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E432609B-6B72-490B-B8F9-7770D37C7874}"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Tuesday" sheetId="1" r:id="rId3"/>
    <sheet name="Wednesday" sheetId="5" r:id="rId4"/>
    <sheet name="Thursday" sheetId="6" r:id="rId5"/>
    <sheet name="Friday" sheetId="7" r:id="rId6"/>
    <sheet name="Saturday" sheetId="12" r:id="rId7"/>
    <sheet name="Sunday" sheetId="9" r:id="rId8"/>
    <sheet name="Monday" sheetId="10" r:id="rId9"/>
  </sheets>
  <definedNames>
    <definedName name="_xlnm._FilterDatabase" localSheetId="5" hidden="1">Friday!$A$2:$F$179</definedName>
    <definedName name="_xlnm._FilterDatabase" localSheetId="8" hidden="1">Monday!$A$2:$F$82</definedName>
    <definedName name="_xlnm._FilterDatabase" localSheetId="6" hidden="1">Saturday!$A$2:$F$190</definedName>
    <definedName name="_xlnm._FilterDatabase" localSheetId="7" hidden="1">Sunday!$A$2:$F$87</definedName>
    <definedName name="_xlnm._FilterDatabase" localSheetId="4" hidden="1">Thursday!$A$2:$F$178</definedName>
    <definedName name="_xlnm._FilterDatabase" localSheetId="2" hidden="1">Tuesday!$A$2:$F$168</definedName>
    <definedName name="_xlnm._FilterDatabase" localSheetId="3" hidden="1">Wednesday!$A$2:$F$191</definedName>
    <definedName name="Direction">'Data Listing'!$A$1:$A$7</definedName>
    <definedName name="_xlnm.Print_Area" localSheetId="2">Tuesday!$A:$F</definedName>
    <definedName name="_xlnm.Print_Titles" localSheetId="2">Tuesday!$1:$1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<sst xmlns="http://schemas.openxmlformats.org/spreadsheetml/2006/main" count="4333" uniqueCount="1000">
  <si>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</si>
  <si>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</si>
  <si>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</si>
  <si>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</si>
  <si>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</si>
  <si>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</si>
  <si>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</si>
  <si>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</si>
  <si>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</si>
  <si>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</si>
  <si>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</si>
  <si>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</si>
  <si>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</si>
  <si>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</si>
  <si>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</si>
  <si>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</si>
  <si>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</si>
  <si>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A11</t>
  </si>
  <si>
    <t>A11 northbound Wymondham to Thickthorn carriageway closure</t>
  </si>
  <si>
    <t>Overall Scheme Details: A11 both directions 
Tuttles Lane Interchange to Thickthorn Roundabout  - carriageway closure, lane closure and diversion route for construction improvement/upgrade on behalf of National Highways</t>
  </si>
  <si>
    <t>A47</t>
  </si>
  <si>
    <t>A47 westbound Norwich Road to A1065 carriageway closure</t>
  </si>
  <si>
    <t>Overall Scheme Details: A47 both directions 
A1122 Roundabout to Norwich Road Roundabout  - carriageway closure and diversion route for carriageway - reconstruction/renewal on behalf of National Highways</t>
  </si>
  <si>
    <t>M11</t>
  </si>
  <si>
    <t>M11 northbound Jct 7a to Jct 8 carriageway closure</t>
  </si>
  <si>
    <t>Overall Scheme Details: M11 northbound 
Jct 7a to Jct 8 - carriageway closure for signs - maintenance on behalf of National Highways</t>
  </si>
  <si>
    <t>Both directions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</si>
  <si>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</si>
  <si>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</si>
  <si>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A14</t>
  </si>
  <si>
    <t>A14 westbound Jct 52 to Jct 51 carriageway closure</t>
  </si>
  <si>
    <t>Overall Scheme Details: A14 both directions 
Beacon Hill to Woolpit - carriageway closure for carriageway - reconstruction/renewal on behalf of National Highways</t>
  </si>
  <si>
    <t>A14 westbound Jct 39 to Jct 36 carriageway closure</t>
  </si>
  <si>
    <t>Overall Scheme Details: A14 both directions 
Jct 35 to Jct 42 - carriageway closure for drainage on behalf of National Highways</t>
  </si>
  <si>
    <t>A11 southbound A1304 to A14 carriageway closure</t>
  </si>
  <si>
    <t>A414</t>
  </si>
  <si>
    <t>A414 eastbound Breakspear Way roundabout to Park Street roundabout carriageway closure.</t>
  </si>
  <si>
    <t>Overall Scheme Details: A414 both directions Park Street Roundabout  to Breakspear Way
carriageway closure for drainage on behalf of National Highways</t>
  </si>
  <si>
    <t>A414 westbound Park Street roundabout to M1 jct 8 carriageway closure.</t>
  </si>
  <si>
    <t>A47 westbound Trowse Interchange carriageway closure</t>
  </si>
  <si>
    <t>Overall Scheme Details: A47 westbound 
Trowse Interchange - carriageway closure, lane closure and diversion route for structure - maintenance on behalf of National Highways</t>
  </si>
  <si>
    <t>A14 westbound Trimley entry slip road closure</t>
  </si>
  <si>
    <t>Overall Scheme Details: A14 both directions 
Jct 43 to Jct 62 - carriageway closures and diversion route for horticulture (cutting and planting) on behalf of National Highways</t>
  </si>
  <si>
    <t>A14 westbound Jct 58 exit slip road closure</t>
  </si>
  <si>
    <t>A14 westbound Jct 58 entry slip road closure</t>
  </si>
  <si>
    <t>A14 westbound Jct 57 exit slip road closure</t>
  </si>
  <si>
    <t>A12</t>
  </si>
  <si>
    <t>A12 northbound Jct 21 exit slip carriageway closure</t>
  </si>
  <si>
    <t>Overall Scheme Details: A12 both directions
 Jct 17 to 23 - carriageway closure for carriageway - reconstruction renewal on behalf of National Highways</t>
  </si>
  <si>
    <t>A1</t>
  </si>
  <si>
    <t>A1 southbound just prior to Alwalton lay-by closure</t>
  </si>
  <si>
    <t>Overall Scheme Details: A1 southbound
A47 to Alwalton - lay-by closure for carriageway - reconstruction/renewal on behalf of National Highways</t>
  </si>
  <si>
    <t>A12 northbound Jct 28 exit slip road closure</t>
  </si>
  <si>
    <t>Overall Scheme Details: A12 both directions
Jct 28 exit slip - road closure and diversion route on behalf of Connect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</si>
  <si>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</si>
  <si>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</si>
  <si>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</si>
  <si>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M1</t>
  </si>
  <si>
    <t>M1 northbound Jct 8 to Jct 9 carriageway closure</t>
  </si>
  <si>
    <t>Overall Scheme Details: M1 northbound 
Jct 8 to Jct 9 - carriageway closure, entry slip road closure, exit slip road closure, lane closures and diversion route due to carriageway - reconstruction/renewal works on behalf of National Highways</t>
  </si>
  <si>
    <t>A1 both directions Black Cat roundabout - North quadrant closure</t>
  </si>
  <si>
    <t>Overall Scheme Details: A1 both directions
Black Cat roundabout - North quadrant closure for bypass construction on behalf of National Highways</t>
  </si>
  <si>
    <t>A421 eastbound Brogborough to Marston Moretaine carriageway closure</t>
  </si>
  <si>
    <t xml:space="preserve">Overall Scheme Details: A421 both directions 
Brogborough Jct to Marsh Leys - carriageway closures and diversion routes due to white lining/road marking works on behalf of National Highways </t>
  </si>
  <si>
    <t>A5</t>
  </si>
  <si>
    <t>A5 southbound Little Brickhill to Flying Fox roundabout carriageway closure</t>
  </si>
  <si>
    <t>Overall Scheme Details: A5 both directions 
Kelly's Kitchen roundabout to Flying Fox roundabout - carriageway closures, entry slip closure, lane closure and diversion routes for carriageway - reconstruction/renewal on behalf of National Highways</t>
  </si>
  <si>
    <t>A5 northbound Flying Fox roundabout to Little Brickhill carriageway closure</t>
  </si>
  <si>
    <t>M1 northbound Jct 12 entry slip road closure</t>
  </si>
  <si>
    <t>Overall Scheme Details: M1 northbound 
Jct 12 to Jct 13 - entry slip road closure, lane closure and diversion route for communications on behalf of National Highways</t>
  </si>
  <si>
    <t>A1 northbound Buckden entry slip road closure</t>
  </si>
  <si>
    <t>Overall Scheme Details: A1 northbound 
Buckden  - entry slip road closure, lane closure and diversion route for horticulture (cutting and planting) on behalf of National Highways</t>
  </si>
  <si>
    <t>A428</t>
  </si>
  <si>
    <t>A428 westbound Hardwick exit slip closure</t>
  </si>
  <si>
    <t>Overall Scheme Details: A428 westbound 
Madingley to Cambourne  - exit slip closure, lane closure and diversion route for carriageway - reconstruction/renewal on behalf of National Highways</t>
  </si>
  <si>
    <t>A428 westbound Hardwick entry slip closure</t>
  </si>
  <si>
    <t>A1(M)</t>
  </si>
  <si>
    <t>A1(M) southbound Jct 17 to Jct 16 carriagway closure</t>
  </si>
  <si>
    <t>Overall Scheme Details: A1(M) southbound 
Jct 17 to Jct 16 - Carriageway closure for Pavement Renewals.</t>
  </si>
  <si>
    <t>M40</t>
  </si>
  <si>
    <t>M40 Northbound, Jct 3, Exit slip road closure.</t>
  </si>
  <si>
    <t>Overall Scheme Details: M40 Northbound.
Jct 2 to Jct 3, Lane closures, slip road closure and diversion route for maintenance works.
Diversion via national highways and local authority networks.</t>
  </si>
  <si>
    <t>M40 Northbound Jct 5 exit slip road closure</t>
  </si>
  <si>
    <t xml:space="preserve">Overall Scheme Details: M40 Northbound,
Jct 4 to Jct 5 lane closure for maintenance works.
</t>
  </si>
  <si>
    <t>A5 both directions Hinckley to Higham on the Hill carriageway closure</t>
  </si>
  <si>
    <t>Overall Scheme Details: A5 northbound and southbound Hinckley to Caldecote.
24/7 lay by, carriageway closure and narrow lanes for developer works.
Diversion via Local Authority network.</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</si>
  <si>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</si>
  <si>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</si>
  <si>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</si>
  <si>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</si>
  <si>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A14 westbound Layby closure</t>
  </si>
  <si>
    <t>Overall Scheme Details: A14 eastbound and westbound Jct 10 to Jct 13.
Carriageway, slip road and lane closures due to maintenance works.
Diversion via National Highways and local authority network.</t>
  </si>
  <si>
    <t>A52</t>
  </si>
  <si>
    <t>A52 eastbound and westbound Bingham to Barrowby carriageway closure</t>
  </si>
  <si>
    <t>Overall Scheme Details: A52 eastbound and westbound Bingham to Barrowby
Carriageway and layby closures due to maintenance works
Diversion via National Highways network and local authority network</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</si>
  <si>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</si>
  <si>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</si>
  <si>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A52 eastbound Priory Island to QMC carriageway closure</t>
  </si>
  <si>
    <t>A46</t>
  </si>
  <si>
    <t>A46 northbound layby closure</t>
  </si>
  <si>
    <t>Overall Scheme Details: A46 northbound and southbound, M1 Jct 21a to Six Hills.
Carriageway, slip road, lane and lay-by closures for maintenance works.
Diversion route via National Highways network and local authority network.</t>
  </si>
  <si>
    <t>A46 northbound Glenfield to Hobby Horse carriageway closure</t>
  </si>
  <si>
    <t>A45</t>
  </si>
  <si>
    <t>A45 southbound lay-by closure</t>
  </si>
  <si>
    <t xml:space="preserve">Overall Scheme Details: A45 southbound, Rushden Lakes to Wellingborough.
Carriageway, slip road, lane and lay-by closures for maintenance works.
Diversion route via National Highways network and local authority network. </t>
  </si>
  <si>
    <t>A45 southbound Rushden Lakes to Wellingborough carriageway closure</t>
  </si>
  <si>
    <t>A5 southbound M69 Jct 1 roundabout to Five Oaks roundabout carriageway closure</t>
  </si>
  <si>
    <t xml:space="preserve">Overall Scheme Details: A5 northbound and southbound, Magna Park to M69 Jct 1.
Carriageway and lane closures for maintenance works.
Diversion route via National Highways network and local authority network. </t>
  </si>
  <si>
    <t>A5 northbound Five Oaks roundabout to M69 Jct 1 roundabout carriageway closure</t>
  </si>
  <si>
    <t>A52 westbound Bardills roundabout to M1 Jct 25 carriageway closure</t>
  </si>
  <si>
    <t xml:space="preserve">Overall Scheme Details: A52 eastbound and westbound, M1 Jct 25 to Bardills roundabout.
Carriageway, slip road and lane closures for survey works.
Diversion route via local authority network. </t>
  </si>
  <si>
    <t>A14 westbound Kelmarsh to Catthorpe carriageway closure</t>
  </si>
  <si>
    <t xml:space="preserve">Overall Scheme Details: A14 westbound, Kelmarsh to Catthorpe interchange.
Carriageway, slip road, lay-by and lane closures for maintenance works.
Diversion route via National Highways network and local authority network. </t>
  </si>
  <si>
    <t>A14 westbound lay-by closure</t>
  </si>
  <si>
    <t>A1 northbound Vicarage Lane exit and entry slip road closure</t>
  </si>
  <si>
    <t>Overall Scheme Details: A1 northbound and southbound Apleyhead to North Muskham.
Slip road and lane closures due to maintenance works.
Diversion via National Highways and local authority network.</t>
  </si>
  <si>
    <t>A1 northbound North Muskham entry slip road closure</t>
  </si>
  <si>
    <t>A1 southbound Apleyhead entry slip road closure</t>
  </si>
  <si>
    <t>M62</t>
  </si>
  <si>
    <t>M62 westbound jct 28 entry slip road closure</t>
  </si>
  <si>
    <t>Overall Scheme Details: M62 westbound jct 28 
slip road closure for works on behalf of NGN
Diversion in place via National highways network</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</si>
  <si>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</si>
  <si>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</si>
  <si>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</si>
  <si>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</si>
  <si>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A1 northbound Barnsdale bar to Ferrybridge, carriageway closure</t>
  </si>
  <si>
    <t>Overall Scheme Details: A1 northbound and southbound Barnsdale bar to Ferrybridge.
Carriageway closure and lane closures for structure works.
Diversion route in place via local authority network.</t>
  </si>
  <si>
    <t>A1m southbound Jct 37 exit slip road closure</t>
  </si>
  <si>
    <t>Overall Scheme Details: A1m southbound Jct 38 to Jct 37
Slip road closures and lane closures for general cleaning and maintenance 
Diversion in place via National highways and local authority network</t>
  </si>
  <si>
    <t>M1 southbound Jct 38 entry slip road closure</t>
  </si>
  <si>
    <t>Overall Scheme Details: M1 southbound Jct 38 to Jct 37
Slip road closure and lane closure for general cleaning and maintenance 
Diversion via local authority and national highways networks</t>
  </si>
  <si>
    <t>M1 southbound Jct 37 exit slip road closure</t>
  </si>
  <si>
    <t>M1 southbound Jct 37 entry slip road closure</t>
  </si>
  <si>
    <t>A616</t>
  </si>
  <si>
    <t>A616 eastbound and westbound Westwood to Wortley, carriageway closure</t>
  </si>
  <si>
    <t xml:space="preserve">Overall Scheme Details: A616 eastbound and westbound Westwood to Wortley 
Carriageway closure for survey works
Diversion in place via National highways and local authority network </t>
  </si>
  <si>
    <t>A638</t>
  </si>
  <si>
    <t>A638 northbound Redhouse entry slip road closure</t>
  </si>
  <si>
    <t>Overall Scheme Details: A1M northbound and southbound Jct 38 and A638 eastbound and westbound Redhouse.
Carriageway and lane closures for electrical works.
Diversion route in place via Local authority network.</t>
  </si>
  <si>
    <t>A1m northbound Jct 38 exit slip road closure</t>
  </si>
  <si>
    <t>M1 southbound Jct 35 entry slip road closure</t>
  </si>
  <si>
    <t>Overall Scheme Details: M1 northbound and southbound Jct 35
Slip road closures and lane closures for electrical works
Diversion in place via M1 and A631.</t>
  </si>
  <si>
    <t>M1 northbound Jct 35 exit slip road closure</t>
  </si>
  <si>
    <t>M1 northbound Jct 40 entry slip road closure</t>
  </si>
  <si>
    <t xml:space="preserve">Overall Scheme Details: M1 northbound Jct 39 to Jct 40
Slip road closure Lane closures for technology works 
Diversion via M1 A638 A636
</t>
  </si>
  <si>
    <t>M62 eastbound Jct 27 entry slip road closure</t>
  </si>
  <si>
    <t xml:space="preserve">Overall Scheme Details: M62 eastbound Jct 27 to Jct 28
Slip road closure and lane closures for technology works
Diversion in place via M62, A58 
</t>
  </si>
  <si>
    <t>A64</t>
  </si>
  <si>
    <t>A64 westbound Bilbrough layby closure (10/7)</t>
  </si>
  <si>
    <t xml:space="preserve">Overall Scheme Details: A64 eastbound and westbound Tadcaster to Askham Bryan 
Lane closure for general cleaning and maintenance </t>
  </si>
  <si>
    <t>A180</t>
  </si>
  <si>
    <t>A180 eastbound Great coates entry slip road closure</t>
  </si>
  <si>
    <t>Overall Scheme Details: A180 eastbound Great Coates to Pyewipe
Slip road closure for electrical works 
Diversion via A180</t>
  </si>
  <si>
    <t>A66</t>
  </si>
  <si>
    <t>A66 eastbound Little Burdon to Yarm Road carriageway closure including all exit slip road and entry slip roads (21)</t>
  </si>
  <si>
    <t>Overall Scheme Details: A66 eastbound and westbound Little Burdon to Boathouse Interchange, Thornaby 
Carriageway closures, 40mph speed restriction, lane closures and 24/7 layby closures with diversion route for electrical and barrier renewals</t>
  </si>
  <si>
    <t>A194M</t>
  </si>
  <si>
    <t>A194M southbound Follingsby to Havannah carriageway closure and slip road closures</t>
  </si>
  <si>
    <t>Overall Scheme Details: A194M northbound and southbound, /A184 eastbound and westbound  White Mare Pool roundabout carriageway closures for resurfacing works</t>
  </si>
  <si>
    <t>A66 eastbound Browson Bank to Scotch Corner carriageway closure</t>
  </si>
  <si>
    <t>Overall Scheme Details: A66 eastbound Browson Bank to Scotch Corner 
Carriageway closure and lane closure including 24/7 layby closure for resurfacing works</t>
  </si>
  <si>
    <t>A1M northbound Jct 61 to Jct 63 carriageway closure</t>
  </si>
  <si>
    <t>Overall Scheme Details: A1M northbound and southbound Jct 61 to Jct 63
Carriageway closures. lane closure, 24hr lane closures with width and speed restrictions for Barrier Renewals</t>
  </si>
  <si>
    <t>A1M northbound Jct 61 entry slip road closure</t>
  </si>
  <si>
    <t>A1M northbound Jct 62 exit slip road closure</t>
  </si>
  <si>
    <t>A1M northbound Jct 62 entry slip road closure</t>
  </si>
  <si>
    <t xml:space="preserve"> A1M northbound Jct 63 exit slip road closure</t>
  </si>
  <si>
    <t>A1 northbound Denwick exit and entry slip road closure</t>
  </si>
  <si>
    <t xml:space="preserve">Overall Scheme Details: A1 northbound Alnwick interchange to Denwick interchange
Exit and entry slip road closures and lane closures for drainage works </t>
  </si>
  <si>
    <t>A19</t>
  </si>
  <si>
    <t>A19 northbound A66 Stockton Road to A1046 Portrack Interchange including exit and entry slip roads carriageway closure</t>
  </si>
  <si>
    <t>Overall Scheme Details: A19 north and southbound Tees Viaduct (A1046 Portrack to A66 Stockton Road Interchange)
Carriageway closures and lane closures for maintenance works</t>
  </si>
  <si>
    <t>A174</t>
  </si>
  <si>
    <t>A174 eastbound A172 Stokesley Road to A1053 Greystones Roundabout carriageway closure</t>
  </si>
  <si>
    <t>Overall Scheme Details: A174 eastbound A172 Stokesley Road to A1053 Greystones Roundabout carriageway closure including slip roads for maintenance work</t>
  </si>
  <si>
    <t>A19 northbound A182 Cold Hesledon Interchange carriageway closure between exit and entry slip roads</t>
  </si>
  <si>
    <t>Overall Scheme Details: A19/A182 Cold Hesledon Interchange northbound carriageway closure between exit and entry slips and southbound lane closure for maintenance work</t>
  </si>
  <si>
    <t>A19 southbound A684 Osmotherley to A61 South Kilvington Interchange carriageway closure including slip roads</t>
  </si>
  <si>
    <t>Overall Scheme Details: A19 southbound A684 Osmotherley to A61 South Kilvington Interchange carriageway closure including slip roads with northbound lane closure for maintenance work</t>
  </si>
  <si>
    <t>A168</t>
  </si>
  <si>
    <t>A168 northbound B1448 Warren Farm Interchange carriageway closure</t>
  </si>
  <si>
    <t>Overall Scheme Details: A168 northbound B1448 Warren Farm Interchange carriageway closure and southbound lane closures for maintenance works</t>
  </si>
  <si>
    <t>A19 Northbound Between A179 Sheraton and A181 Wellfield.  Carriageway Closure</t>
  </si>
  <si>
    <t>Overall Scheme Details: A19 North and Southbound Between A179 Sheraton and A181 Wellfield.  Carriageway Closure for Electrical Works.</t>
  </si>
  <si>
    <t>A174 Westbound Blue Bell Entry Slip Road Closure.</t>
  </si>
  <si>
    <t>Overall Scheme Details: A174 Westbound Blue Bell, Entry Slip Road Closure- Electrical Works.</t>
  </si>
  <si>
    <t>a1m northbound jct 42 to jct 43 carriageway closure</t>
  </si>
  <si>
    <t xml:space="preserve">Overall Scheme Details: A1(M)northbound jct 42 to jct 43carriageway closure diversion on national  and local authority network </t>
  </si>
  <si>
    <t>a1m northbound jct 42 entry slip road closure</t>
  </si>
  <si>
    <t>m1 northbound jct 42 between exit and entry slip roads carriageway closure</t>
  </si>
  <si>
    <t xml:space="preserve">Overall Scheme Details: M62 eastbound to m1 northbound and m1 northbound  jct 42 between exit and entry slip roads carriageway closures with lane closures  structure maintenance </t>
  </si>
  <si>
    <t>m1 southbound jct 46 entry slip roads carriageway closure</t>
  </si>
  <si>
    <t>Overall Scheme Details: m1 southbound jct 46 entry slip roads and jct 45 exit slip carriageway  closure with lane closures with lane closures diversion on local and national highways network</t>
  </si>
  <si>
    <t>m1 southbound jct 45 exit slip road carriageway closure</t>
  </si>
  <si>
    <t>m1 southbound to m62 westbound link road carriageway closure</t>
  </si>
  <si>
    <t xml:space="preserve">Overall Scheme Details: M1 southbound to m62 westbound link carriageway closure with lane closures  structure maintenance diversion on national highways network </t>
  </si>
  <si>
    <t>M67</t>
  </si>
  <si>
    <t>M67 Eastbound Jct 2 entry slip road closure</t>
  </si>
  <si>
    <t xml:space="preserve">Overall Scheme Details: M67 Eastbound and Westbound J1a to J3 - Carriageway Closure for Structure - New/Reconstruction </t>
  </si>
  <si>
    <t>M60</t>
  </si>
  <si>
    <t>M60 Clockwise Jct 18 entry slip road closure</t>
  </si>
  <si>
    <t>Overall Scheme Details: M60 both directions Junction 18 to Junction 19 - carriageway closure for horticulture (cutting and planting) on behalf of National Highways</t>
  </si>
  <si>
    <t>M62 Westbound to M60 Clockwise link road closure</t>
  </si>
  <si>
    <t>M60 Clockwise Jct 18 to 19 carriageway closure</t>
  </si>
  <si>
    <t>M65</t>
  </si>
  <si>
    <t>M65 Eastbound Jct 8 to 10 carriageway closure</t>
  </si>
  <si>
    <t xml:space="preserve">Overall Scheme Details: M65 Eastbound and Westbound junction 7 to 10 lane closures and carriageway closures due to general maintenance works </t>
  </si>
  <si>
    <t>M65 Westbound Jct 10 to 8 carriageway closure</t>
  </si>
  <si>
    <t>M65 Eastbound Jct 8 entry slip road closure</t>
  </si>
  <si>
    <t>M65 Eastbound Jct 9 exit slip road closure</t>
  </si>
  <si>
    <t>M65 Eastbound Jct 10 exit slip road closure</t>
  </si>
  <si>
    <t>M65 Westbound Jct 10 entry slip road closure</t>
  </si>
  <si>
    <t>M65 Westbound Jct 9 entry slip road closure</t>
  </si>
  <si>
    <t>M65 Westbound Jct 8 exit slip road closure</t>
  </si>
  <si>
    <t>M65 Westbound to A56 Southbound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</si>
  <si>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</si>
  <si>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</si>
  <si>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</si>
  <si>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</si>
  <si>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</si>
  <si>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M56</t>
  </si>
  <si>
    <t>M56 Eastbound Jct 7 exit slip road closure</t>
  </si>
  <si>
    <t>Overall Scheme Details: M56 both directions J8 to J5 - carriageway closure for carriageway - reconstruction/renewal</t>
  </si>
  <si>
    <t>M53</t>
  </si>
  <si>
    <t>M53 Southbound Jct 2 entry slip road closure</t>
  </si>
  <si>
    <t>Overall Scheme Details: M53 both directions J6 to J2 - carriageway closure for carriageway - reconstruction/renewal on behalf of National Highways</t>
  </si>
  <si>
    <t>M53 Southbound Jct 3 exit slip road closure</t>
  </si>
  <si>
    <t>M53 Southbound Jct 3 entry slip road closure</t>
  </si>
  <si>
    <t>M53 Southbound Jct 4 exit slip road closure</t>
  </si>
  <si>
    <t>M60 Anticlockwise to M61 Northbound link road closure</t>
  </si>
  <si>
    <t>Overall Scheme Details: M60 anti-clockwise J16 to J14 - carriageway closure for electrical works</t>
  </si>
  <si>
    <t>M60 Anticlockwise Jct 25 entry slip road closure</t>
  </si>
  <si>
    <t>Overall Scheme Details: M60 both directions J24 to J25 - carriageway closure for drainage</t>
  </si>
  <si>
    <t>M6</t>
  </si>
  <si>
    <t>M6 Southbound Jct 24 exit slip road closure</t>
  </si>
  <si>
    <t>Overall Scheme Details: M6 southbound J25 to J23 - lane closure for carriageway  - reconstruction/renewal</t>
  </si>
  <si>
    <t>M6 Southbound Jct 25 entry slip road closure</t>
  </si>
  <si>
    <t>M56 Westbound Jct 14 exit slip road closure</t>
  </si>
  <si>
    <t>Overall Scheme Details: M56 both directions Jct 12 to Jct 15 - carriageway closure for electrical works on behalf of National Highways</t>
  </si>
  <si>
    <t>M56 Westbound Jct 14 entry slip road closure</t>
  </si>
  <si>
    <t>M56 Eastbound Jct 2 entry slip road closure</t>
  </si>
  <si>
    <t>Overall Scheme Details: M56 eastbound Sharston to J2 - carriageway closure for horticulture (cutting and planting) on behalf of National Highways</t>
  </si>
  <si>
    <t>M58</t>
  </si>
  <si>
    <t>M58 Eastbound Jct 3 exit slip road closure</t>
  </si>
  <si>
    <t xml:space="preserve">Overall Scheme Details: M58 both directions Jct 1 to Jct 5 - carriageway closure for horticulture (cutting and planting) </t>
  </si>
  <si>
    <t>M56 westbound jct 5 entry slip road closure</t>
  </si>
  <si>
    <t>Overall Scheme Details: M56 both directions J5 to J6 - carriageway closure for electrical works on behalf of National Highways</t>
  </si>
  <si>
    <t>A590</t>
  </si>
  <si>
    <t>A590 Eastbound Newby Bridge to High Newton Carriageway closure</t>
  </si>
  <si>
    <t xml:space="preserve">Overall Scheme Details: A590 Eastbound Newby Bridge to High Newton
Carriageway closure for Carriageway resurfacing and ironwork replacement works.
</t>
  </si>
  <si>
    <t>M6 Southbound Jct 32 Exit slip road closure</t>
  </si>
  <si>
    <t>Overall Scheme Details: M6 Northbound and Southbound Jct 30 to 33
Lane closure and slip road closure for Structure inspections</t>
  </si>
  <si>
    <t>A31</t>
  </si>
  <si>
    <t>A31 eastbound Azalea to Woolsbridge carriageway closure</t>
  </si>
  <si>
    <t>Overall Scheme Details: A31 eastbound Azalea to Woolsbridge
Carriageway closure for resurfacing</t>
  </si>
  <si>
    <t>A31 Woolsbridge roundabout north west quadrant carriageway closure</t>
  </si>
  <si>
    <t>M4</t>
  </si>
  <si>
    <t>M4 westbound Jct 12 to Jct 13 carriageway closure</t>
  </si>
  <si>
    <t>Overall Scheme Details: M4 westbound Jct 12 to Jct 13.
Carriageway and slip road closures for resurfacing work.</t>
  </si>
  <si>
    <t>M27</t>
  </si>
  <si>
    <t>M27 eastbound Jct 2 to Jct 3 carriageway closure</t>
  </si>
  <si>
    <t>Overall Scheme Details: M27 both directions Jct 2 to 3.
Carriageway and lane closures for structures work.</t>
  </si>
  <si>
    <t>M27 westbound Jct 3 entry slip road closure</t>
  </si>
  <si>
    <t>A34</t>
  </si>
  <si>
    <t>A34 northbound Bullington exit slip road closure</t>
  </si>
  <si>
    <t>Overall Scheme Details: A34/A303 all directions Bullington.
Slip road and lane closures for resurfacing work.</t>
  </si>
  <si>
    <t>A34 northbound Bullington entry slip road closure</t>
  </si>
  <si>
    <t>A303</t>
  </si>
  <si>
    <t>A303 eastbound Bullington entry slip road closure</t>
  </si>
  <si>
    <t>A303 eastbound Bullington exit slip road closure</t>
  </si>
  <si>
    <t>A30</t>
  </si>
  <si>
    <t>A30 northbound to A303 north Bullington roundabout link road closure</t>
  </si>
  <si>
    <t>A34 southbound Bullington to Jct 9 carriageway closure</t>
  </si>
  <si>
    <t>A3</t>
  </si>
  <si>
    <t>A3 northbound Upper Hammer Lane exit slip road closure</t>
  </si>
  <si>
    <t>Overall Scheme Details: A3 northbound Upper Hammer Lane.
Slip road and lane closure for maintenance work.</t>
  </si>
  <si>
    <t>M4 eastbound Reading Services exit and entry slip road closure</t>
  </si>
  <si>
    <t>Overall Scheme Details: M4 eastbound Reading Services.
Services and lane closure for maintenance work.</t>
  </si>
  <si>
    <t>A27</t>
  </si>
  <si>
    <t>A27 westbound Harts Farm Way entry slip road closure</t>
  </si>
  <si>
    <t>Overall Scheme Details: A27 westbound Langstone to Harts Farm Way
Slip road and lane closures for drainage works</t>
  </si>
  <si>
    <t>M3</t>
  </si>
  <si>
    <t>M3 northbound Jct 11 exit slip road closure</t>
  </si>
  <si>
    <t>Overall Scheme Details: M3 northbound Jct 11.
Slip road and lane closures for maintenance work.</t>
  </si>
  <si>
    <t>M3 northbound Jct 11 entry slip road closure</t>
  </si>
  <si>
    <t>A3 southbound Stoke exit slip road closure</t>
  </si>
  <si>
    <t>Overall Scheme Details: A3 southbound Stoke.
Slip road and lane closure for barrier repairs.</t>
  </si>
  <si>
    <t>M23</t>
  </si>
  <si>
    <t>M23 northbound Jct 11 to Jct 10a carriageway closure</t>
  </si>
  <si>
    <t>Overall Scheme Details: M23 both directions Jct 11 to Jct 10
carriageway closures, narrow lanes, speed restrictions for bridge works</t>
  </si>
  <si>
    <t>M2</t>
  </si>
  <si>
    <t>M2 eastbound Jct 7 to Thanet Way carriageway closure</t>
  </si>
  <si>
    <t>Overall Scheme Details: M2 eastbound Jct 7 to Thanet Way 
Carriageway closure for Kent County Council works</t>
  </si>
  <si>
    <t>A27 both directions Golden Jubilee roundabout to Pevensey roundabout carriageway closure</t>
  </si>
  <si>
    <t>Overall Scheme Details: A27 both directions Cophall roundabout to Pevensey Bypass, 
carriageway and lane closures for bridge and surfacing works</t>
  </si>
  <si>
    <t>M20</t>
  </si>
  <si>
    <t>M20 westbound Jct 9 exit slip road closure</t>
  </si>
  <si>
    <t>Overall Scheme Details: M20 both directions Junction 9 to Junction 10
slip road and lane closure for surface works</t>
  </si>
  <si>
    <t>M20 eastbound Jct 7 to Jct 8 carriageway closure</t>
  </si>
  <si>
    <t>Overall Scheme Details: M20 both directions Jct 7 to Jct 9
Carriageway and lane closures for bridge works</t>
  </si>
  <si>
    <t>A26</t>
  </si>
  <si>
    <t>A26 both directions Beddingham roundabout to Newhaven carriageway closure</t>
  </si>
  <si>
    <t>Overall Scheme Details: A26 both directions Beddingham Roundabout to Newhaven
carriageway closure for surface works</t>
  </si>
  <si>
    <t>A259</t>
  </si>
  <si>
    <t>A259 both directions Brenzett to Camber Road Carriageway closure</t>
  </si>
  <si>
    <t>Overall Scheme Details: A259 both directions Brenzett to Camber Road
Carriageway closure for Brooklands crossing by Network Rail</t>
  </si>
  <si>
    <t>A23</t>
  </si>
  <si>
    <t>A23 southbound Bolney to B2117 carriageway closure</t>
  </si>
  <si>
    <t>Overall Scheme Details: A23 both directions Bolney to Brighton
Carriageway closure for resurfacing works</t>
  </si>
  <si>
    <t>A21</t>
  </si>
  <si>
    <t>A21 northbound Vauxhall lane to Morleys road roundabout carriageway closure</t>
  </si>
  <si>
    <t>Overall Scheme Details: A21 both directions M25 Jct 5 to Pembury
carriageway lane and layby closures for bridge works</t>
  </si>
  <si>
    <t>A20</t>
  </si>
  <si>
    <t>A20 westbound Court Wood entry slip road closure</t>
  </si>
  <si>
    <t>Overall Scheme Details: A20 westbound Acliffe to Hawkinge,
Slip road and lane closure for grass cutting works.</t>
  </si>
  <si>
    <t>A2</t>
  </si>
  <si>
    <t>A2 westbound Honeywood Interchange exit slip road closure</t>
  </si>
  <si>
    <t>Overall Scheme Details: A2 westbound Duke Of York roundabout to Whitfield Interchange 
slip road and lane closure for technology works</t>
  </si>
  <si>
    <t>A2070</t>
  </si>
  <si>
    <t>A2070 both directions Park Farm roundabout to Violet Way roundabout carriageway closure</t>
  </si>
  <si>
    <t>Overall Scheme Details: A2070 both directions Park Farm to Violet Way roundabout
carriageway closure for maintenance works</t>
  </si>
  <si>
    <t>A2 westbound Old Dover Road entry slip road closure</t>
  </si>
  <si>
    <t>Overall Scheme Details: A2 westbound Dover Road to Boney Bush Hill
Slip and lane closures for maintenance works</t>
  </si>
  <si>
    <t>A2 westbound Boney Bush Hill exit slip road closure</t>
  </si>
  <si>
    <t>A27 eastbound Crossbush to Clapham carriageway closure</t>
  </si>
  <si>
    <t>Overall Scheme Details: A27 both directions Clapham to Crossbush.
carriageway, slip road and lane closures for surface works.</t>
  </si>
  <si>
    <t>M25</t>
  </si>
  <si>
    <t>M25 Anti-Clockwise Jct 25 to Jct 23 carriageway closure</t>
  </si>
  <si>
    <t>Overall Scheme Details: M25 Anti-Clockwise Jct 25 to Jct 23
Carriageway closure for testing works. 
Diversion via National Highways and Local Authorities roads</t>
  </si>
  <si>
    <t>M25 Anti-Clockwise Jct 29 entry and exit slip road closure</t>
  </si>
  <si>
    <t>Overall Scheme Details: M25 Anti-Clockwise Jct 30 to Jct 28
Lane and slip road closure for cyclical maintenance
Diversions via National Highways roads</t>
  </si>
  <si>
    <t>A30 Westbound Jct B3003 to Jct Staines Bypass lane 2 closure</t>
  </si>
  <si>
    <t>Overall Scheme Details: A30 Westbound Jct B3003 to Jct Staines Bypass
Lane closure for Amenity Grass Cut</t>
  </si>
  <si>
    <t>M1 Southbound Jct 6A to M25 clockwise Jct 23 link road closure</t>
  </si>
  <si>
    <t xml:space="preserve">Overall Scheme Details: M1 Southbound Jct 6A and M25 clockwise Jct 23
Lane and Link road closure for Joint investigations 
Diversion via National Highways roads 
</t>
  </si>
  <si>
    <t>M20 Eastbound Jct 1 to Jct 3 Carriageway Closure</t>
  </si>
  <si>
    <t>Overall Scheme Details: M20 Eastbound Jct 1 to Jct 3
Carriageway closure for joint investigation works
Diversion via National Highways and Local Authorities Networks</t>
  </si>
  <si>
    <t>M25 Clockwise Jct 3 to M20 Eastbound Jct 1 link road closure</t>
  </si>
  <si>
    <t>M3 Westbound Jct 2 carriageway closure between the entry and exit slip roads</t>
  </si>
  <si>
    <t>Overall Scheme Details: M3 Westbound Jct 2 to Jct 1
Carriageway and lane closure for routine maintenance works, 
Diversion via National Highways and Local Authorities roads</t>
  </si>
  <si>
    <t>A3 Eastbound Jct Wisley Interchange exit slip road closure</t>
  </si>
  <si>
    <t xml:space="preserve">Overall Scheme Details: M25 clockwise Jct 10 to Jct 11
Carriageway and slip road closures for surfacing works.
Diversion via local authorities </t>
  </si>
  <si>
    <t>M25 clockwise Jct 10 to Jct 11 carriageway closure</t>
  </si>
  <si>
    <t>M11 Southbound Jct 6 to M25 Clockwise Jct 27 link road closure</t>
  </si>
  <si>
    <t xml:space="preserve">Overall Scheme Details: M11 Southbound Jct 6 to M25 Clockwise Jct 27
Link road and lane closure for sign works
Diversion via National Highway network
</t>
  </si>
  <si>
    <t>M25 clockwise Jct 15 to M4 Westbound Jct 4B link road closure</t>
  </si>
  <si>
    <t xml:space="preserve">Overall Scheme Details: M25 clockwise Jct 15 to M4 Westbound Jct 4B
Link road closure for technology works.
Diversion via National Highways roads </t>
  </si>
  <si>
    <t>M4 Westbound Jct 4B entry slip road closure</t>
  </si>
  <si>
    <t>A3 eastbound Esher Common entry slip road closure</t>
  </si>
  <si>
    <t>Overall Scheme Details: A3 eastbound Esher Common
Slip road closure for plot works 
Diversion via National Highways roads</t>
  </si>
  <si>
    <t>M25 clockwise Jct 8 exit slip road closure</t>
  </si>
  <si>
    <t>Overall Scheme Details: M25 clockwise Jct 8
Slip road closure for sign works. 
Diversion via National Highways roads</t>
  </si>
  <si>
    <t>A2 Westbound Dartford Heath to Danson Interchange carriageway closure</t>
  </si>
  <si>
    <t>Overall Scheme Details: A2 Westbound Dartford Heath to Danson Interchange
Carriageway and lane closure for works on the TfL Network
Diversion via National Highways and Local Authorities Network</t>
  </si>
  <si>
    <t>A1M Southbound Jct 2 carriageway closure between the entry and exit slip roads</t>
  </si>
  <si>
    <t>Overall Scheme Details: A1M Southbound Jct 2 to Jct 1
Carriageway and lane closure for cyclic maintenance works
Diversion via National Highways network</t>
  </si>
  <si>
    <t>M11 Northbound Jct 5 exit slip road closure</t>
  </si>
  <si>
    <t>Overall Scheme Details: M11 Northbound Jct 4 to Jct 5
Lane and slip road closure for plot works
Diversion via National Highways and Local Authorities Network</t>
  </si>
  <si>
    <t>M25 Anti-Clockwise Jct 15 exit slip and link road closure</t>
  </si>
  <si>
    <t>Overall Scheme Details: M25 Anti-Clockwise Jct 16 to Jct 15
Link, Lane and slip road closure for technology works. 
Diversion via NAtional Highways Network</t>
  </si>
  <si>
    <t>M1 Northbound Jct 1 to Jct 5 Carriageway closure</t>
  </si>
  <si>
    <t xml:space="preserve">Overall Scheme Details: M1 Northbound Jct 1 to Jct 5 
Carriageway, lane and slip road closure for resurfacing works 
Diversion via Local Authorities Network
</t>
  </si>
  <si>
    <t>A40</t>
  </si>
  <si>
    <t>A40 Westbound Jct Swakeleys to Jct Denham Roundabout Carriageway closure</t>
  </si>
  <si>
    <t xml:space="preserve">Overall Scheme Details: A40 Westbound Jct Swakeleys to Jct Denham Roundabout 
Slip road and Carriageway closure for Electrical works
Diversion via Local Authorities network </t>
  </si>
  <si>
    <t>A1089</t>
  </si>
  <si>
    <t>A1089 Northbound Marshfoot to A13 Eastbound link road closure</t>
  </si>
  <si>
    <t>Overall Scheme Details: A1089 Northbound Marshfoot to A13 Eastbound 
Link road closure for Inspections 
Diversion via Local Authority and National Highway network</t>
  </si>
  <si>
    <t>M1 Southbound Jct 2 Exit Slip road closure</t>
  </si>
  <si>
    <t>Overall Scheme Details: M1 Southbound Jct 2 
Lane and Slip road closure for Concrete repairs 
Diversion via Local Authorities network</t>
  </si>
  <si>
    <t>A3 Southbound Wisley Interchange to Send Carriageway Closure</t>
  </si>
  <si>
    <t xml:space="preserve">Overall Scheme Details: A3 Southbound Wisley Interchange to Send
Carriageway closure for Junction Improvement works
Diversion via local authorities </t>
  </si>
  <si>
    <t>A282</t>
  </si>
  <si>
    <t>A282 Northbound Dartford Crossing West Tunnel closure</t>
  </si>
  <si>
    <t>Overall Scheme Details: A282 Northbound Dartford Crossing West Tunnel
Tunnel closure for maintenance works
Diversion via National Highways Network</t>
  </si>
  <si>
    <t>A38</t>
  </si>
  <si>
    <t>A38 both directions Twelvewoods Roundabout to Turfdown Roundabout carriageway closed</t>
  </si>
  <si>
    <t>Overall Scheme Details: A38 both directions Twelvewoods Roundabout to Turfdown Roundabout carriageway closed for resurfacing.
Diversion via A390, B3269, B3268 and Turfdown Road. HGV diversion via A30 and A388</t>
  </si>
  <si>
    <t>A30 eastbound Treswithian to Tolvaddon carriageway closed</t>
  </si>
  <si>
    <t>Overall Scheme Details: A30 eastbound Treswithian to Tolvaddon carriageway closed for resurfacing.  Diversion via A3047 through Camborne</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</si>
  <si>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</si>
  <si>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</si>
  <si>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</si>
  <si>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</si>
  <si>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A30 Eastbound Kennards exit and entry slip roads closed</t>
  </si>
  <si>
    <t>Overall Scheme Details: A30 Eastbound Temple Tor exit and entry slip roads closed for white lining
Diversion for exit slip road eastbound to Bolventor and return
Diversion for entry slip road westbound to Preeze Cross and return</t>
  </si>
  <si>
    <t>A30 eastbound Victoria exit slip road closed</t>
  </si>
  <si>
    <t>Overall Scheme Details: A30 eastbound Innis Down exit slip road closed for signage works. Diversion via A30 eastbound to Carminnow Cross and return to exit</t>
  </si>
  <si>
    <t>A38 westbound Dartbridge exit and entry slip road closed</t>
  </si>
  <si>
    <t>Overall Scheme Details: A38 westbound Dartbridge exit and entry slip roads closed for survey works.
Exit diversion via A38 westbound, exit at Lower Dean, B3380 eastbound to Dartbridge. Entry diversion via A38 eastbound to Peartree and return</t>
  </si>
  <si>
    <t>M5</t>
  </si>
  <si>
    <t>M5 Southbound entry slip road from Avonmouth Closed</t>
  </si>
  <si>
    <t>Overall Scheme Details: M5 Southbound Jct 18 entry slip road from Avonmouth carriageway closure for drainage work
Diversion closure at St Brendons Rbt use Bristow to Portway Rbt to join M5 slip.
For traffic requiring M5 south - to follow M5 north to jct 17 and return south.</t>
  </si>
  <si>
    <t>M5 southbound Jct 28 to 29 carriageway closure</t>
  </si>
  <si>
    <t>Overall Scheme Details: M5 southbound Jct 28 to 29 carriageway closure for resurfacing. 
Diversion via B3181 and B3212 to Jct 29.</t>
  </si>
  <si>
    <t>M5 southbound Jct 11 entry slip road closure</t>
  </si>
  <si>
    <t>Overall Scheme Details: M5 southbound Jct 11 entry slip road closure for electrical works
Diversion via A40 westbound, A417 to Business Park Roundabout and M5 southbound.</t>
  </si>
  <si>
    <t>M5 Northbound Jct 19 Entry Slip Closed</t>
  </si>
  <si>
    <t>Overall Scheme Details: M5 Northbound Jct 19 Entry Slip Closure for electrical work
Diversion M5 Southbound to Jct 20 and return</t>
  </si>
  <si>
    <t>A30 westbound and eastbound  Daisymount to Langford Honiton Full Closure</t>
  </si>
  <si>
    <t xml:space="preserve">Overall Scheme Details: A30 westbound and eastbound Daisymount to Turks Head Honiton Scheme Works - Full Closure
</t>
  </si>
  <si>
    <t>A419</t>
  </si>
  <si>
    <t>A419 Northbound carriageway closure, Driffield to Burford Road</t>
  </si>
  <si>
    <t>Overall Scheme Details: A419 Northbound carriageway closure, Driffield to Burford Road</t>
  </si>
  <si>
    <t>M42</t>
  </si>
  <si>
    <t>M42 southbound Jct 8 to M6 Jct 4a link road closure</t>
  </si>
  <si>
    <t xml:space="preserve">Overall Scheme Details: M42 both directions Jct 6 to Jct 9.
Carriageway, entry and exit slip roads, link road closures and lane closures, plus 24/7 lane closures, hardshoulder closure, narrow lanes and speed restrictions for HS2 works.
</t>
  </si>
  <si>
    <t>A49</t>
  </si>
  <si>
    <t>A49 both directions Little Stretton to Church Stretton carriageway closure</t>
  </si>
  <si>
    <t>Overall Scheme Details: A49 both directions Church Stretton. 
Carriageway closure and 24/7 lay-by closures for maintenance works. 
Diversion via National Highways and local authority network.</t>
  </si>
  <si>
    <t>A45 eastbound Stonebridge to River Bridge boundary carraigeway closure</t>
  </si>
  <si>
    <t>Overall Scheme Details: M42 both directions Bickenhill to Coleshill
Carriageway and lane closures for HS2 works.
Diversions are via National Highways and local authority networks.</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</si>
  <si>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</si>
  <si>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</si>
  <si>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M6 northbound Jct 5 to Jct 6 carriageway closure</t>
  </si>
  <si>
    <t>Overall Scheme Details: M6 both directions Jct 5 to Jct 6.
Carriageway closure for maintenance works.
Diversion via National Highways and local authority network.</t>
  </si>
  <si>
    <t>A46 southbound Leek Wooton between exit and entry slip road carriageway closure</t>
  </si>
  <si>
    <t>Overall Scheme Details: A46 both directions Budbrooke to Kenilworth.
Carriageway closures for maintenance works.
Diversion via National Highways and local authority network.</t>
  </si>
  <si>
    <t>M5 southbound Jct 3 to Jct 4 carriageway closure</t>
  </si>
  <si>
    <t xml:space="preserve">Overall Scheme Details: M5 both directions Jct 3 to Jct 4a.
Carriageway closures for maintenance works. 
Diversion via National Highways and local authority network. </t>
  </si>
  <si>
    <t>M6 northbound Jct 9 entry slip road closure</t>
  </si>
  <si>
    <t>Overall Scheme Details: M6 northbound Jct 9. 
Entry slip road closure for maintenance works. 
Diversion via National Highways and local authority network.</t>
  </si>
  <si>
    <t>A50</t>
  </si>
  <si>
    <t>A50 westbound jct 4 carriageway closure between exit and entry slip roads</t>
  </si>
  <si>
    <t>Overall Scheme Details: A50 westbound  Jct4(A38 Toyota)  carriageway closure between exit and entry slip road diversion national highways network  structure maintenance</t>
  </si>
  <si>
    <t>A50 A6 Spur Jct 2 to A38 Interchange Jct 4 Westbound Full Closures</t>
  </si>
  <si>
    <t>Overall Scheme Details: A50 DBFO - Derby Southern Bypass - A6 Jct 2 to  A38 Interchange Jct 4 - Westbound  - Full closure - General Maintenance Works.</t>
  </si>
  <si>
    <t>A50 from A511 to A516 Eastbound Full Closure</t>
  </si>
  <si>
    <t>Overall Scheme Details: A50 DBFO - Foston Hatton Hilton Bypass - A511 to A516 - Eastbound - Full Closures - Essential Maintenance Works.</t>
  </si>
  <si>
    <t>A1 southbound from A47 to A605 carriageway closure</t>
  </si>
  <si>
    <t>Overall Scheme Details: A1 southbound 
A47 Wansford junction to Oundle Road - carriageway closure for carriageway - reconstruction/renewal on behalf of National Highways</t>
  </si>
  <si>
    <t>A428 both directions Tithe Farm Roundabout to Caxton Gibbet Roundabout carriageway closure</t>
  </si>
  <si>
    <t>Overall Scheme Details: A428 both directions
Crown Roundabout to Cambourne - carriageway closure, lane closure, diversion route and narrow lanes for construction - bypass/new on behalf of National Highways</t>
  </si>
  <si>
    <t>M40 Northbound, Jct 9 Entry Slip closure</t>
  </si>
  <si>
    <t xml:space="preserve">Overall Scheme Details: M40 Northbound
 Jct 8a to Jct 9 lane Closure, exit slip road closure and diversion route for maintenance work
Diversion Via National Highways Network  </t>
  </si>
  <si>
    <t>A1M southbound Jct 41 to A1 southbound link road closure</t>
  </si>
  <si>
    <t>A1 southbound Ferrybridge to Barnsdale Bar, carriageway closure</t>
  </si>
  <si>
    <t>M62 eastbound Jct 32a to A1 southbound link road closure</t>
  </si>
  <si>
    <t>M62 westbound Jct 26, carriageway closure between exit and entry slip roads</t>
  </si>
  <si>
    <t xml:space="preserve">Overall Scheme Details: M62 eastbound and westbound Jct 25 to Jct 27
Carriageway closure and Lane closures for structure maintenance 
Diversion in place via National highways and local authority network </t>
  </si>
  <si>
    <t>A1 northbound Wentbridge B6474 entry slip road closure</t>
  </si>
  <si>
    <t>Overall Scheme Details: A1 northbound Wentbridge to Darrington 
Slip road and lane closure for barrier/fence safety repairs
Diversion via local authority and National Highways networks</t>
  </si>
  <si>
    <t>A64 westbound Fulford entry slip road closure (C)</t>
  </si>
  <si>
    <t>Overall Scheme Details: A64 westbound Fulford to Bondhill.
Slip road and lane closures for general cleaning and maintenance works.
Diversion route via A19, A1079 and A64.</t>
  </si>
  <si>
    <t>A1M southbound Jct 63 to Jct 61 carriageway closure</t>
  </si>
  <si>
    <t>A1M southbound Jct 63 entry slip road closure</t>
  </si>
  <si>
    <t>A1M southbound Jct 62 exit slip road closure</t>
  </si>
  <si>
    <t>A1M southbound Jct 62 entry slip road closure</t>
  </si>
  <si>
    <t>A1M southbound Jct 61 exit slip road closure</t>
  </si>
  <si>
    <t>A1M southbound Washington Services entry slip road closure</t>
  </si>
  <si>
    <t>A1 northbound Jct 65 to Jct 67 carriageway closure with exit and entry slip road closures</t>
  </si>
  <si>
    <t>Overall Scheme Details: A1 northbound and southbound Jct 63 to Jct 69 
Carriageway and lane closures for construction/improvement upgrade</t>
  </si>
  <si>
    <t>A1 northbound Jct 67 to Jct 68 carriageway closure including slip road closures</t>
  </si>
  <si>
    <t>m1 northbound jct 42 between exit and entry slip roads carriageway closure (C)</t>
  </si>
  <si>
    <t>A6120</t>
  </si>
  <si>
    <t>a6120 south link carriageway closure</t>
  </si>
  <si>
    <t xml:space="preserve">Overall Scheme Details: a6120 south link carriageway closure with lane closures diversion on local network </t>
  </si>
  <si>
    <t>m1 southbound to m62 westbound link road carriageway closure  (C)</t>
  </si>
  <si>
    <t>Overall Scheme Details: M1 southbound to m62 westbound link carriageway closure with lane closures  structure maintenance diversion on national highways network (C)</t>
  </si>
  <si>
    <t>M60 anticlockwise Jct 19 Carriageway closure between exit and entry slips</t>
  </si>
  <si>
    <t xml:space="preserve">Overall Scheme Details: M60 anti-clockwise J22 to J18 - carriageway closure for structure - maintenance </t>
  </si>
  <si>
    <t>M60 anticlockwise jct 21 entry slip road closure</t>
  </si>
  <si>
    <t>M60 anticlockwise jct 20 entry slip road closure</t>
  </si>
  <si>
    <t>M60 anticlockwise jct 19 exit slip road closure</t>
  </si>
  <si>
    <t>M60 anticlockwise jct 21 to 19 carriageway closure</t>
  </si>
  <si>
    <t>M61</t>
  </si>
  <si>
    <t>M61 southbound to M60 clockwise link road closure</t>
  </si>
  <si>
    <t>Overall Scheme Details: M60 both directions Jct 15 to Jct 18 - carriageway closure for barriers - permanent on behalf of National Highways</t>
  </si>
  <si>
    <t>M60 clockwise jct 17 exit slip road closure</t>
  </si>
  <si>
    <t>M60 Clockwise Jct 16 entry slip road closure</t>
  </si>
  <si>
    <t>M60 Clockwise Jct 14 to 17 Carriageway Closure</t>
  </si>
  <si>
    <t>A66 Eastbound and Westbound Ramsey Brow  Carriageway closure</t>
  </si>
  <si>
    <t>Overall Scheme Details: A66 Eastbound and Westbound Ramsey Brow 
Carriageway closure for Workington Gateway Project - Service Diversions / Carriageway Widening (Cumberland Council)</t>
  </si>
  <si>
    <t>M27 westbound Jct 3 to Jct 2 carriageway closure</t>
  </si>
  <si>
    <t>M4 Jct 13 Roundabout partial closure</t>
  </si>
  <si>
    <t>Overall Scheme Details: A34 and M4 Jct 13 both directions.
Roundabout, slip road and lane closure for resurfacing work.</t>
  </si>
  <si>
    <t>M4 westbound Jct 13 exit slip road closure</t>
  </si>
  <si>
    <t>A34 southbound Chieveley exit slip road closure</t>
  </si>
  <si>
    <t>M20 eastbound Jct 7 to Jct 9 carriageway closure</t>
  </si>
  <si>
    <t>M2 westbound Jct 7 entry slip road closure</t>
  </si>
  <si>
    <t>Overall Scheme Details: M2 westbound Jct 7,
Slip road and lane closure for maintenance works.</t>
  </si>
  <si>
    <t>A21 southbound Morleys road roundabout to Vauxhall lane carriageway closure</t>
  </si>
  <si>
    <t>A21 both directions Junction road to A28 carriageway closure</t>
  </si>
  <si>
    <t>Overall Scheme Details: A21 both directions Baldslow,
Carriageway closure for East Sussex County Council.</t>
  </si>
  <si>
    <t>A259 eastbound King Offa Way to Dorset Road carriageway closure</t>
  </si>
  <si>
    <t>Overall Scheme Details: A259 both directions King Offa Way to Dorset Road
Carriageway closure for structures works</t>
  </si>
  <si>
    <t>A259 westbound Dorset Road to King Offa Way carriageway closure</t>
  </si>
  <si>
    <t>A13</t>
  </si>
  <si>
    <t>A13 Westbound Orsett Cock to A1012 carriageway, link road and entry slip road closure</t>
  </si>
  <si>
    <t>Overall Scheme Details: A13 Westbound Orsett Cock to A1012
Carriageway, link and slip road closure for resurfacing works 
Diversion via Local Authority and National Highway network</t>
  </si>
  <si>
    <t>A3 Southbound Painshill to Send Carriageway Closure</t>
  </si>
  <si>
    <t xml:space="preserve">Overall Scheme Details: A3 Southbound Painshill to Send
Carriageway closure for Junction Improvement works
Diversion via local authorities </t>
  </si>
  <si>
    <t>A12 southbound Jct 32B entry slip carriageway closure</t>
  </si>
  <si>
    <t>Overall Scheme Details: A12 both directions 
Jct 29 to 33 - carriageway closure for carriageway - reconstruction renewal on behalf of National Highways</t>
  </si>
  <si>
    <t>M1 southbound Jct 8 to Jct 6 carriageway closure</t>
  </si>
  <si>
    <t>Overall Scheme Details: M1 southbound 
Jct 8 to Jct 6A - carriageway closure, entry slip road closure, lane closures and diversion route due to communications works on behalf of National Highways</t>
  </si>
  <si>
    <t>A5 Gibbet Roundabout partial carriageway closure</t>
  </si>
  <si>
    <t>Overall Scheme Details: A5 Gibbet Roundabout.
Partial roundabout and layby closure with Temporary traffic light for maintenance works.</t>
  </si>
  <si>
    <t>M18</t>
  </si>
  <si>
    <t>M18 southbound to M1 northbound Jct 32, carriageway closure</t>
  </si>
  <si>
    <t>Overall Scheme Details: M1 northbound and southbound Jct 30 to Jct 35, M18 northbound and southbound Jct 32 to Jct 1
Carriageway and lane closures for works on behalf of National Grid.
Diversion route in place via National Highways and Local authority network.</t>
  </si>
  <si>
    <t>M1 southbound to M18 northbound, carriageway closure</t>
  </si>
  <si>
    <t>M1 northbound Jct 32 to Jct 34 carriageway closure</t>
  </si>
  <si>
    <t>M1 southbound Jct 34 to Jct 32 carriageway closure</t>
  </si>
  <si>
    <t>A64 westbound Fulford entry slip road closure</t>
  </si>
  <si>
    <t>A1 southbound Jct 69 to Jct 65 carriageway closure with exit and entry slip road closures</t>
  </si>
  <si>
    <t>A66 westbound Long Newton to Little Burdon carriageway closure and entry and exit slip road closure</t>
  </si>
  <si>
    <t>Overall Scheme Details: A66 westbound Elton to Little Burdon
Carriageway closure and entry slip road and exit slip road closure for carriageway repairs</t>
  </si>
  <si>
    <t>A6120 north link carriageway closure</t>
  </si>
  <si>
    <t xml:space="preserve">Overall Scheme Details: A6120 north link road carriageway closure with lane closures  diversion on local authority network </t>
  </si>
  <si>
    <t>M66</t>
  </si>
  <si>
    <t>M66 southbound jct 4 exit slip road closure</t>
  </si>
  <si>
    <t xml:space="preserve">Overall Scheme Details: M60 clockwise and anticlockwise jct 17 - 19 lane closures and slip road closures due to maintenance works </t>
  </si>
  <si>
    <t>M62 westbound jct 18 exit slip road closure</t>
  </si>
  <si>
    <t>M60 jct 18 roundabout carriageway closure</t>
  </si>
  <si>
    <t>M60 clockwise jct 18 exit slip road closure</t>
  </si>
  <si>
    <t>M61 &amp; A666 Southbound to A580 Eastbound link road closure</t>
  </si>
  <si>
    <t>Overall Scheme Details: M61 Northbound and Southbound junction 1 to  junction 2 - Carriageway Closure for Horticulture</t>
  </si>
  <si>
    <t>A580</t>
  </si>
  <si>
    <t>A580 Westbound to M61 Northbound link road closure</t>
  </si>
  <si>
    <t>M6 southbound jct 20 exit slip road closure</t>
  </si>
  <si>
    <t>Overall Scheme Details: M6 southbound J21 - 20 - lane closures and slip road closure for drainage on behalf of National Highways</t>
  </si>
  <si>
    <t>M6 southbound jct 21 entry slip road closure</t>
  </si>
  <si>
    <t>M60 Anticlockwise link to M62 Westbound Closure</t>
  </si>
  <si>
    <t>Overall Scheme Details: M62 both directions Jct 11 to Jct 12 - lane closure for structure - maintenance on behalf of National Highways</t>
  </si>
  <si>
    <t>M60 Clockwise link to M62 Westbound link road closure</t>
  </si>
  <si>
    <t>M62 Westbound Jct 12 to 11 Carriageway Closure</t>
  </si>
  <si>
    <t>M62 Westbound Jct 11 exit slip road closure</t>
  </si>
  <si>
    <t>M60 anticlockwise jct 18 exit slip road closure</t>
  </si>
  <si>
    <t>M60 anticlockwise jct 19 entry dedicated lane closure</t>
  </si>
  <si>
    <t>M67 Eastbound Jct 1 to 3 carriageway closure</t>
  </si>
  <si>
    <t>Overall Scheme Details: M67 both directions J24 M60 to J4 M67 - carriageway closure for construction - bridge/structure on behalf of National Highways</t>
  </si>
  <si>
    <t>M67 Eastbound Jct 1a exit slip road closure</t>
  </si>
  <si>
    <t>M67 Eastbound Jct 3 exit slip road closure</t>
  </si>
  <si>
    <t>A34 northbound Marcham to Abingdon carriageway closure</t>
  </si>
  <si>
    <t>Overall Scheme Details: A34 both directions Abingdon to Marcham.
Carriageway and lane closures for barrier work.</t>
  </si>
  <si>
    <t>M20 westbound Jct 6 entry slip road closure</t>
  </si>
  <si>
    <t>Overall Scheme Details: M20 westbound Jct 6,
Slip road and lane closure for inspection</t>
  </si>
  <si>
    <t>M20 westbound Jct 6 exit slip road closure</t>
  </si>
  <si>
    <t>A282 Northbound Jct 1A entry slip road closure</t>
  </si>
  <si>
    <t>M25 Clockwise Jct 23 entry slip closure</t>
  </si>
  <si>
    <t>Overall Scheme Details: M25 Clockwise Jct 23 
Slip road closure for urgent safety fence repairs 
Diversion via Local Authority and National Highway network</t>
  </si>
  <si>
    <t>A419 Southbound Carriageway Closure- A420 Junction to Commonhead Junction</t>
  </si>
  <si>
    <t>Overall Scheme Details: A419 Southbound Carriageway Closure A420 Junction to Commonhead Junction</t>
  </si>
  <si>
    <t>M6 southbound Jct 3 between the exit and entry slip roads carriageway closure</t>
  </si>
  <si>
    <t>Overall Scheme Details: M6 southbound Jct 3 between the exit and entry slip roads. 
Carriageway closure for maintenance works. 
Diversion via National Highways and local authority network.</t>
  </si>
  <si>
    <t>A14 eastbound Jct 52 exit slip road closure</t>
  </si>
  <si>
    <t>Overall Scheme Details: A14 both directions 
Jct 51 to Jct 52 - carriageway closure for drainage on behalf of National Highways</t>
  </si>
  <si>
    <t>A12 southbound Jct 19 to Jct 18 carriageway closure</t>
  </si>
  <si>
    <t>Overall Scheme Details: A12 southbound
Jct 19 to Jct 18 - carriageway closure, lane closure and diversion route due to carriageway anti-skid works on behalf of National Highways</t>
  </si>
  <si>
    <t>A12 southbound Jct 32B to 32A carriageway closure</t>
  </si>
  <si>
    <t>A14 eastbound Jct 61 exit slip road closure</t>
  </si>
  <si>
    <t>A14 westbound Jct 61 entry slip road closure</t>
  </si>
  <si>
    <t>A14 westbound Jct 59 exit slip road closure</t>
  </si>
  <si>
    <t>A14 westbound Jct 59 entry slip road closure</t>
  </si>
  <si>
    <t>A47 both directions Shoreboat Roundabout to Pullover Roundabout carriageway closure</t>
  </si>
  <si>
    <t>Overall Scheme Details: A47 both directions 
Tilney All Saints to Pullover Roundabout, Kings Lynn - carriageway closure and diversion route for carriageway - anti-skid on behalf of National Highways</t>
  </si>
  <si>
    <t>A12 northbound Jct 20A exit slip carriageway closure</t>
  </si>
  <si>
    <t>A120</t>
  </si>
  <si>
    <t>A120 both directions Mark Farm Roundabout to Marks Tey Roundabout</t>
  </si>
  <si>
    <t>Overall Scheme Details: A120 both directions
 Marks Farm Roundabout  to Marks Tey - carriageway closure for construction improvement/upgrade on behalf of National Highways</t>
  </si>
  <si>
    <t>A1(M) northbound carriagway closure Jct 15 to Jct 17</t>
  </si>
  <si>
    <t xml:space="preserve">Overall Scheme Details: A1(M) Northbound 
Jct 15 to 17 road closure , lane closure and diversion route for Pavement renewals </t>
  </si>
  <si>
    <t>A14 eastbound Layby closure</t>
  </si>
  <si>
    <t>A14 eastbound Jct 10 to Jct 13 carriageway closure</t>
  </si>
  <si>
    <t>A45 southbound Barnes Meadow to Brackmills carriageway closure</t>
  </si>
  <si>
    <t>Overall Scheme Details: A45 southbound Barnes Meadow to Brackmills.
 Carriageway closure due to maintenance works.
Diversion via National Highways network.</t>
  </si>
  <si>
    <t>M1 northbound Trowell Services exit slip road closure</t>
  </si>
  <si>
    <t>Overall Scheme Details: M1 northbound Jct 25 to Trowell Services
Slip road and lane closure due to maintenance works</t>
  </si>
  <si>
    <t>M1 northbound Trowell Services entry slip road closure</t>
  </si>
  <si>
    <t>M1 southbound Jct 18 exit slip road closure</t>
  </si>
  <si>
    <t>Overall Scheme Details: M1 southbound Jct 19 to Jct 18
Slip road and lane closure due to maintenance works
Diversion via National Highways network and local authority network</t>
  </si>
  <si>
    <t>A1M northbound Jct 34 entry slip road closure</t>
  </si>
  <si>
    <t xml:space="preserve">Overall Scheme Details: A1M northbound Jct 34 to Jct 35
Slip road and lane closure for general cleaning and maintenance
Diversion via local authority and national highways networks </t>
  </si>
  <si>
    <t>A1m southbound Jct 37 entry slip road closure</t>
  </si>
  <si>
    <t>Overall Scheme Details: A1m southbound Jct 37 to Jct 36
Slip road closures and lane closures for general cleaning and maintenance 
Diversion in place via National highways and local authority network</t>
  </si>
  <si>
    <t>A1m southbound Jct 36 exit slip road closure</t>
  </si>
  <si>
    <t>M1 southbound Jct 39 exit slip road closure</t>
  </si>
  <si>
    <t>Overall Scheme Details: M1 southbound Jct 39 to Jct 38
Slip road closure and lane closure for general cleaning and maintenance 
Diversion via local authority and national highways networks</t>
  </si>
  <si>
    <t>M1 southbound Jct 39 entry slip road closure</t>
  </si>
  <si>
    <t>M1 southbound Woolley services entry slip road closure</t>
  </si>
  <si>
    <t>M1 southbound Woolley services exit slip road closure</t>
  </si>
  <si>
    <t>M1 southbound Jct 38 exit slip road closure</t>
  </si>
  <si>
    <t>A180 westbound Brocklesby exit slip road closure</t>
  </si>
  <si>
    <t>Overall Scheme Details: A180 eastbound and westbound Brocklesby to Barnetby A160 southbound 
Slip road closure for general cleaning and maintenance 
Diversion via local authority and national highways networks</t>
  </si>
  <si>
    <t>A180 westbound Brocklesby entry slip road closure</t>
  </si>
  <si>
    <t>M1 southbound Woodall services entry slip road closure</t>
  </si>
  <si>
    <t xml:space="preserve">Overall Scheme Details: M1 southbound Jct 31 to Jct 30
Slip road closure Lane closures for technology works 
</t>
  </si>
  <si>
    <t>M1 southbound Woodall services exit slip road closure</t>
  </si>
  <si>
    <t>A66 westbound Long Newton to Elton carriageway closure including all exit slip road and entry slip roads (27)</t>
  </si>
  <si>
    <t>A66 eastbound Yarm Road entry slip road closure (43)</t>
  </si>
  <si>
    <t>A1M southbound Jct 63 to Jct 61 carriageway closure with entry and exit slip road closures</t>
  </si>
  <si>
    <t>Overall Scheme Details: A1M northbound and southbound Jct 61 to Jct 64
Carriageway closure, lane closures, 24hr lane closure, width and speed restrictions for resurfacing works</t>
  </si>
  <si>
    <t>A19 southbound A1046 Portrack to A66 Stockton Road Interchange including exit and entry slip roads carriageway closure</t>
  </si>
  <si>
    <t>m1 northbound  jct 43 to m621 jct 7 carriageway closure</t>
  </si>
  <si>
    <t xml:space="preserve">Overall Scheme Details: m1 northbound jct 43 to m621 anit-clockwise jct 7 carriageway closure diversion on national highways and local authority </t>
  </si>
  <si>
    <t>m1 southbound jct 46 exit slip road carriageway closure</t>
  </si>
  <si>
    <t xml:space="preserve">Overall Scheme Details: m1 southbound jct 46 exit slip road carriageway closure  maintenance works  diversion national highways network </t>
  </si>
  <si>
    <t>M62 westbound jct 21 to 20 carriageway closure</t>
  </si>
  <si>
    <t xml:space="preserve">Overall Scheme Details: M62 both directions J20 to J22 - carriageway closure for carriageway - reconstruction/renewal </t>
  </si>
  <si>
    <t>M62 westbound jct 21 entry slip road closure</t>
  </si>
  <si>
    <t>M62 westbound jct 20 exit slip road closure</t>
  </si>
  <si>
    <t>M56 Eastbound Jct 3 to 2 carriageway closure</t>
  </si>
  <si>
    <t xml:space="preserve">Overall Scheme Details: M56 eastbound to J2 - carriageway closure for horticulture (cutting and planting) </t>
  </si>
  <si>
    <t>A55</t>
  </si>
  <si>
    <t>A55 Eastbound Jct 38 dedicated lane closure</t>
  </si>
  <si>
    <t xml:space="preserve">Overall Scheme Details: A55 eastbound J36 to J38 - carriageway closure for drainage </t>
  </si>
  <si>
    <t>A56</t>
  </si>
  <si>
    <t>A56 Southbound Huncoats carriageway closure between exit and entry slip roads</t>
  </si>
  <si>
    <t>Overall Scheme Details: A56 southbound M65 to Huncoates - lane closure for barriers - permanent</t>
  </si>
  <si>
    <t>M61 Northbound Jct 6 dedicated lane closure</t>
  </si>
  <si>
    <t xml:space="preserve">Overall Scheme Details: M61 northbound Junction 6 to Junction 6 - lane closure for barriers - permanent </t>
  </si>
  <si>
    <t>A34 southbound Bullington exit slip road closure</t>
  </si>
  <si>
    <t>A34 southbound Bullington entry slip road closure</t>
  </si>
  <si>
    <t>A303 westbound Bullington entry slip road closure</t>
  </si>
  <si>
    <t>A303 westbound Bullington exit slip road closure</t>
  </si>
  <si>
    <t>M271</t>
  </si>
  <si>
    <t>M271 southbound M27 Jct 3 to Redbridge carriageway closure</t>
  </si>
  <si>
    <t>Overall Scheme Details: M271 both directions Redbridge to M27 Jct 3.
Carriageway closures for resurfacing work.</t>
  </si>
  <si>
    <t>A3 southbound Dennis entry slip road closure</t>
  </si>
  <si>
    <t>Overall Scheme Details: A3 southbound Dennis.
Slip road closure for carriageway repairs.</t>
  </si>
  <si>
    <t>M40 southbound Jct 9 exit slip road closure</t>
  </si>
  <si>
    <t>Overall Scheme Details: M40 Jct 9 and A34 both directions.
Roundabout, slip road and lane closures for resurfacing work.</t>
  </si>
  <si>
    <t>A3 northbound Liphook entry slip road closure</t>
  </si>
  <si>
    <t xml:space="preserve">Overall Scheme Details: A3 northbound Liphook.
Slip road and lane closures for maintenance work.
</t>
  </si>
  <si>
    <t>A3 northbound Liphook exit slip road closure</t>
  </si>
  <si>
    <t>A3M</t>
  </si>
  <si>
    <t>A3M northbound Jct 2 to Weston carriageway closure</t>
  </si>
  <si>
    <t xml:space="preserve">Overall Scheme Details: A3M northbound Jct 2 to Weston.
Carriageway closure for resurfacing work.
</t>
  </si>
  <si>
    <t>M3 Northbound Jct 12 entry slip road closure</t>
  </si>
  <si>
    <t>Overall Scheme Details: M3 northbound Jct 12
Slip road and lane closures for maintenance works</t>
  </si>
  <si>
    <t>M3 Northbound Jct 12 exit slip road closure</t>
  </si>
  <si>
    <t>M3 southbound Jct 4 entry slip road closure</t>
  </si>
  <si>
    <t>Overall Scheme Details: M3 southbound Jct 4.
Slip road and lane closures for maintenance work.</t>
  </si>
  <si>
    <t>M3 southbound Jct 4 exit slip road closure</t>
  </si>
  <si>
    <t>A20 westbound Courtwood entry slip road closure</t>
  </si>
  <si>
    <t>Overall Scheme Details: A20 westbound Courtwood
Slip and lane closure for resurfacing works</t>
  </si>
  <si>
    <t>A20 westbound Courtwood exit slip road closure</t>
  </si>
  <si>
    <t>A2 eastbound Cobham entry slip road closure</t>
  </si>
  <si>
    <t>Overall Scheme Details: A2 eastbound Cobham
Slip and lane closure for maintenance works</t>
  </si>
  <si>
    <t>M3 Eastbound Jct 2 to Jct 1 Carriageway closure</t>
  </si>
  <si>
    <t>Overall Scheme Details: M3 Eastbound Jct 2 to Jct 1 
Carriageway and slip road closures for maintenance works
Diversion via local authorities</t>
  </si>
  <si>
    <t>M25 Clockwise Jct 29 entry and exit slip road closure</t>
  </si>
  <si>
    <t>Overall Scheme Details: M25 Clockwise Jct 29 to Jct 30
Lane and slip road closure for cyclical maintenance
Diversions via National Highways roads</t>
  </si>
  <si>
    <t xml:space="preserve">Overall Scheme Details: A282 Northbound Dartford Crossing West Tunnel
Tunnel closure for maintenance works
Diversion via National Highways Network
</t>
  </si>
  <si>
    <t>M25 Anti-clockwise Jct 9 to Jct 8 carriageway and slip road closure</t>
  </si>
  <si>
    <t>Overall Scheme Details: M25 Anti-clockwise Jct 10 to 8
Carriageway and lane closure for concrete repair works. 
Diversion via local authority and national highways networks</t>
  </si>
  <si>
    <t>M20 Westbound Jct 3 to Jct 1 carriageway closure</t>
  </si>
  <si>
    <t>Overall Scheme Details: M20 Westbound Jct 3 to Jct 1
Carriageway closure for joint investigation works
Diversion via National Highways and Local Authorities Networks</t>
  </si>
  <si>
    <t>M25 Clockwise Jct 6 to Jct 7 carriageway closure</t>
  </si>
  <si>
    <t>Overall Scheme Details: M25 Clockwise Jct 6 to Jct 7
Carriageway, lane and slip road closure for road marking works
Diversion via Local Authorities and National Highways Network</t>
  </si>
  <si>
    <t>M4 Eastbound Jct 3 to Jct 1 Carriageway Closure</t>
  </si>
  <si>
    <t xml:space="preserve">Overall Scheme Details: M4 Eastbound Jct 3 to Jct 1
Carriageway closure for Gantry Sign Installation Works. 
Diversion via local authorities </t>
  </si>
  <si>
    <t>M25 Anticlockwise Jct 15 link road closure to M4 Eastbound and Westbound</t>
  </si>
  <si>
    <t>Overall Scheme Details: M25 Anticlockwise Jct 16 to 15 and M25 Anticlockwise Jct 15 link road closure to M4 Eastbound and Westbound
Lane and Link road closure for Safety Barrier/Fence Repairs. 
Diversion via National Highways Network</t>
  </si>
  <si>
    <t>Overall Scheme Details: A30 eastbound Victoria exit slip road closed for signage works. Diversion via A30 eastbound to Innis Downs and return to exit</t>
  </si>
  <si>
    <t>A38 westbound Linhay exit slip closure</t>
  </si>
  <si>
    <t>Overall Scheme Details: A38 westbound Linhay exit slip closure for carriageway reconstruction/renewal works.
Diversion via - A38 westbound to Peartree Jct and return.</t>
  </si>
  <si>
    <t>M5 Southbound Jct 17 Entry Slip Closure</t>
  </si>
  <si>
    <t>Overall Scheme Details: M5 Southbound Jct 17 Entry Slip Closure for drainage works
Diversion Northbound to Jct 16 and return to M5 Southbound</t>
  </si>
  <si>
    <t>M5 southbound Jct 15 exit slip road to M4 eastbound closed</t>
  </si>
  <si>
    <t>Overall Scheme Details: M4 eastbound Jct 20 between exit and entry slip roads and M5 southbound Jct 15 exit slip road carriageway closure for bridge maintenance
Diversion via M5 Jct 16, u-turn to M5 Jct 15 to M4 east</t>
  </si>
  <si>
    <t>M4 eastbound Jct 20 between exit and entry slip roads carriageway closure</t>
  </si>
  <si>
    <t>A30 both directions Moor Lane to Daisymount Full Closure</t>
  </si>
  <si>
    <t>Overall Scheme Details: A30 Moor Lane to Daisymount   Full closure   Scheme Works</t>
  </si>
  <si>
    <t>M6 southbound Jct 13 to Jct 12 carriageway closure</t>
  </si>
  <si>
    <t>Overall Scheme Details: M6 southbound Jct 13 to Jct 12.
Carriageway closure for maintenance works.
Diversion via National Highways and local authority network.</t>
  </si>
  <si>
    <t>M69</t>
  </si>
  <si>
    <t>M69 southbound Jct 1 to A46 carriageway closure</t>
  </si>
  <si>
    <t>Overall Scheme Details: M69 southbound M69 Jct 1 and M6 Jct 2. 
Carriageway closure for maintenance works.
Diversion via National Highways and local authority network.</t>
  </si>
  <si>
    <t>M69 southbound Jct 1 to M6 Jct 2 link road closure</t>
  </si>
  <si>
    <t>A5 northbound Weeford entry slip road closure</t>
  </si>
  <si>
    <t>M6 northbound Jct 8 to M5 southbound Jct 1 link road closure (Eastern Arm)</t>
  </si>
  <si>
    <t xml:space="preserve">Overall Scheme Details: M6 northbound Jct 8 to M5 southbound Jct 1.
Link road closure for maintenance works. 
Diversion via National Highways and local authority network. 
</t>
  </si>
  <si>
    <t>A14 eastbound Jct 45 exit slip road closure</t>
  </si>
  <si>
    <t>Overall Scheme Details: A14 eastbound 
Jct 44 to Jct 45 - carriageway closure for communications on behalf of National Highways</t>
  </si>
  <si>
    <t>A14 westbound Jct 44 exit slip road closure</t>
  </si>
  <si>
    <t>Overall Scheme Details: A14 westbound 
Jct 45 to Jct 44 - carriageway closure for communications on behalf of National Highways</t>
  </si>
  <si>
    <t>A47 eastbound Oversley Lodge Roundabout to New Cut Roundabout carriageway closure</t>
  </si>
  <si>
    <t>Overall Scheme Details: A47 both directions
Crowland Road Roundabout to New Cut Roundabout - carriageway closure, lane closures and diversion route for carriageway - reconstruction/renewal on behalf of National Highways</t>
  </si>
  <si>
    <t>A14 eastbound Jct 58 exit slip road closure</t>
  </si>
  <si>
    <t>A14 eastbound Jct 58 entry slip road closure</t>
  </si>
  <si>
    <t>A14 eastbound Jct 59 exit slip road closure</t>
  </si>
  <si>
    <t>A14 eastbound Jct 59 entry slip road closure</t>
  </si>
  <si>
    <t>A1 southbound Wansford to Alwalton carriageway closure</t>
  </si>
  <si>
    <t>Overall Scheme Details: A1 southbound 
Wansford to Alwalton - carriageway closure and diversion route for carriageway - reconstruction/renewal on behalf of National Highways</t>
  </si>
  <si>
    <t>A14 eastbound Jct 61 to Jct 62 carriageway closure</t>
  </si>
  <si>
    <t>Overall Scheme Details: A14 eastbound 
Jct 61 to Jct 62 - carriageway closure for inspection/survey on behalf of National Highways</t>
  </si>
  <si>
    <t>A421 northbound Redmoor entry slip road closure</t>
  </si>
  <si>
    <t>Overall Scheme Details: A5 both directions 
Old Stratford roundabout to A5 Thorn Roundabout  - entry and exit slip road closures and diversion routes for horticulture (cutting and planting) on behalf of National Highways</t>
  </si>
  <si>
    <t>A421 northbound Redmoor exit slip road closure</t>
  </si>
  <si>
    <t>A1(M) southbound Jct 7 entry slip road closure</t>
  </si>
  <si>
    <t>Overall Scheme Details: A1(M) southbound
Jct 7 to Jct 6 - carriageway closure for communications on behalf of National Highways</t>
  </si>
  <si>
    <t>M1 southbound Jct 9 entry slip road closure</t>
  </si>
  <si>
    <t>Overall Scheme Details: M1 southbound 
Jct 10 to Jct 6a - carriageway closure for carriageway - reconstruction/renewal on behalf of National Highways</t>
  </si>
  <si>
    <t>A12 southbound Jct 11A exit slip road closure</t>
  </si>
  <si>
    <t>Overall Scheme Details: A12 southbound
Jct 12 to Jct 11A - exit slip road closure, hard shoulder closure and diversion route due to communications works on behalf of National Highways</t>
  </si>
  <si>
    <t>A1(M) northbound Jct 15 to Jct 16 carriageway closure</t>
  </si>
  <si>
    <t xml:space="preserve">Overall Scheme Details: A1(M) northbound Jct 15 to Jct16 carriageway closure for pavement works </t>
  </si>
  <si>
    <t>M40 Southbound Jct 2 entry slip road closure.</t>
  </si>
  <si>
    <t>Overall Scheme Details: M40 Southbound Jct 2, Entry slip closure for maintenance works.
Diversion via National Highways network.</t>
  </si>
  <si>
    <t>A52 eastbound M1 Jct 25 to Bardills roundabout carriageway closure</t>
  </si>
  <si>
    <t>M1 southbound Watford Gap services exit slip road closure</t>
  </si>
  <si>
    <t>Overall Scheme Details: M1 southbound Jct 17 to Watford Gap services.
Slip road and lane closures due to maintenance works.</t>
  </si>
  <si>
    <t>A1M northbound Jct 38 exit slip road closure</t>
  </si>
  <si>
    <t xml:space="preserve">Overall Scheme Details: A1T northbound and A638 northbound Redhouse
Slip road and lane closure for general cleaning and maintenance
Diversion via local authority and national highways networks </t>
  </si>
  <si>
    <t>A1M northbound Jct 38 entry slip road closure</t>
  </si>
  <si>
    <t>A638 westbound westside closure</t>
  </si>
  <si>
    <t>M1 southbound Jct 40 exit slip road closure</t>
  </si>
  <si>
    <t>Overall Scheme Details: M1 southbound Jct 41 to Jct 39
Slip road closure and lane closure for general cleaning and maintenance 
Diversion via local authority and national highways networks</t>
  </si>
  <si>
    <t>M1 southbound Jct 40 entry slip road closure</t>
  </si>
  <si>
    <t>M62 westbound Jct 25 exit slip road closure</t>
  </si>
  <si>
    <t>Overall Scheme Details: M62 eastbound and westbound Jct 25 to Jct 26
Slip road and lane closures for general cleaning and maintenance works.
Diversion route in place via National Highways and Local Highway Authority network.</t>
  </si>
  <si>
    <t>M62 westbound Hartshead services entry slip closure</t>
  </si>
  <si>
    <t>M62 westbound Hartshead services exit slip closure</t>
  </si>
  <si>
    <t>M180</t>
  </si>
  <si>
    <t>M180 westbound Jct 5 to Jct 4, carriageway closure</t>
  </si>
  <si>
    <t>Overall Scheme Details: M180 westbound Jct 5 to Jct 4.
Carriageway and lane closures for carriageway repairs 
Diversion route in place via local highway authority.</t>
  </si>
  <si>
    <t>M1 southbound Jct 31 entry slip road closure</t>
  </si>
  <si>
    <t xml:space="preserve">Overall Scheme Details: M1 southbound Jct 32 to Jct 31
Slip road closure Lane closures for technology works 
Diversion via M1.A630 Interchange 
</t>
  </si>
  <si>
    <t>M62 eastbound Jct 33 exit slip road closure</t>
  </si>
  <si>
    <t>Overall Scheme Details: M62 eastbound Jct 32a to Jct 33
Slip road closure for electrical works 
Diversion route M62, A19</t>
  </si>
  <si>
    <t>A66 westbound Boathouse to Elton carriageway closure including all exit slip road and entry slip roads (42)</t>
  </si>
  <si>
    <t>A19/A1086 Easington southbound exit slip road closure</t>
  </si>
  <si>
    <t>Overall Scheme Details: A19/A1086 Easington southbound exit slip road closure for maintenance works</t>
  </si>
  <si>
    <t>a1m northbound  -A64 eastbound  link road carriageway closure</t>
  </si>
  <si>
    <t xml:space="preserve">Overall Scheme Details:  A1(M)  j44 northbound  -a64 eastbound link road carriageway closure   diversion on highway england network </t>
  </si>
  <si>
    <t>A1(M) southbound jct 44 entry slip road closure</t>
  </si>
  <si>
    <t xml:space="preserve">Overall Scheme Details: A1(M) southbound jct 44 entry slip road carriageway closure with lane closures diversion on national highways network </t>
  </si>
  <si>
    <t>M60 Anticlockwise Jct 18 to 17 carriageway closure</t>
  </si>
  <si>
    <t>Overall Scheme Details: M60 both directions Junction 18 to Junction 17 - carriageway closure for horticulture</t>
  </si>
  <si>
    <t>M60 anticlockwise  jct 18 dedicated lane closure</t>
  </si>
  <si>
    <t>M60 anticlockwise jct 18 entry slip road closure</t>
  </si>
  <si>
    <t>M60 anticlockwise jct 17 exit slip road closure</t>
  </si>
  <si>
    <t>M6 southbound jct 21 exit slip road closure</t>
  </si>
  <si>
    <t>Overall Scheme Details: M6 southbound J22 to J21A - lane closures and slip road closure for drainage on behalf of National Highways</t>
  </si>
  <si>
    <t>M56 Eastbound Jct 14 entry slip road closure</t>
  </si>
  <si>
    <t>M61 Northbound Jct 5 exit slip road closure</t>
  </si>
  <si>
    <t xml:space="preserve">Overall Scheme Details: M61 both directions J1 to J9 - carriageway closure for carriageway - reconstruction/renewal </t>
  </si>
  <si>
    <t>M61 Northbound Jct 5 entry slip road closure</t>
  </si>
  <si>
    <t>M56 Westbound Jct 6 entry slip road closure</t>
  </si>
  <si>
    <t xml:space="preserve">Overall Scheme Details: M56 westbound J6 to J7 - carriageway closure for horticulture (cutting and planting) </t>
  </si>
  <si>
    <t>M6 Southbound to M56 Eastbound link road closure</t>
  </si>
  <si>
    <t>Overall Scheme Details: M6 southbound J20 to J19 - carriageway closure for horticulture (cutting and planting) on behalf of National Highways</t>
  </si>
  <si>
    <t>M6 Southbound to M56 Westbound link road closure</t>
  </si>
  <si>
    <t>M6 Northbound Jct 29 entry slip road closure</t>
  </si>
  <si>
    <t>Overall Scheme Details: M6 northbound J29 to J30 - carriageway closure for carriageway - reconstruction/renewal</t>
  </si>
  <si>
    <t>A3 northbound Griggs Green exit slip road closure</t>
  </si>
  <si>
    <t xml:space="preserve">Overall Scheme Details: A3 northbound Ham Barn to Liphook.
Slip road and lane closures for maintenance work.
</t>
  </si>
  <si>
    <t>A3 northbound Griggs Green entry slip closure</t>
  </si>
  <si>
    <t>A3 northbound Longmoor exit slip road closure</t>
  </si>
  <si>
    <t>A3 northbound Longmoor entry slip road closure</t>
  </si>
  <si>
    <t>M3 southbound Jct 12 exit slip road closure</t>
  </si>
  <si>
    <t>Overall Scheme Details: M3 southbound Jct 12 to Jct 11
Exit slip road and lane closure for maintenance works</t>
  </si>
  <si>
    <t>M3 southbound Fleet Services exit slip road closure</t>
  </si>
  <si>
    <t>Overall Scheme Details: M3 southbound Jct 4a to Jct 5
Exit slip road and lane closure for maintenance works</t>
  </si>
  <si>
    <t>M23 southbound Jct 10 to Jct 11 carriageway closure</t>
  </si>
  <si>
    <t>A21 both directions Flmwell to Hurst Green carriageway closure</t>
  </si>
  <si>
    <t>Overall Scheme Details: A21 both directions Flimwell Lights  to Hurst Green
carriageway closure for maintenance works.</t>
  </si>
  <si>
    <t>A2 eastbound Bean entry slip road closure</t>
  </si>
  <si>
    <t>Overall Scheme Details: A2 eastbound Bean to Pepper Hill
Lane closure for maintenance works</t>
  </si>
  <si>
    <t>M25 clockwise Jct 19 to Jct 21A carriageway closure</t>
  </si>
  <si>
    <t xml:space="preserve">Overall Scheme Details: M25 clockwise Jct 19 to Jct 21A
Lane closure, slip road closure and carriageway closure for maintenance works
Diversion via Local Authority roads
</t>
  </si>
  <si>
    <t>M25 clockwise Jct 20 entry slip road closure</t>
  </si>
  <si>
    <t>A1 Southbound Jct Five ways Corner Exit Slip road closure</t>
  </si>
  <si>
    <t xml:space="preserve">Overall Scheme Details: M1 Southbound Jct London Gateway Services to Jct 2 and A1 Southbound Jct Five ways Corner 
Lane and Slip road closure for Inspections 
Diversion via Local Authorities network 
</t>
  </si>
  <si>
    <t>M1 Southbound Jct 2 Exit Slip road Closure</t>
  </si>
  <si>
    <t>M25 Anti-Clockwise Jct 29 to Jct 28 carriageway, entry and exit slip road closure</t>
  </si>
  <si>
    <t>Overall Scheme Details: M25 Anti-Clockwise Jct 29 to Jct 28 
Carriageway, slip road and lane closure for project technology works 
Diversion via Local Authority and National Highway network</t>
  </si>
  <si>
    <t>A38 westbound Dartbridge to Marley Head carriageway closure</t>
  </si>
  <si>
    <t>Overall Scheme Details: A38 westbound Dartbridge to Marley Head carriageway closure for carriageway reconstruction/renewal works.
Diversion via - A384, A385 and rejoin A38.
Lower Dean entry slip diversion via - Plymouth Road, Strode Road, A384, A385 and rejoin A38
Rattery entry slip diversion via - A38 eastbound, A384, A385 and rejoin A38.</t>
  </si>
  <si>
    <t>A30 eastbound Highgate entry slip road closure</t>
  </si>
  <si>
    <t>Overall Scheme Details: A30 eastbound Highgate entry slip road closure for electrical works
Diversion via A30 westbound to Fraddon and return</t>
  </si>
  <si>
    <t>M5 Southbound Jct 19 exit slip road closure</t>
  </si>
  <si>
    <t>Overall Scheme Details: M5 Southbound Jct 19 exit slip closure for drainage works
Diversion southbound to Jct 20 and return</t>
  </si>
  <si>
    <t>M5 Northbound Jct 18 exit slip road closure</t>
  </si>
  <si>
    <t xml:space="preserve">Overall Scheme Details: 'M5 Northbound jct 18 exit slip road and exit to Portway Roundabout closed. for drainage 
Diversion for Jct 18 northbound exit slip closure: Traffic to continue to jct 17 turn and return M5 south to Jct 18.
Diversion for link closure. Traffic to travel to St Brendan's Rbt turn left to Portway rbt. </t>
  </si>
  <si>
    <t>M5 Northbound jct 18 exit slip road and exit to Portway Roundabout closed</t>
  </si>
  <si>
    <t>M5 southbound Jct 12 to 13 carriageway closure</t>
  </si>
  <si>
    <t xml:space="preserve">Overall Scheme Details: M5 both directions Jct 13 to 12 carriageway closure for National Grid.
Diversion via A38, A430 and vice versa. </t>
  </si>
  <si>
    <t>M5 northbound Jct 13 to 12 carriageway closure</t>
  </si>
  <si>
    <t>M4 westbound Jct 19 to Jct 20 carriageway closure</t>
  </si>
  <si>
    <t>Overall Scheme Details: M4 both directions Jct 19 to 20 carriageway closure for bridge maintenance
Diversion eastbound via M5 Jct 16, A38, A4174 and M32
Diversion westbound via M32, A4174, A38, Hayes Way, Merlin Road, M5 Jct 17
Diversion for M5 Jct 16 entry slip road southbound to Jct 17 and return</t>
  </si>
  <si>
    <t>M5 southbound Jct 21 to 22 carriageway closure</t>
  </si>
  <si>
    <t xml:space="preserve">Overall Scheme Details: M5 southbound Jct 21 to Jct 22 carriageway closure for resurfacing works.
Diversion A370, A371, The Runway, Winterstoke Road, Broadway, A370, A38, re-join M5 at Jct 22.
</t>
  </si>
  <si>
    <t>M5 southbound Jct 27 to Jct 28 carriageway closure (230/4 to 238/0)</t>
  </si>
  <si>
    <t>Overall Scheme Details: M5 southbound Jct 27 to Jct 28, carriageway closure for carriageway reconstruction / renewal work
Diversion via A38, B3181, Five Bridges, Millennium Way and rejoin at Jct 28 M5</t>
  </si>
  <si>
    <t>M5 southbound Jct 27 entry slip closure</t>
  </si>
  <si>
    <t>A50 westbound Catchems Corner entry slip road closure</t>
  </si>
  <si>
    <t>Overall Scheme Details: A50 Both directions Meir to Catchems corner
Carriageway closure for tunnel maintenance</t>
  </si>
  <si>
    <t>A50 eastbound Meir to Catchems corner carriageway closure</t>
  </si>
  <si>
    <t>A50 westbound Catchems Corner to Meir carriageway closure</t>
  </si>
  <si>
    <t>A5 southbound Weeford exit slip road closure</t>
  </si>
  <si>
    <t>A5 westbound Mile Oak to Weeford carriageway closure</t>
  </si>
  <si>
    <t>A449</t>
  </si>
  <si>
    <t>A449 northbound Four Ashes to Gailey roundabout carriageway closure</t>
  </si>
  <si>
    <t xml:space="preserve">Overall Scheme Details: A449 both directions Four Ashes to Gailey.
Carriageway closure for maintenance works.
Diversion via National Highways and local authority network. </t>
  </si>
  <si>
    <t>M6 southbound Jct 11 entry slip road closure</t>
  </si>
  <si>
    <t>Overall Scheme Details: M6 southbound Jct 11.
Entry slip road closure for maintenance works.
Diversion via National Highways and local authority network.</t>
  </si>
  <si>
    <t>A50 Jct 4 to Jct 2 Eastbound Full Closure</t>
  </si>
  <si>
    <t>Overall Scheme Details: A50 DBFO - Derby Southern Bypass - A38 Interchange Junction 4 to A6 Spur Junction 2 - Eastbound - Full Closure - General Maintenance Works</t>
  </si>
  <si>
    <t>A47 westbound Lynn road entry slip closure</t>
  </si>
  <si>
    <t>A47 westbound New Cut Roundabout to Crowland Road Roundabout carriageway closure</t>
  </si>
  <si>
    <t>A120 westbound Crown Interchange exit slip road closure</t>
  </si>
  <si>
    <t>Overall Scheme Details: A120 both directions 
Crown Interchange to Hare Green Roundabout - carriageway closures and mobile lane closures for horticulture (cutting and planting) on behalf of National Highways</t>
  </si>
  <si>
    <t>A14 eastbound Jct 56 exit slip road closure</t>
  </si>
  <si>
    <t>A14 eastbound Jct 56 entry slip road closure</t>
  </si>
  <si>
    <t>A14 eastbound Jct 57 exit slip road closure</t>
  </si>
  <si>
    <t>A14 eastbound Jct 57 entry slip road closure</t>
  </si>
  <si>
    <t>A4146</t>
  </si>
  <si>
    <t>A4146 northbound Bletcham Way exit slip road closure</t>
  </si>
  <si>
    <t>A4146 northbound Bletcham Way entry slip road closure</t>
  </si>
  <si>
    <t>M40 southbound, Jct 1a to M25 clockwise Jct 16, link road closure</t>
  </si>
  <si>
    <t>Overall Scheme Details: M40 southbound,
Jct 2 to Jct 1a, lane closures, link road closure and diversion route for maintenance works.
Diversion via National Highways network.</t>
  </si>
  <si>
    <t>M40 Southbound Jct 6 exit slip road closure</t>
  </si>
  <si>
    <t xml:space="preserve">Overall Scheme Details: M40 Southbound.
Jct 7 to Jct 6, Lane closures, slip road closures and diversion route for maintenance works.
Diversion via national highways network,
</t>
  </si>
  <si>
    <t>M1 Southbound Jct 23A entry sliproad closure from the A453</t>
  </si>
  <si>
    <t>A52 westbound lane on eastbound bridge carriageway closure</t>
  </si>
  <si>
    <t>Overall Scheme Details: A52 eastbound and westbound QMC to Nottingham Knight.
Lane closures due to electrical works.</t>
  </si>
  <si>
    <t>A50 westbound dedicated lane from A453 closure</t>
  </si>
  <si>
    <t>Overall Scheme Details: A453 Jct 24 roundabout.
Link road and lane closures due to maintenance works.</t>
  </si>
  <si>
    <t>A1 southbound Jct 38 exit slip road closure</t>
  </si>
  <si>
    <t>Overall Scheme Details: A1T southbound and A638  Redhouse
Slip road and lane closure for general cleaning and maintenance
Diversion via local authority and national highways networks</t>
  </si>
  <si>
    <t>A1M southbound Redhouse entry slip road closure</t>
  </si>
  <si>
    <t>M62 westbound Jct 26 exit slip road closure</t>
  </si>
  <si>
    <t>Overall Scheme Details: M62 eastbound and westbound Jct 27 to Jct 26 
Slip road and lane closure for general cleaning and maintenance 
Diversion via local authority and national highways networks</t>
  </si>
  <si>
    <t>M606</t>
  </si>
  <si>
    <t>M606 southbound to M62 westbound Jct 26 link road closure</t>
  </si>
  <si>
    <t>M1 southbound Jct 42 entry slip road closure</t>
  </si>
  <si>
    <t>Overall Scheme Details: M1 southbound Jct 42 to Jct 41
Slip road closures and lane closures for general cleaning and maintenance 
Diversion route in place via local authority and National highways network</t>
  </si>
  <si>
    <t>M1 southbound Jct 41 exit slip road closure</t>
  </si>
  <si>
    <t>M1 southbound Jct 41 entry slip road closure</t>
  </si>
  <si>
    <t>A616 eastbound and westbound Newton chambers to Westwood, carriageway closure</t>
  </si>
  <si>
    <t xml:space="preserve">Overall Scheme Details: A616 eastbound and westbound Newton chambers to Westwood 
Carriageway closure for survey works
Diversion in place via National highways and local authority network </t>
  </si>
  <si>
    <t>M1 northbound Jct 31 entry slip road closure</t>
  </si>
  <si>
    <t xml:space="preserve">Overall Scheme Details: M1 northbound and southbound Jct 30 to Jct 32
Slip road closure Lane closures for technology works 
Diversion via M1.A616 Interchange 
</t>
  </si>
  <si>
    <t>A1(M) Southbound jct 44 entry slip road closure</t>
  </si>
  <si>
    <t>M6 Southbound Jct 26 carriageway closure between exit and entry slip roads</t>
  </si>
  <si>
    <t>Overall Scheme Details: M6 both directions Jnc 22 to Jnc 27 - carriageway closure for carriageway - reconstruction/renewal on behalf of National Highways</t>
  </si>
  <si>
    <t>A56 Northbound exit slip road to A680 closure</t>
  </si>
  <si>
    <t>Overall Scheme Details: A56 northbound Endfield  to Huncoat - carriageway closure for horticulture (cutting and planting) on behalf of National Highways</t>
  </si>
  <si>
    <t>M61 Northbound Jct 6 entry slip road closure</t>
  </si>
  <si>
    <t>M61 Northbound Jct 6 to 8 carriageway closure</t>
  </si>
  <si>
    <t>M61 Northbound Jct 8 exit slip road closure</t>
  </si>
  <si>
    <t>M61 Northbound Rivington services exit and entry slip road closures</t>
  </si>
  <si>
    <t>M56 Eastbound Jct 6 entry slip road closure</t>
  </si>
  <si>
    <t xml:space="preserve">Overall Scheme Details: M56 eastbound J7 to J6 - carriageway closure for horticulture (cutting and planting) </t>
  </si>
  <si>
    <t>M6 northbound jct 24 entry slip road closure</t>
  </si>
  <si>
    <t xml:space="preserve">Overall Scheme Details: M6 northbound and southbound jct 23 to 25 lane closures and slip road closures due to inspections </t>
  </si>
  <si>
    <t>M56 Eastbound Jct 10 entry slip road closure</t>
  </si>
  <si>
    <t>Overall Scheme Details: M56 eastbound 10 to 10 - carriageway closure for barriers - permanent on behalf of National Highways</t>
  </si>
  <si>
    <t>M3 southbound Jct 11 to Jct 12 carriageway closure</t>
  </si>
  <si>
    <t>Overall Scheme Details: M3 both directions Jct 11 to Jct 12.
Carriageway closure for structures work.</t>
  </si>
  <si>
    <t>A3 southbound Sheet exit slip road closure</t>
  </si>
  <si>
    <t>Overall Scheme Details: A3 both directions Sheet.
Slip road and lane closures for structures surveys.</t>
  </si>
  <si>
    <t>A3 northbound Stoke entry slip road closure</t>
  </si>
  <si>
    <t>Overall Scheme Details: A3 northbound Stoke.
Slip road and lane closure for barrier repairs.</t>
  </si>
  <si>
    <t>A34 northbound Peartree entry slip road closure</t>
  </si>
  <si>
    <t>Overall Scheme Details: A34 northbound Peartree.
Slip road closure for maintenance work.</t>
  </si>
  <si>
    <t>M2 westbound Farthing Corner exit slip road closure</t>
  </si>
  <si>
    <t>Overall Scheme Details: M2 westbound Jct 5 to Jct 3
slip road and lane closure for drainage works</t>
  </si>
  <si>
    <t>M20 westbound Jct 6 distributor road (including exit slip road) closure</t>
  </si>
  <si>
    <t xml:space="preserve">Overall Scheme Details: M20 both directions Jct 4 to Jct 6
slip road and lane closure for maintenance works </t>
  </si>
  <si>
    <t>M20 westbound Jct 7 entry slip road closure</t>
  </si>
  <si>
    <t xml:space="preserve">Overall Scheme Details: M20 westbound Jct 7
slip road closure for maintenance works </t>
  </si>
  <si>
    <t>A27 eastbound Patcham exit slip closure</t>
  </si>
  <si>
    <t>Overall Scheme Details: A27 eastbound Patcham,
Exit slip and lane closure for electrical works.</t>
  </si>
  <si>
    <t>A2 eastbound Ebbsfleet exit slip road closure</t>
  </si>
  <si>
    <t>Overall Scheme Details: A2 eastbound Darenth to Ebbsfleet
slip road and lane closure for maintenance works</t>
  </si>
  <si>
    <t>A2 eastbound Merry Chest entry slip road closure</t>
  </si>
  <si>
    <t>A21 southbound Pembury road exit slip road closure</t>
  </si>
  <si>
    <t>Overall Scheme Details: A21 southbound Longfield Road Interchange to Pembury Interchange
slip road and lane closure for electrical works</t>
  </si>
  <si>
    <t>A249</t>
  </si>
  <si>
    <t>A249 southbound Stockbury entry slip road closure</t>
  </si>
  <si>
    <t>Overall Scheme Details: M2 westbound Jct 5 to Jct 3
lane closure for maintenance works</t>
  </si>
  <si>
    <t>M25 Anti-Clockwise Jct 28 Entry and exit slip road closure</t>
  </si>
  <si>
    <t>Overall Scheme Details: M25 Anti-Clockwise Jct 29 to Jct 27
Lane and slip road closure for cyclical maintenance
 Diversions via Jct 26 and return and via Jct 29 and returnNational Highways roads</t>
  </si>
  <si>
    <t>M4 Westbound Jct 1 to Jct 2 Carriageway Closure</t>
  </si>
  <si>
    <t xml:space="preserve">Overall Scheme Details: M4 Westbound Jct 1 to Jct 2
Carriageway closure for Gantry Sign Replacement Works. 
Diversion via local authorities </t>
  </si>
  <si>
    <t>M5 southbound Jct 19 entry slip carriageway closure</t>
  </si>
  <si>
    <t xml:space="preserve">Overall Scheme Details: M5 southbound Jct 19 entry slip carriageway closure for general maintenance.
Diversion via M5 north to Jct 18, St. Brendans and return.
</t>
  </si>
  <si>
    <t>M5 Northbound Jct 19  exit slip full closure closure</t>
  </si>
  <si>
    <t>Overall Scheme Details: M5 northbound Jct 19 exit slip full closure for drainage  works
Diversion - Traffic to continue to jct 18, turn and return M5 south to exit jct 19</t>
  </si>
  <si>
    <t>M5 Northbound Jct 16 entry slip road closure</t>
  </si>
  <si>
    <t>M4 eastbound Jct 20 to Jct 19 carriageway closure</t>
  </si>
  <si>
    <t>A303 Westbound Deptford Between exit and entry slip roads carriageway closure</t>
  </si>
  <si>
    <t>Overall Scheme Details: A303 Both Directions Deptford to Furze Hedge carriageway closure for carriageway reconstruction
Diversion via A36 and A350
Diversion from Wylye via A303 eastbound to Deptford and A36, A350.
Access maintained between Deptford and Wylye</t>
  </si>
  <si>
    <t>A303 Both Directions Wylye to Furze Hedge carriageway closure</t>
  </si>
  <si>
    <t>A419 Northbound Carriageway Closure from Commonhead Junction tyo A420 Junction</t>
  </si>
  <si>
    <t>Overall Scheme Details: A419 Northbound Carriageway Closure Commonhead Junction to A420 Junction</t>
  </si>
  <si>
    <t>A419, northbound  Rat Trap exit and entry slip road closure, Highworth</t>
  </si>
  <si>
    <t>Overall Scheme Details: A419, northbound Rat Trap exit and entry slip road closure, Highworth</t>
  </si>
  <si>
    <t>M6 northbound Jct 12 to Jct 13 carriageway closure</t>
  </si>
  <si>
    <t xml:space="preserve">Overall Scheme Details: M6 northbound Jct 12 to Jct 13.
Carriageway closure for maintenance works. 
Diversion via National Highways and local authority network. </t>
  </si>
  <si>
    <t>B4065 northbound Jct 2 to M69 link closure</t>
  </si>
  <si>
    <t>Overall Scheme Details: M69 northbound M69 Jct 1 to M6 Jct 2.
Carriageway closure for maintenance works. 
Diversion via National Highways and local authority network.</t>
  </si>
  <si>
    <t>M6 northbound Jct 2 to M69 link closure</t>
  </si>
  <si>
    <t>M69 northbound A46 to Jct 1 carriageway closure</t>
  </si>
  <si>
    <t>A423</t>
  </si>
  <si>
    <t>A423 northbound Peugeot Talbot roundabout to A45 carriageway closure</t>
  </si>
  <si>
    <t>Overall Scheme Details: A423/A45 northbound Tollbar End.
Carriageway closure for maintenance works. 
Diversion via National Highways and local authority network.</t>
  </si>
  <si>
    <t>A46 northbound Tollbar roundabout to Binley roundabout carriageway closure</t>
  </si>
  <si>
    <t xml:space="preserve">Overall Scheme Details: A46 both directions Tollbar roundabout to Binley roundabout. 
Carriageway closure for maintenance works.
Diversion via National Highways and local authority network. </t>
  </si>
  <si>
    <t>A38 southbound Branston exit slip road closure</t>
  </si>
  <si>
    <t>Overall Scheme Details: A38 southbound Branston.
Exit slip road closure for maintenance works. 
Diversion via National Highways.</t>
  </si>
  <si>
    <t>A50 A38 Interchange Junction 4 to A6 Spur Junction 2 Eastbound Full Closures</t>
  </si>
  <si>
    <t>Overall Scheme Details: A50 DBFO - Derby Southern Bypass - A38 Interchange Jct 4 to A6 Spur Jct 2 - Eastbound  - Full closure - General Maintenance Works.</t>
  </si>
  <si>
    <t>A47 eastbound lynn road exit slip road closure</t>
  </si>
  <si>
    <t>A47 eastbound Crowland Road roundabout to New Cut roundabout carriageway closure</t>
  </si>
  <si>
    <t>A120 eastbound Crown Interchange entry slip road closure</t>
  </si>
  <si>
    <t>A120 eastbound exit slip to Crown Interchange Roundabout exit slip road closure</t>
  </si>
  <si>
    <t>A11 southbound Chippenham entry slip road closure</t>
  </si>
  <si>
    <t>Overall Scheme Details: A11 both directions
Thickthorn to Red Lodge - entry and exit slip road closures and diversion routes for horticulture cutting and planting on behalf of National Highways</t>
  </si>
  <si>
    <t>A11 northbound Chippenham exit slip road closure</t>
  </si>
  <si>
    <t>A14 eastbound Jct 53 entry slip road closure</t>
  </si>
  <si>
    <t>A14 eastbound Jct 54 exit slip road closure</t>
  </si>
  <si>
    <t>A14 eastbound Jct 54 entry slip road closure</t>
  </si>
  <si>
    <t>A14 eastbound Jct 55 entry slip road closure</t>
  </si>
  <si>
    <t>A11 southbound B1106 Jct to Fiveways Roundabout carriageway closure</t>
  </si>
  <si>
    <t>Overall Scheme Details: A11 southbound 
B1106 to Fiveways Roundabout - carriageway closure, lane closure and diversion route for communications on behalf of National Highways</t>
  </si>
  <si>
    <t>A5 northbound Little Brickhill entry slip road closure</t>
  </si>
  <si>
    <t>A5 northbound Little Brickhill exit slip road closure</t>
  </si>
  <si>
    <t>M11 southbound Jct 11 exit slip road closure</t>
  </si>
  <si>
    <t>Overall Scheme Details: M11 southbound 
Jct 11 - exit slip road closure, lane closure and diversion route due to carriageway - reconstruction/renewal works on behalf of Ringway</t>
  </si>
  <si>
    <t>A5 both directions Thorn Roundabout to Flying Fox Roundabout carriageway closure</t>
  </si>
  <si>
    <t>Overall Scheme Details: A5 both directions
Thorn Roundabout to Flying Fox Roundabout - carriageway closure and diversion route due to carriageway - reconstruction/renewal works on behalf of Ringway</t>
  </si>
  <si>
    <t>M40 Southbound Jct 5 Exit slip road closure</t>
  </si>
  <si>
    <t>Overall Scheme Details: M40 Southbound,
Jct 6 to Jct 5 Lane closures, slip road closure and diversion route for maintenance works.
Diversion via National Highways network.</t>
  </si>
  <si>
    <t>A52 Priory Roundabout (south east quadrant) partial roundabout closure</t>
  </si>
  <si>
    <t>A46 southbound Red Lodge Lane to Margidunum Layby closure</t>
  </si>
  <si>
    <t>Overall Scheme Details: A46 southbound Red Lodge Lane to Margidunum
Layby closure due to maintenance works</t>
  </si>
  <si>
    <t>M621</t>
  </si>
  <si>
    <t>M621 anticlockwise Jct 3 entry slip road closure</t>
  </si>
  <si>
    <t>Overall Scheme Details: M621 clockwise and anticlockwise Jct 1 to Jct 7.
Slip road and lane closures for survey works.
Diversion route in place via National Highways and Local Authority network.</t>
  </si>
  <si>
    <t>A63 westbound Brighton Street carriageway closure between exit and entry slip road</t>
  </si>
  <si>
    <t>Overall Scheme Details: A63 westbound Daltry Street to Brighton Street  
Carriageway and lane closures for drainage works.
Diversion via A63</t>
  </si>
  <si>
    <t>A1 northbound Alnwick to Denwick carriageway closure</t>
  </si>
  <si>
    <t>Overall Scheme Details: A1 northbound Alnwick to Denwick
Carriageway and entry slip road closures for maintenance works</t>
  </si>
  <si>
    <t>A19 Howden Northbound Entry Slip road closure (2)</t>
  </si>
  <si>
    <t xml:space="preserve">Overall Scheme Details: A19 Northbound and Southbound Silverlink to Howden 
carriageway closure </t>
  </si>
  <si>
    <t>A19/A179 Sheraton Interchange southbound carriageway closure between exit and entry slip roads</t>
  </si>
  <si>
    <t>Overall Scheme Details: A19/A179 Sheraton Interchange southbound carriageway closure between exit and entry slip roads and northbound lane closure for maintenance works</t>
  </si>
  <si>
    <t>M6 Southbound Jct 26 to 25 carriageway closure</t>
  </si>
  <si>
    <t>M6 Southbound Jct 26 entry slip road closure</t>
  </si>
  <si>
    <t>M56 Eastbound to M6 Northbound link road closure</t>
  </si>
  <si>
    <t>Overall Scheme Details: M56 both directions Jct 9  to Jct 10 - lane closure for inspection/survey</t>
  </si>
  <si>
    <t>M56 Eastbound to M6 Southbound link road closure</t>
  </si>
  <si>
    <t>M61 Southbound Jct 4 exit slip road closure</t>
  </si>
  <si>
    <t>M61 Northbound Jct 8 to 9 carriageway closure</t>
  </si>
  <si>
    <t>M61 Northbound Jct 8 entry slip road closure</t>
  </si>
  <si>
    <t>M61 Northbound Jct 9 exit slip road closure</t>
  </si>
  <si>
    <t>M61 Northbound to M65 Westbound link road closure</t>
  </si>
  <si>
    <t>M56 Westbound Jct 6 exit slip road closure</t>
  </si>
  <si>
    <t>Overall Scheme Details: M56 westbound J4 to J7 - carriageway closure for horticulture (cutting and planting)</t>
  </si>
  <si>
    <t>M60 Anticlockwise to A580 Westbound link road closure</t>
  </si>
  <si>
    <t>M6 Northbound Jct 17 entry slip road closure</t>
  </si>
  <si>
    <t xml:space="preserve">Overall Scheme Details: M6 northbound 16 to 17 - carriageway closure for barriers - permanent </t>
  </si>
  <si>
    <t>M6 Jct 45 Southbound Entry slip road closure</t>
  </si>
  <si>
    <t>Overall Scheme Details: M6 Northbound and Southbound Jct 44 to 45 
Lane closure and slip road closures for Lighting column and infrastructure removal</t>
  </si>
  <si>
    <t>M6 Southbound Jct 39 Entry Slip Road Closure</t>
  </si>
  <si>
    <t xml:space="preserve">Overall Scheme Details: M6 Northbound and Southbound Jct 36 to 39
Carriageway closure including slip roads for construction/bridge structure
</t>
  </si>
  <si>
    <t>M6 Southbound Jct 39 to 36 Carriageway Closure</t>
  </si>
  <si>
    <t>M6 Southbound Jct 38 Entry Slip Road Closure</t>
  </si>
  <si>
    <t>M6 Southbound Jct 37 Entry Slip Road Closure</t>
  </si>
  <si>
    <t>A3 southbound Griggs Green exit slip road closure</t>
  </si>
  <si>
    <t>Overall Scheme Details: A3 southbound Griggs Green to Longmoor.
Slip road and lane closures for maintenance works.</t>
  </si>
  <si>
    <t>A3 southbound Griggs Green entry slip road closure</t>
  </si>
  <si>
    <t>A3 southbound Longmoor exit slip road closure</t>
  </si>
  <si>
    <t>A3 southbound Longmoor entry slip road closure</t>
  </si>
  <si>
    <t>A3 southbound Shackleford entry slip road closure</t>
  </si>
  <si>
    <t>Overall Scheme Details: A3 southbound Shackleford,
Slip road and lane closure for maintenance works.</t>
  </si>
  <si>
    <t>M2 eastbound Jct 7 exit slip road closure</t>
  </si>
  <si>
    <t xml:space="preserve">Overall Scheme Details: M2 eastbound Jct 7,
Slip road and lane closure for maintenance works </t>
  </si>
  <si>
    <t>M25 clockwise Jct 18 to Jct 20 carriageway closure</t>
  </si>
  <si>
    <t>Overall Scheme Details: M25 clockwise Jct 18 to Jct 20
Lane closures, slip road closures and carriageway closure for maintenance works
Diversion via Local Authority roads</t>
  </si>
  <si>
    <t>M25 clockwise Jct 18 entry slip road closure</t>
  </si>
  <si>
    <t>M25 Clockwise Jct 27 to Jct 28 carriageway, link road and exit slip road closure</t>
  </si>
  <si>
    <t>Overall Scheme Details: M25 Clockwise Jct 27 to Jct 28
Carriageway, link road and slip road closure for major project technology works 
Diversion via Local Authority and National Highway network</t>
  </si>
  <si>
    <t>A303 Wincanton Westbound Exit &amp; Entry Slip Closure</t>
  </si>
  <si>
    <t>Overall Scheme Details: A303 westbound Wincanton exit and entry slips are closed for structure maintenance works.
Diversion - Westbound entry via A303 eastbound to Tinker's Hill (B3081) and return.
Diversion - Westbound exit via A303 to Hazelgrove roundabout and return.</t>
  </si>
  <si>
    <t>M5 northbound Jct 20 entry slip road closed</t>
  </si>
  <si>
    <t>Overall Scheme Details: M5 northbound Jct 20 entry slip road closed for drainage.
Diversion via M5 south to jct 21 and return M5 northbound</t>
  </si>
  <si>
    <t>M5 northbound Jct 19 entry slip carriageway closure</t>
  </si>
  <si>
    <t xml:space="preserve">Overall Scheme Details: M5 northbound Jct 19 entry slip carriageway closure for general maintenance.
Diversion via M5 Jct 20 and return.
</t>
  </si>
  <si>
    <t>M48</t>
  </si>
  <si>
    <t>M48 eastbound Jct 2 to 1 Severn Bridge carriageway closure</t>
  </si>
  <si>
    <t>Overall Scheme Details: M48 eastbound Jct 2 to Jct 1 Severn Bridge carriageway closure for structure maintenance. 
Diversion via M4 Prince of Wales Bridge.</t>
  </si>
  <si>
    <t>A446</t>
  </si>
  <si>
    <t>A446 northbound from A452 to Biddles Loop carriageway closure</t>
  </si>
  <si>
    <t xml:space="preserve">Overall Scheme Details: M42 both directions Jct 7 to Jct 6, M6 Jct 4 ,
Narrow Lanes, Link closures and lane closure for bridge construction works.
Diversion via National Highways network
</t>
  </si>
  <si>
    <t>A452</t>
  </si>
  <si>
    <t>A452 northbound Stonebridge roundabout to Biddles Loop carriageway closure</t>
  </si>
  <si>
    <t>A45 eastbound, East Way carriageway closure</t>
  </si>
  <si>
    <t>A45 eastbound Eastway Loop carriageway closure</t>
  </si>
  <si>
    <t>M40 northbound Jct 16 entry slip road closure</t>
  </si>
  <si>
    <t>Overall Scheme Details: M42 both directions Jct 3 to Jct 4 &amp; M40 Jct 15. 
Carriageway closure for maintenance works. 
Diversion via National Highways and local authority network.</t>
  </si>
  <si>
    <t>A500</t>
  </si>
  <si>
    <t>A500 southbound City road entry slip road closure</t>
  </si>
  <si>
    <t>Overall Scheme Details: A500 southbound Queensway to Hanchurch.
Carriageway closure for maintenance works.
Diversion via National Highways and local authority network.</t>
  </si>
  <si>
    <t>A500 southbound Queensway to Hanchurch carriageway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</si>
</sst>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7"/>
      <tableStyleElement type="headerRow" dxfId="26"/>
    </tableStyle>
    <tableStyle name="ClosureRpt 2" pivot="0" table="0" count="2" xr9:uid="{53E7C76E-6A63-4C5C-BBBF-BBFBF7EDB5AC}">
      <tableStyleElement type="wholeTable" dxfId="25"/>
      <tableStyleElement type="headerRow" dxfId="24"/>
    </tableStyle>
    <tableStyle name="ClosureRpt 3" pivot="0" table="0" count="2" xr9:uid="{0EDFDD6F-E977-4BC5-B30A-44FACA3F65AF}">
      <tableStyleElement type="wholeTable" dxfId="23"/>
      <tableStyleElement type="headerRow" dxfId="22"/>
    </tableStyle>
    <tableStyle name="ClosureRpt 4" pivot="0" table="0" count="2" xr9:uid="{6F313F84-EE9B-4AD5-88E3-9C7140FC217B}">
      <tableStyleElement type="wholeTable" dxfId="21"/>
      <tableStyleElement type="headerRow" dxfId="20"/>
    </tableStyle>
    <tableStyle name="ClosureRpt 5" pivot="0" table="0" count="2" xr9:uid="{B175135D-E846-4DFF-AD85-F4162F757744}">
      <tableStyleElement type="wholeTable" dxfId="19"/>
      <tableStyleElement type="headerRow" dxfId="18"/>
    </tableStyle>
    <tableStyle name="ClosureRpt 6" pivot="0" table="0" count="2" xr9:uid="{C16379D2-38BE-445F-9953-2FFFE4132743}">
      <tableStyleElement type="wholeTable" dxfId="17"/>
      <tableStyleElement type="headerRow" dxfId="16"/>
    </tableStyle>
    <tableStyle name="ClosureRpt 7" pivot="0" table="0" count="2" xr9:uid="{5EADC49E-4006-436D-968B-31F3DCF4D027}">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45909</v>
      </c>
      <c r="B2" s="39"/>
      <c r="C2" s="43" t="str">
        <f>"to "&amp;TEXT($A$2+6,"dddd d mmm yyyy")</f>
        <v>to Monday 15 Sep 2025</v>
      </c>
      <c r="D2" s="43"/>
      <c r="E2" s="43"/>
      <c r="F2" s="43"/>
    </row>
    <row r="3" spans="1:6" ht="12.75" customHeight="1" x14ac:dyDescent="0.35">
      <c r="A3" s="36" t="s">
        <v>13</v>
      </c>
      <c r="B3" s="36"/>
      <c r="C3" s="36"/>
      <c r="D3" s="36"/>
      <c r="E3" s="36"/>
      <c r="F3" s="36"/>
    </row>
    <row r="4" spans="1:6" s="2" customFormat="1" ht="27.5" x14ac:dyDescent="0.35">
      <c r="A4" s="41" t="str">
        <f>TEXT($A$2,"dddd, d mmmm")</f>
        <v>Tuesday, 9 September</v>
      </c>
      <c r="B4" s="41"/>
      <c r="C4" s="41"/>
      <c r="D4" s="41"/>
      <c r="E4" s="41"/>
      <c r="F4" s="41"/>
    </row>
    <row r="5" spans="1:6" s="2" customFormat="1" ht="27.5" x14ac:dyDescent="0.35">
      <c r="A5" s="40" t="str">
        <f>TEXT($A$2+1,"dddd, d mmmm")</f>
        <v>Wednesday, 10 September</v>
      </c>
      <c r="B5" s="40"/>
      <c r="C5" s="40"/>
      <c r="D5" s="40"/>
      <c r="E5" s="40"/>
      <c r="F5" s="40"/>
    </row>
    <row r="6" spans="1:6" s="2" customFormat="1" ht="27.5" x14ac:dyDescent="0.35">
      <c r="A6" s="41" t="str">
        <f>TEXT($A$2+2,"dddd, d mmmm")</f>
        <v>Thursday, 11 September</v>
      </c>
      <c r="B6" s="41"/>
      <c r="C6" s="41"/>
      <c r="D6" s="41"/>
      <c r="E6" s="41"/>
      <c r="F6" s="41"/>
    </row>
    <row r="7" spans="1:6" s="2" customFormat="1" ht="27.5" x14ac:dyDescent="0.35">
      <c r="A7" s="40" t="str">
        <f>TEXT($A$2+3,"dddd, d mmmm")</f>
        <v>Friday, 12 September</v>
      </c>
      <c r="B7" s="40"/>
      <c r="C7" s="40"/>
      <c r="D7" s="40"/>
      <c r="E7" s="40"/>
      <c r="F7" s="40"/>
    </row>
    <row r="8" spans="1:6" s="2" customFormat="1" ht="27.5" x14ac:dyDescent="0.35">
      <c r="A8" s="42" t="str">
        <f>TEXT($A$2+4,"dddd, d mmmm")</f>
        <v>Saturday, 13 September</v>
      </c>
      <c r="B8" s="42"/>
      <c r="C8" s="42"/>
      <c r="D8" s="42"/>
      <c r="E8" s="42"/>
      <c r="F8" s="42"/>
    </row>
    <row r="9" spans="1:6" s="2" customFormat="1" ht="27.5" x14ac:dyDescent="0.35">
      <c r="A9" s="40" t="str">
        <f>TEXT($A$2+5,"dddd, d mmmm")</f>
        <v>Sunday, 14 September</v>
      </c>
      <c r="B9" s="40"/>
      <c r="C9" s="40"/>
      <c r="D9" s="40"/>
      <c r="E9" s="40"/>
      <c r="F9" s="40"/>
    </row>
    <row r="10" spans="1:6" s="2" customFormat="1" ht="27.5" x14ac:dyDescent="0.35">
      <c r="A10" s="41" t="str">
        <f>TEXT($A$2+6,"dddd, d mmmm")</f>
        <v>Monday, 15 September</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Tuesday!A3" display="Tuesday!A3" xr:uid="{7DE4A605-4260-40B2-A084-1D06D1A971B2}"/>
    <hyperlink ref="A5:F5" location="Wednesday!A3" display="Wednesday!A3" xr:uid="{3452476D-5801-4C2D-99ED-71DCCF499C47}"/>
    <hyperlink ref="A6:F6" location="Thursday!A3" display="Thursday!A3" xr:uid="{6C320A7D-64ED-43FC-B74B-4657F54DC60A}"/>
    <hyperlink ref="A7:F7" location="Friday!A3" display="Friday!A3" xr:uid="{840106FB-CF08-44B2-A5FC-F315E2BB9DE3}"/>
    <hyperlink ref="A8:F8" location="Saturday!A1" display="Saturday!A1" xr:uid="{8B0DE19A-8E3C-4C40-A565-EEC6F75C451B}"/>
    <hyperlink ref="A9:F9" location="Sunday!A1" display="Sunday!A1" xr:uid="{EA033183-595F-47B8-9001-AF05B3330931}"/>
    <hyperlink ref="A10:F10" location="Monday!A3" display="Mon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Tuesday, 9 September</v>
      </c>
      <c r="B1" s="44"/>
      <c r="C1" s="44"/>
      <c r="D1" s="44"/>
      <c r="E1" s="44"/>
      <c r="F1" s="44"/>
    </row>
    <row r="2" spans="1:6" s="5" customFormat="1" ht="28" x14ac:dyDescent="0.35">
      <c r="A2" s="12" t="s">
        <v>9</v>
      </c>
      <c r="B2" s="12" t="s">
        <v>1</v>
      </c>
      <c r="C2" s="12" t="s">
        <v>0</v>
      </c>
      <c r="D2" s="11" t="s">
        <v>11</v>
      </c>
      <c r="E2" s="11" t="s">
        <v>12</v>
      </c>
      <c r="F2" s="12" t="s">
        <v>10</v>
      </c>
    </row>
    <row r="3" spans="1:6" s="6" customFormat="1" ht="77.5" x14ac:dyDescent="0.35">
      <c r="A3" s="29" t="s">
        <v>49</v>
      </c>
      <c r="B3" s="29" t="s">
        <v>6</v>
      </c>
      <c r="C3" s="30" t="s">
        <v>684</v>
      </c>
      <c r="D3" s="31">
        <v>45909.875</v>
      </c>
      <c r="E3" s="31">
        <v>45910.208333333299</v>
      </c>
      <c r="F3" s="30" t="s">
        <v>685</v>
      </c>
    </row>
    <row r="4" spans="1:6" s="6" customFormat="1" ht="77.5" x14ac:dyDescent="0.35">
      <c r="A4" s="29" t="s">
        <v>49</v>
      </c>
      <c r="B4" s="29" t="s">
        <v>6</v>
      </c>
      <c r="C4" s="30" t="s">
        <v>50</v>
      </c>
      <c r="D4" s="31">
        <v>45907.875</v>
      </c>
      <c r="E4" s="31">
        <v>45950.208333333299</v>
      </c>
      <c r="F4" s="30" t="s">
        <v>51</v>
      </c>
    </row>
    <row r="5" spans="1:6" s="6" customFormat="1" ht="46.5" x14ac:dyDescent="0.35">
      <c r="A5" s="29" t="s">
        <v>49</v>
      </c>
      <c r="B5" s="29" t="s">
        <v>26</v>
      </c>
      <c r="C5" s="30" t="s">
        <v>60</v>
      </c>
      <c r="D5" s="31">
        <v>45847.208333333299</v>
      </c>
      <c r="E5" s="31">
        <v>46507.999305555597</v>
      </c>
      <c r="F5" s="30" t="s">
        <v>61</v>
      </c>
    </row>
    <row r="6" spans="1:6" s="6" customFormat="1" ht="77.5" x14ac:dyDescent="0.35">
      <c r="A6" s="29" t="s">
        <v>49</v>
      </c>
      <c r="B6" s="29" t="s">
        <v>2</v>
      </c>
      <c r="C6" s="30" t="s">
        <v>936</v>
      </c>
      <c r="D6" s="31">
        <v>45909.833333333299</v>
      </c>
      <c r="E6" s="31">
        <v>45910.25</v>
      </c>
      <c r="F6" s="30" t="s">
        <v>937</v>
      </c>
    </row>
    <row r="7" spans="1:6" s="6" customFormat="1" ht="46.5" x14ac:dyDescent="0.35">
      <c r="A7" s="29" t="s">
        <v>76</v>
      </c>
      <c r="B7" s="29" t="s">
        <v>2</v>
      </c>
      <c r="C7" s="30" t="s">
        <v>697</v>
      </c>
      <c r="D7" s="31">
        <v>45909.833333333299</v>
      </c>
      <c r="E7" s="31">
        <v>45910.25</v>
      </c>
      <c r="F7" s="30" t="s">
        <v>698</v>
      </c>
    </row>
    <row r="8" spans="1:6" s="6" customFormat="1" ht="46.5" x14ac:dyDescent="0.35">
      <c r="A8" s="29" t="s">
        <v>76</v>
      </c>
      <c r="B8" s="29" t="s">
        <v>2</v>
      </c>
      <c r="C8" s="30" t="s">
        <v>139</v>
      </c>
      <c r="D8" s="31">
        <v>45909.875</v>
      </c>
      <c r="E8" s="31">
        <v>45910.25</v>
      </c>
      <c r="F8" s="30" t="s">
        <v>138</v>
      </c>
    </row>
    <row r="9" spans="1:6" s="6" customFormat="1" ht="46.5" x14ac:dyDescent="0.35">
      <c r="A9" s="29" t="s">
        <v>76</v>
      </c>
      <c r="B9" s="29" t="s">
        <v>6</v>
      </c>
      <c r="C9" s="30" t="s">
        <v>591</v>
      </c>
      <c r="D9" s="31">
        <v>45909.833333333299</v>
      </c>
      <c r="E9" s="31">
        <v>45910.25</v>
      </c>
      <c r="F9" s="30" t="s">
        <v>592</v>
      </c>
    </row>
    <row r="10" spans="1:6" s="6" customFormat="1" ht="62" x14ac:dyDescent="0.35">
      <c r="A10" s="29" t="s">
        <v>76</v>
      </c>
      <c r="B10" s="29" t="s">
        <v>6</v>
      </c>
      <c r="C10" s="30" t="s">
        <v>449</v>
      </c>
      <c r="D10" s="31">
        <v>45909.833333333299</v>
      </c>
      <c r="E10" s="31">
        <v>45910.25</v>
      </c>
      <c r="F10" s="30" t="s">
        <v>592</v>
      </c>
    </row>
    <row r="11" spans="1:6" s="6" customFormat="1" ht="77.5" x14ac:dyDescent="0.35">
      <c r="A11" s="29" t="s">
        <v>76</v>
      </c>
      <c r="B11" s="29" t="s">
        <v>2</v>
      </c>
      <c r="C11" s="30" t="s">
        <v>186</v>
      </c>
      <c r="D11" s="31">
        <v>45909.833333333299</v>
      </c>
      <c r="E11" s="31">
        <v>45910.25</v>
      </c>
      <c r="F11" s="30" t="s">
        <v>187</v>
      </c>
    </row>
    <row r="12" spans="1:6" s="6" customFormat="1" ht="46.5" x14ac:dyDescent="0.35">
      <c r="A12" s="29" t="s">
        <v>76</v>
      </c>
      <c r="B12" s="29" t="s">
        <v>2</v>
      </c>
      <c r="C12" s="30" t="s">
        <v>188</v>
      </c>
      <c r="D12" s="31">
        <v>45909.833333333299</v>
      </c>
      <c r="E12" s="31">
        <v>45910.25</v>
      </c>
      <c r="F12" s="30" t="s">
        <v>187</v>
      </c>
    </row>
    <row r="13" spans="1:6" s="6" customFormat="1" ht="77.5" x14ac:dyDescent="0.35">
      <c r="A13" s="29" t="s">
        <v>17</v>
      </c>
      <c r="B13" s="29" t="s">
        <v>6</v>
      </c>
      <c r="C13" s="30" t="s">
        <v>34</v>
      </c>
      <c r="D13" s="31">
        <v>45909.833333333299</v>
      </c>
      <c r="E13" s="31">
        <v>45910.25</v>
      </c>
      <c r="F13" s="30" t="s">
        <v>33</v>
      </c>
    </row>
    <row r="14" spans="1:6" s="6" customFormat="1" ht="77.5" x14ac:dyDescent="0.35">
      <c r="A14" s="29" t="s">
        <v>17</v>
      </c>
      <c r="B14" s="29" t="s">
        <v>6</v>
      </c>
      <c r="C14" s="30" t="s">
        <v>911</v>
      </c>
      <c r="D14" s="31">
        <v>45909.833333333299</v>
      </c>
      <c r="E14" s="31">
        <v>45910.25</v>
      </c>
      <c r="F14" s="30" t="s">
        <v>912</v>
      </c>
    </row>
    <row r="15" spans="1:6" s="6" customFormat="1" ht="62" x14ac:dyDescent="0.35">
      <c r="A15" s="29" t="s">
        <v>17</v>
      </c>
      <c r="B15" s="29" t="s">
        <v>2</v>
      </c>
      <c r="C15" s="30" t="s">
        <v>913</v>
      </c>
      <c r="D15" s="31">
        <v>45909.833333333299</v>
      </c>
      <c r="E15" s="31">
        <v>45910.25</v>
      </c>
      <c r="F15" s="30" t="s">
        <v>912</v>
      </c>
    </row>
    <row r="16" spans="1:6" s="6" customFormat="1" ht="62" x14ac:dyDescent="0.35">
      <c r="A16" s="29" t="s">
        <v>17</v>
      </c>
      <c r="B16" s="29" t="s">
        <v>6</v>
      </c>
      <c r="C16" s="30" t="s">
        <v>918</v>
      </c>
      <c r="D16" s="31">
        <v>45909.833333333299</v>
      </c>
      <c r="E16" s="31">
        <v>45910.25</v>
      </c>
      <c r="F16" s="30" t="s">
        <v>919</v>
      </c>
    </row>
    <row r="17" spans="1:6" s="6" customFormat="1" ht="62" x14ac:dyDescent="0.35">
      <c r="A17" s="29" t="s">
        <v>46</v>
      </c>
      <c r="B17" s="29" t="s">
        <v>6</v>
      </c>
      <c r="C17" s="30" t="s">
        <v>548</v>
      </c>
      <c r="D17" s="31">
        <v>45909.875</v>
      </c>
      <c r="E17" s="31">
        <v>45910.208333333299</v>
      </c>
      <c r="F17" s="30" t="s">
        <v>549</v>
      </c>
    </row>
    <row r="18" spans="1:6" s="6" customFormat="1" ht="62" x14ac:dyDescent="0.35">
      <c r="A18" s="29" t="s">
        <v>46</v>
      </c>
      <c r="B18" s="29" t="s">
        <v>6</v>
      </c>
      <c r="C18" s="30" t="s">
        <v>550</v>
      </c>
      <c r="D18" s="31">
        <v>45909.875</v>
      </c>
      <c r="E18" s="31">
        <v>45910.208333333299</v>
      </c>
      <c r="F18" s="30" t="s">
        <v>493</v>
      </c>
    </row>
    <row r="19" spans="1:6" s="6" customFormat="1" ht="62" x14ac:dyDescent="0.35">
      <c r="A19" s="29" t="s">
        <v>558</v>
      </c>
      <c r="B19" s="29" t="s">
        <v>4</v>
      </c>
      <c r="C19" s="30" t="s">
        <v>909</v>
      </c>
      <c r="D19" s="31">
        <v>45909.875</v>
      </c>
      <c r="E19" s="31">
        <v>45910.208333333299</v>
      </c>
      <c r="F19" s="30" t="s">
        <v>804</v>
      </c>
    </row>
    <row r="20" spans="1:6" s="6" customFormat="1" ht="62" x14ac:dyDescent="0.35">
      <c r="A20" s="29" t="s">
        <v>558</v>
      </c>
      <c r="B20" s="29" t="s">
        <v>4</v>
      </c>
      <c r="C20" s="30" t="s">
        <v>910</v>
      </c>
      <c r="D20" s="31">
        <v>45909.875</v>
      </c>
      <c r="E20" s="31">
        <v>45909.958333333299</v>
      </c>
      <c r="F20" s="30" t="s">
        <v>804</v>
      </c>
    </row>
    <row r="21" spans="1:6" s="6" customFormat="1" ht="62" x14ac:dyDescent="0.35">
      <c r="A21" s="29" t="s">
        <v>558</v>
      </c>
      <c r="B21" s="29" t="s">
        <v>26</v>
      </c>
      <c r="C21" s="30" t="s">
        <v>559</v>
      </c>
      <c r="D21" s="31">
        <v>45909.833333333299</v>
      </c>
      <c r="E21" s="31">
        <v>45910.25</v>
      </c>
      <c r="F21" s="30" t="s">
        <v>560</v>
      </c>
    </row>
    <row r="22" spans="1:6" s="6" customFormat="1" ht="62" x14ac:dyDescent="0.35">
      <c r="A22" s="29" t="s">
        <v>487</v>
      </c>
      <c r="B22" s="29" t="s">
        <v>5</v>
      </c>
      <c r="C22" s="30" t="s">
        <v>488</v>
      </c>
      <c r="D22" s="31">
        <v>45909.916666666701</v>
      </c>
      <c r="E22" s="31">
        <v>45910.229166666701</v>
      </c>
      <c r="F22" s="30" t="s">
        <v>489</v>
      </c>
    </row>
    <row r="23" spans="1:6" s="6" customFormat="1" ht="62" x14ac:dyDescent="0.35">
      <c r="A23" s="29" t="s">
        <v>29</v>
      </c>
      <c r="B23" s="29" t="s">
        <v>5</v>
      </c>
      <c r="C23" s="30" t="s">
        <v>32</v>
      </c>
      <c r="D23" s="31">
        <v>45909.833333333299</v>
      </c>
      <c r="E23" s="31">
        <v>45910.25</v>
      </c>
      <c r="F23" s="30" t="s">
        <v>33</v>
      </c>
    </row>
    <row r="24" spans="1:6" s="6" customFormat="1" ht="46.5" x14ac:dyDescent="0.35">
      <c r="A24" s="29" t="s">
        <v>29</v>
      </c>
      <c r="B24" s="29" t="s">
        <v>4</v>
      </c>
      <c r="C24" s="30" t="s">
        <v>546</v>
      </c>
      <c r="D24" s="31">
        <v>45909.833333333299</v>
      </c>
      <c r="E24" s="31">
        <v>45910.25</v>
      </c>
      <c r="F24" s="30" t="s">
        <v>547</v>
      </c>
    </row>
    <row r="25" spans="1:6" s="6" customFormat="1" ht="62" x14ac:dyDescent="0.35">
      <c r="A25" s="29" t="s">
        <v>29</v>
      </c>
      <c r="B25" s="29" t="s">
        <v>4</v>
      </c>
      <c r="C25" s="30" t="s">
        <v>914</v>
      </c>
      <c r="D25" s="31">
        <v>45909.875</v>
      </c>
      <c r="E25" s="31">
        <v>45909.958333333299</v>
      </c>
      <c r="F25" s="30" t="s">
        <v>42</v>
      </c>
    </row>
    <row r="26" spans="1:6" s="6" customFormat="1" ht="77.5" x14ac:dyDescent="0.35">
      <c r="A26" s="29" t="s">
        <v>29</v>
      </c>
      <c r="B26" s="29" t="s">
        <v>4</v>
      </c>
      <c r="C26" s="30" t="s">
        <v>915</v>
      </c>
      <c r="D26" s="31">
        <v>45909.958333333299</v>
      </c>
      <c r="E26" s="31">
        <v>45910.041666666701</v>
      </c>
      <c r="F26" s="30" t="s">
        <v>42</v>
      </c>
    </row>
    <row r="27" spans="1:6" s="6" customFormat="1" ht="93" x14ac:dyDescent="0.35">
      <c r="A27" s="29" t="s">
        <v>29</v>
      </c>
      <c r="B27" s="29" t="s">
        <v>4</v>
      </c>
      <c r="C27" s="30" t="s">
        <v>916</v>
      </c>
      <c r="D27" s="31">
        <v>45910.041666666701</v>
      </c>
      <c r="E27" s="31">
        <v>45910.125</v>
      </c>
      <c r="F27" s="30" t="s">
        <v>42</v>
      </c>
    </row>
    <row r="28" spans="1:6" s="6" customFormat="1" ht="46.5" x14ac:dyDescent="0.35">
      <c r="A28" s="29" t="s">
        <v>29</v>
      </c>
      <c r="B28" s="29" t="s">
        <v>4</v>
      </c>
      <c r="C28" s="30" t="s">
        <v>917</v>
      </c>
      <c r="D28" s="31">
        <v>45910.125</v>
      </c>
      <c r="E28" s="31">
        <v>45910.208333333299</v>
      </c>
      <c r="F28" s="30" t="s">
        <v>42</v>
      </c>
    </row>
    <row r="29" spans="1:6" s="6" customFormat="1" ht="62" x14ac:dyDescent="0.35">
      <c r="A29" s="29" t="s">
        <v>29</v>
      </c>
      <c r="B29" s="29" t="s">
        <v>5</v>
      </c>
      <c r="C29" s="30" t="s">
        <v>90</v>
      </c>
      <c r="D29" s="31">
        <v>45901.833333333299</v>
      </c>
      <c r="E29" s="31">
        <v>45928.25</v>
      </c>
      <c r="F29" s="30" t="s">
        <v>91</v>
      </c>
    </row>
    <row r="30" spans="1:6" s="6" customFormat="1" ht="77.5" x14ac:dyDescent="0.35">
      <c r="A30" s="29" t="s">
        <v>29</v>
      </c>
      <c r="B30" s="29" t="s">
        <v>4</v>
      </c>
      <c r="C30" s="30" t="s">
        <v>563</v>
      </c>
      <c r="D30" s="31">
        <v>45908.583333333299</v>
      </c>
      <c r="E30" s="31">
        <v>45913.25</v>
      </c>
      <c r="F30" s="30" t="s">
        <v>91</v>
      </c>
    </row>
    <row r="31" spans="1:6" s="6" customFormat="1" ht="77.5" x14ac:dyDescent="0.35">
      <c r="A31" s="29" t="s">
        <v>29</v>
      </c>
      <c r="B31" s="29" t="s">
        <v>4</v>
      </c>
      <c r="C31" s="30" t="s">
        <v>564</v>
      </c>
      <c r="D31" s="31">
        <v>45909.833333333299</v>
      </c>
      <c r="E31" s="31">
        <v>45910.25</v>
      </c>
      <c r="F31" s="30" t="s">
        <v>91</v>
      </c>
    </row>
    <row r="32" spans="1:6" s="6" customFormat="1" ht="62" x14ac:dyDescent="0.35">
      <c r="A32" s="29" t="s">
        <v>179</v>
      </c>
      <c r="B32" s="29" t="s">
        <v>2</v>
      </c>
      <c r="C32" s="30" t="s">
        <v>180</v>
      </c>
      <c r="D32" s="31">
        <v>45909.833333333299</v>
      </c>
      <c r="E32" s="31">
        <v>45910.25</v>
      </c>
      <c r="F32" s="30" t="s">
        <v>181</v>
      </c>
    </row>
    <row r="33" spans="1:6" s="6" customFormat="1" ht="77.5" x14ac:dyDescent="0.35">
      <c r="A33" s="29" t="s">
        <v>169</v>
      </c>
      <c r="B33" s="29" t="s">
        <v>2</v>
      </c>
      <c r="C33" s="30" t="s">
        <v>938</v>
      </c>
      <c r="D33" s="31">
        <v>45909.833333333299</v>
      </c>
      <c r="E33" s="31">
        <v>45910.25</v>
      </c>
      <c r="F33" s="30" t="s">
        <v>939</v>
      </c>
    </row>
    <row r="34" spans="1:6" s="6" customFormat="1" ht="31" x14ac:dyDescent="0.35">
      <c r="A34" s="29" t="s">
        <v>169</v>
      </c>
      <c r="B34" s="29" t="s">
        <v>6</v>
      </c>
      <c r="C34" s="30" t="s">
        <v>593</v>
      </c>
      <c r="D34" s="31">
        <v>45909.833333333299</v>
      </c>
      <c r="E34" s="31">
        <v>45910.25</v>
      </c>
      <c r="F34" s="30" t="s">
        <v>171</v>
      </c>
    </row>
    <row r="35" spans="1:6" s="6" customFormat="1" ht="62" x14ac:dyDescent="0.35">
      <c r="A35" s="29" t="s">
        <v>169</v>
      </c>
      <c r="B35" s="29" t="s">
        <v>2</v>
      </c>
      <c r="C35" s="30" t="s">
        <v>170</v>
      </c>
      <c r="D35" s="31">
        <v>45909.833333333299</v>
      </c>
      <c r="E35" s="31">
        <v>45910.25</v>
      </c>
      <c r="F35" s="30" t="s">
        <v>171</v>
      </c>
    </row>
    <row r="36" spans="1:6" s="6" customFormat="1" ht="62" x14ac:dyDescent="0.35">
      <c r="A36" s="29" t="s">
        <v>169</v>
      </c>
      <c r="B36" s="29" t="s">
        <v>2</v>
      </c>
      <c r="C36" s="30" t="s">
        <v>175</v>
      </c>
      <c r="D36" s="31">
        <v>45909.833333333299</v>
      </c>
      <c r="E36" s="31">
        <v>45910.25</v>
      </c>
      <c r="F36" s="30" t="s">
        <v>176</v>
      </c>
    </row>
    <row r="37" spans="1:6" s="6" customFormat="1" ht="93" x14ac:dyDescent="0.35">
      <c r="A37" s="29" t="s">
        <v>169</v>
      </c>
      <c r="B37" s="29" t="s">
        <v>6</v>
      </c>
      <c r="C37" s="30" t="s">
        <v>940</v>
      </c>
      <c r="D37" s="31">
        <v>45909.833333333299</v>
      </c>
      <c r="E37" s="31">
        <v>45910.25</v>
      </c>
      <c r="F37" s="30" t="s">
        <v>941</v>
      </c>
    </row>
    <row r="38" spans="1:6" s="6" customFormat="1" ht="93" x14ac:dyDescent="0.35">
      <c r="A38" s="29" t="s">
        <v>169</v>
      </c>
      <c r="B38" s="29" t="s">
        <v>6</v>
      </c>
      <c r="C38" s="30" t="s">
        <v>177</v>
      </c>
      <c r="D38" s="31">
        <v>45909.833333333299</v>
      </c>
      <c r="E38" s="31">
        <v>45910.25</v>
      </c>
      <c r="F38" s="30" t="s">
        <v>178</v>
      </c>
    </row>
    <row r="39" spans="1:6" s="14" customFormat="1" ht="93" x14ac:dyDescent="0.35">
      <c r="A39" s="29" t="s">
        <v>169</v>
      </c>
      <c r="B39" s="29" t="s">
        <v>6</v>
      </c>
      <c r="C39" s="30" t="s">
        <v>723</v>
      </c>
      <c r="D39" s="31">
        <v>45909.833333333299</v>
      </c>
      <c r="E39" s="31">
        <v>45910.25</v>
      </c>
      <c r="F39" s="30" t="s">
        <v>724</v>
      </c>
    </row>
    <row r="40" spans="1:6" s="6" customFormat="1" ht="93" x14ac:dyDescent="0.35">
      <c r="A40" s="29" t="s">
        <v>156</v>
      </c>
      <c r="B40" s="29" t="s">
        <v>6</v>
      </c>
      <c r="C40" s="30" t="s">
        <v>157</v>
      </c>
      <c r="D40" s="31">
        <v>45909.833333333299</v>
      </c>
      <c r="E40" s="31">
        <v>45910.25</v>
      </c>
      <c r="F40" s="30" t="s">
        <v>158</v>
      </c>
    </row>
    <row r="41" spans="1:6" s="6" customFormat="1" ht="93" x14ac:dyDescent="0.35">
      <c r="A41" s="29" t="s">
        <v>309</v>
      </c>
      <c r="B41" s="29" t="s">
        <v>26</v>
      </c>
      <c r="C41" s="30" t="s">
        <v>757</v>
      </c>
      <c r="D41" s="31">
        <v>45909.833333333299</v>
      </c>
      <c r="E41" s="31">
        <v>45910.208333333299</v>
      </c>
      <c r="F41" s="30" t="s">
        <v>758</v>
      </c>
    </row>
    <row r="42" spans="1:6" s="6" customFormat="1" ht="93" x14ac:dyDescent="0.35">
      <c r="A42" s="29" t="s">
        <v>309</v>
      </c>
      <c r="B42" s="29" t="s">
        <v>6</v>
      </c>
      <c r="C42" s="30" t="s">
        <v>481</v>
      </c>
      <c r="D42" s="31">
        <v>45909.833333333299</v>
      </c>
      <c r="E42" s="31">
        <v>45910.25</v>
      </c>
      <c r="F42" s="30" t="s">
        <v>311</v>
      </c>
    </row>
    <row r="43" spans="1:6" s="6" customFormat="1" ht="93" x14ac:dyDescent="0.35">
      <c r="A43" s="29" t="s">
        <v>306</v>
      </c>
      <c r="B43" s="29" t="s">
        <v>6</v>
      </c>
      <c r="C43" s="30" t="s">
        <v>307</v>
      </c>
      <c r="D43" s="31">
        <v>45909.833333333299</v>
      </c>
      <c r="E43" s="31">
        <v>45910.25</v>
      </c>
      <c r="F43" s="30" t="s">
        <v>308</v>
      </c>
    </row>
    <row r="44" spans="1:6" s="6" customFormat="1" ht="93" x14ac:dyDescent="0.35">
      <c r="A44" s="29" t="s">
        <v>300</v>
      </c>
      <c r="B44" s="29" t="s">
        <v>26</v>
      </c>
      <c r="C44" s="30" t="s">
        <v>301</v>
      </c>
      <c r="D44" s="31">
        <v>45909.833333333299</v>
      </c>
      <c r="E44" s="31">
        <v>45910.25</v>
      </c>
      <c r="F44" s="30" t="s">
        <v>302</v>
      </c>
    </row>
    <row r="45" spans="1:6" s="6" customFormat="1" ht="93" x14ac:dyDescent="0.35">
      <c r="A45" s="29" t="s">
        <v>372</v>
      </c>
      <c r="B45" s="29" t="s">
        <v>2</v>
      </c>
      <c r="C45" s="30" t="s">
        <v>373</v>
      </c>
      <c r="D45" s="31">
        <v>45909.916666666701</v>
      </c>
      <c r="E45" s="31">
        <v>45910.229166666701</v>
      </c>
      <c r="F45" s="30" t="s">
        <v>374</v>
      </c>
    </row>
    <row r="46" spans="1:6" s="6" customFormat="1" ht="93" x14ac:dyDescent="0.35">
      <c r="A46" s="29" t="s">
        <v>273</v>
      </c>
      <c r="B46" s="29" t="s">
        <v>6</v>
      </c>
      <c r="C46" s="30" t="s">
        <v>964</v>
      </c>
      <c r="D46" s="31">
        <v>45909.895833333299</v>
      </c>
      <c r="E46" s="31">
        <v>45910.25</v>
      </c>
      <c r="F46" s="30" t="s">
        <v>965</v>
      </c>
    </row>
    <row r="47" spans="1:6" s="14" customFormat="1" ht="93" x14ac:dyDescent="0.35">
      <c r="A47" s="29" t="s">
        <v>273</v>
      </c>
      <c r="B47" s="29" t="s">
        <v>6</v>
      </c>
      <c r="C47" s="30" t="s">
        <v>966</v>
      </c>
      <c r="D47" s="31">
        <v>45909.895833333299</v>
      </c>
      <c r="E47" s="31">
        <v>45910.25</v>
      </c>
      <c r="F47" s="30" t="s">
        <v>965</v>
      </c>
    </row>
    <row r="48" spans="1:6" s="6" customFormat="1" ht="77.5" x14ac:dyDescent="0.35">
      <c r="A48" s="29" t="s">
        <v>273</v>
      </c>
      <c r="B48" s="29" t="s">
        <v>6</v>
      </c>
      <c r="C48" s="30" t="s">
        <v>967</v>
      </c>
      <c r="D48" s="31">
        <v>45909.895833333299</v>
      </c>
      <c r="E48" s="31">
        <v>45910.25</v>
      </c>
      <c r="F48" s="30" t="s">
        <v>965</v>
      </c>
    </row>
    <row r="49" spans="1:6" s="6" customFormat="1" ht="62" x14ac:dyDescent="0.35">
      <c r="A49" s="29" t="s">
        <v>273</v>
      </c>
      <c r="B49" s="29" t="s">
        <v>6</v>
      </c>
      <c r="C49" s="30" t="s">
        <v>968</v>
      </c>
      <c r="D49" s="31">
        <v>45909.895833333299</v>
      </c>
      <c r="E49" s="31">
        <v>45910.25</v>
      </c>
      <c r="F49" s="30" t="s">
        <v>965</v>
      </c>
    </row>
    <row r="50" spans="1:6" s="6" customFormat="1" ht="46.5" x14ac:dyDescent="0.35">
      <c r="A50" s="29" t="s">
        <v>273</v>
      </c>
      <c r="B50" s="29" t="s">
        <v>6</v>
      </c>
      <c r="C50" s="30" t="s">
        <v>619</v>
      </c>
      <c r="D50" s="31">
        <v>45909.875</v>
      </c>
      <c r="E50" s="31">
        <v>45910.25</v>
      </c>
      <c r="F50" s="30" t="s">
        <v>620</v>
      </c>
    </row>
    <row r="51" spans="1:6" s="6" customFormat="1" ht="93" x14ac:dyDescent="0.35">
      <c r="A51" s="29" t="s">
        <v>273</v>
      </c>
      <c r="B51" s="29" t="s">
        <v>6</v>
      </c>
      <c r="C51" s="30" t="s">
        <v>853</v>
      </c>
      <c r="D51" s="31">
        <v>45909.875</v>
      </c>
      <c r="E51" s="31">
        <v>45910.25</v>
      </c>
      <c r="F51" s="30" t="s">
        <v>854</v>
      </c>
    </row>
    <row r="52" spans="1:6" s="6" customFormat="1" ht="77.5" x14ac:dyDescent="0.35">
      <c r="A52" s="29" t="s">
        <v>273</v>
      </c>
      <c r="B52" s="29" t="s">
        <v>6</v>
      </c>
      <c r="C52" s="30" t="s">
        <v>969</v>
      </c>
      <c r="D52" s="31">
        <v>45909.875</v>
      </c>
      <c r="E52" s="31">
        <v>45910.25</v>
      </c>
      <c r="F52" s="30" t="s">
        <v>970</v>
      </c>
    </row>
    <row r="53" spans="1:6" s="14" customFormat="1" ht="77.5" x14ac:dyDescent="0.35">
      <c r="A53" s="29" t="s">
        <v>273</v>
      </c>
      <c r="B53" s="29" t="s">
        <v>4</v>
      </c>
      <c r="C53" s="30" t="s">
        <v>340</v>
      </c>
      <c r="D53" s="31">
        <v>45909.916666666701</v>
      </c>
      <c r="E53" s="31">
        <v>45910.229166666701</v>
      </c>
      <c r="F53" s="30" t="s">
        <v>341</v>
      </c>
    </row>
    <row r="54" spans="1:6" s="14" customFormat="1" ht="77.5" x14ac:dyDescent="0.35">
      <c r="A54" s="29" t="s">
        <v>270</v>
      </c>
      <c r="B54" s="29" t="s">
        <v>2</v>
      </c>
      <c r="C54" s="30" t="s">
        <v>271</v>
      </c>
      <c r="D54" s="31">
        <v>45909.875</v>
      </c>
      <c r="E54" s="31">
        <v>45910.25</v>
      </c>
      <c r="F54" s="30" t="s">
        <v>265</v>
      </c>
    </row>
    <row r="55" spans="1:6" s="14" customFormat="1" ht="77.5" x14ac:dyDescent="0.35">
      <c r="A55" s="29" t="s">
        <v>270</v>
      </c>
      <c r="B55" s="29" t="s">
        <v>4</v>
      </c>
      <c r="C55" s="30" t="s">
        <v>378</v>
      </c>
      <c r="D55" s="31">
        <v>45909.833333333299</v>
      </c>
      <c r="E55" s="31">
        <v>45910.25</v>
      </c>
      <c r="F55" s="30" t="s">
        <v>379</v>
      </c>
    </row>
    <row r="56" spans="1:6" s="6" customFormat="1" ht="77.5" x14ac:dyDescent="0.35">
      <c r="A56" s="29" t="s">
        <v>270</v>
      </c>
      <c r="B56" s="29" t="s">
        <v>4</v>
      </c>
      <c r="C56" s="30" t="s">
        <v>386</v>
      </c>
      <c r="D56" s="31">
        <v>45909.833333333299</v>
      </c>
      <c r="E56" s="31">
        <v>45910.25</v>
      </c>
      <c r="F56" s="30" t="s">
        <v>655</v>
      </c>
    </row>
    <row r="57" spans="1:6" s="6" customFormat="1" ht="62" x14ac:dyDescent="0.35">
      <c r="A57" s="29" t="s">
        <v>270</v>
      </c>
      <c r="B57" s="29" t="s">
        <v>26</v>
      </c>
      <c r="C57" s="30" t="s">
        <v>663</v>
      </c>
      <c r="D57" s="31">
        <v>45909.833333333299</v>
      </c>
      <c r="E57" s="31">
        <v>45910.25</v>
      </c>
      <c r="F57" s="30" t="s">
        <v>664</v>
      </c>
    </row>
    <row r="58" spans="1:6" s="6" customFormat="1" ht="77.5" x14ac:dyDescent="0.35">
      <c r="A58" s="29" t="s">
        <v>267</v>
      </c>
      <c r="B58" s="29" t="s">
        <v>4</v>
      </c>
      <c r="C58" s="30" t="s">
        <v>268</v>
      </c>
      <c r="D58" s="31">
        <v>45909.875</v>
      </c>
      <c r="E58" s="31">
        <v>45910.25</v>
      </c>
      <c r="F58" s="30" t="s">
        <v>265</v>
      </c>
    </row>
    <row r="59" spans="1:6" s="6" customFormat="1" ht="62" x14ac:dyDescent="0.35">
      <c r="A59" s="29" t="s">
        <v>267</v>
      </c>
      <c r="B59" s="29" t="s">
        <v>4</v>
      </c>
      <c r="C59" s="30" t="s">
        <v>269</v>
      </c>
      <c r="D59" s="31">
        <v>45909.875</v>
      </c>
      <c r="E59" s="31">
        <v>45910.25</v>
      </c>
      <c r="F59" s="30" t="s">
        <v>265</v>
      </c>
    </row>
    <row r="60" spans="1:6" s="6" customFormat="1" ht="93" x14ac:dyDescent="0.35">
      <c r="A60" s="29" t="s">
        <v>267</v>
      </c>
      <c r="B60" s="29" t="s">
        <v>5</v>
      </c>
      <c r="C60" s="30" t="s">
        <v>978</v>
      </c>
      <c r="D60" s="31">
        <v>45909.833333333299</v>
      </c>
      <c r="E60" s="31">
        <v>45910.25</v>
      </c>
      <c r="F60" s="30" t="s">
        <v>979</v>
      </c>
    </row>
    <row r="61" spans="1:6" s="6" customFormat="1" ht="62" x14ac:dyDescent="0.35">
      <c r="A61" s="29" t="s">
        <v>267</v>
      </c>
      <c r="B61" s="29" t="s">
        <v>5</v>
      </c>
      <c r="C61" s="30" t="s">
        <v>885</v>
      </c>
      <c r="D61" s="31">
        <v>45909.833333333299</v>
      </c>
      <c r="E61" s="31">
        <v>45910.25</v>
      </c>
      <c r="F61" s="30" t="s">
        <v>886</v>
      </c>
    </row>
    <row r="62" spans="1:6" s="6" customFormat="1" ht="62" x14ac:dyDescent="0.35">
      <c r="A62" s="29" t="s">
        <v>267</v>
      </c>
      <c r="B62" s="29" t="s">
        <v>26</v>
      </c>
      <c r="C62" s="30" t="s">
        <v>887</v>
      </c>
      <c r="D62" s="31">
        <v>45909.833333333299</v>
      </c>
      <c r="E62" s="31">
        <v>45910.25</v>
      </c>
      <c r="F62" s="30" t="s">
        <v>886</v>
      </c>
    </row>
    <row r="63" spans="1:6" s="6" customFormat="1" ht="62" x14ac:dyDescent="0.35">
      <c r="A63" s="29" t="s">
        <v>252</v>
      </c>
      <c r="B63" s="29" t="s">
        <v>4</v>
      </c>
      <c r="C63" s="30" t="s">
        <v>253</v>
      </c>
      <c r="D63" s="31">
        <v>45909.875</v>
      </c>
      <c r="E63" s="31">
        <v>45910.25</v>
      </c>
      <c r="F63" s="30" t="s">
        <v>254</v>
      </c>
    </row>
    <row r="64" spans="1:6" s="6" customFormat="1" ht="62" x14ac:dyDescent="0.35">
      <c r="A64" s="29" t="s">
        <v>263</v>
      </c>
      <c r="B64" s="29" t="s">
        <v>2</v>
      </c>
      <c r="C64" s="30" t="s">
        <v>264</v>
      </c>
      <c r="D64" s="31">
        <v>45909.875</v>
      </c>
      <c r="E64" s="31">
        <v>45910.25</v>
      </c>
      <c r="F64" s="30" t="s">
        <v>265</v>
      </c>
    </row>
    <row r="65" spans="1:6" s="6" customFormat="1" ht="62" x14ac:dyDescent="0.35">
      <c r="A65" s="29" t="s">
        <v>263</v>
      </c>
      <c r="B65" s="29" t="s">
        <v>2</v>
      </c>
      <c r="C65" s="30" t="s">
        <v>266</v>
      </c>
      <c r="D65" s="31">
        <v>45909.875</v>
      </c>
      <c r="E65" s="31">
        <v>45910.25</v>
      </c>
      <c r="F65" s="30" t="s">
        <v>265</v>
      </c>
    </row>
    <row r="66" spans="1:6" s="6" customFormat="1" ht="46.5" x14ac:dyDescent="0.35">
      <c r="A66" s="29" t="s">
        <v>263</v>
      </c>
      <c r="B66" s="29" t="s">
        <v>2</v>
      </c>
      <c r="C66" s="30" t="s">
        <v>857</v>
      </c>
      <c r="D66" s="31">
        <v>45909.875</v>
      </c>
      <c r="E66" s="31">
        <v>45910.25</v>
      </c>
      <c r="F66" s="30" t="s">
        <v>858</v>
      </c>
    </row>
    <row r="67" spans="1:6" s="6" customFormat="1" ht="77.5" x14ac:dyDescent="0.35">
      <c r="A67" s="29" t="s">
        <v>375</v>
      </c>
      <c r="B67" s="29" t="s">
        <v>26</v>
      </c>
      <c r="C67" s="30" t="s">
        <v>376</v>
      </c>
      <c r="D67" s="31">
        <v>45909.854166666701</v>
      </c>
      <c r="E67" s="31">
        <v>45910.25</v>
      </c>
      <c r="F67" s="30" t="s">
        <v>377</v>
      </c>
    </row>
    <row r="68" spans="1:6" s="6" customFormat="1" ht="77.5" x14ac:dyDescent="0.35">
      <c r="A68" s="29" t="s">
        <v>375</v>
      </c>
      <c r="B68" s="29" t="s">
        <v>5</v>
      </c>
      <c r="C68" s="30" t="s">
        <v>380</v>
      </c>
      <c r="D68" s="31">
        <v>45909.833333333299</v>
      </c>
      <c r="E68" s="31">
        <v>45910.25</v>
      </c>
      <c r="F68" s="30" t="s">
        <v>381</v>
      </c>
    </row>
    <row r="69" spans="1:6" s="6" customFormat="1" ht="62" x14ac:dyDescent="0.35">
      <c r="A69" s="29" t="s">
        <v>375</v>
      </c>
      <c r="B69" s="29" t="s">
        <v>4</v>
      </c>
      <c r="C69" s="30" t="s">
        <v>382</v>
      </c>
      <c r="D69" s="31">
        <v>45909.833333333299</v>
      </c>
      <c r="E69" s="31">
        <v>45910.25</v>
      </c>
      <c r="F69" s="30" t="s">
        <v>383</v>
      </c>
    </row>
    <row r="70" spans="1:6" s="6" customFormat="1" ht="62" x14ac:dyDescent="0.35">
      <c r="A70" s="29" t="s">
        <v>401</v>
      </c>
      <c r="B70" s="29" t="s">
        <v>2</v>
      </c>
      <c r="C70" s="30" t="s">
        <v>888</v>
      </c>
      <c r="D70" s="31">
        <v>45909.833333333299</v>
      </c>
      <c r="E70" s="31">
        <v>45910.25</v>
      </c>
      <c r="F70" s="30" t="s">
        <v>889</v>
      </c>
    </row>
    <row r="71" spans="1:6" s="6" customFormat="1" ht="62" x14ac:dyDescent="0.35">
      <c r="A71" s="29" t="s">
        <v>401</v>
      </c>
      <c r="B71" s="29" t="s">
        <v>2</v>
      </c>
      <c r="C71" s="30" t="s">
        <v>402</v>
      </c>
      <c r="D71" s="31">
        <v>45909.833333333299</v>
      </c>
      <c r="E71" s="31">
        <v>45910.25</v>
      </c>
      <c r="F71" s="30" t="s">
        <v>403</v>
      </c>
    </row>
    <row r="72" spans="1:6" s="6" customFormat="1" ht="46.5" x14ac:dyDescent="0.35">
      <c r="A72" s="29" t="s">
        <v>401</v>
      </c>
      <c r="B72" s="29" t="s">
        <v>2</v>
      </c>
      <c r="C72" s="30" t="s">
        <v>890</v>
      </c>
      <c r="D72" s="31">
        <v>45910.416666666701</v>
      </c>
      <c r="E72" s="31">
        <v>45910.625</v>
      </c>
      <c r="F72" s="30" t="s">
        <v>891</v>
      </c>
    </row>
    <row r="73" spans="1:6" s="6" customFormat="1" ht="46.5" x14ac:dyDescent="0.35">
      <c r="A73" s="29" t="s">
        <v>54</v>
      </c>
      <c r="B73" s="29" t="s">
        <v>5</v>
      </c>
      <c r="C73" s="30" t="s">
        <v>55</v>
      </c>
      <c r="D73" s="31">
        <v>45909.833333333299</v>
      </c>
      <c r="E73" s="31">
        <v>45910.25</v>
      </c>
      <c r="F73" s="30" t="s">
        <v>56</v>
      </c>
    </row>
    <row r="74" spans="1:6" s="6" customFormat="1" ht="46.5" x14ac:dyDescent="0.35">
      <c r="A74" s="29" t="s">
        <v>54</v>
      </c>
      <c r="B74" s="29" t="s">
        <v>4</v>
      </c>
      <c r="C74" s="30" t="s">
        <v>62</v>
      </c>
      <c r="D74" s="31">
        <v>45909.833333333299</v>
      </c>
      <c r="E74" s="31">
        <v>45910.25</v>
      </c>
      <c r="F74" s="30" t="s">
        <v>63</v>
      </c>
    </row>
    <row r="75" spans="1:6" s="6" customFormat="1" ht="46.5" x14ac:dyDescent="0.35">
      <c r="A75" s="29" t="s">
        <v>987</v>
      </c>
      <c r="B75" s="29" t="s">
        <v>2</v>
      </c>
      <c r="C75" s="30" t="s">
        <v>988</v>
      </c>
      <c r="D75" s="31">
        <v>45897.25</v>
      </c>
      <c r="E75" s="31">
        <v>45910.25</v>
      </c>
      <c r="F75" s="30" t="s">
        <v>989</v>
      </c>
    </row>
    <row r="76" spans="1:6" s="6" customFormat="1" ht="62" x14ac:dyDescent="0.35">
      <c r="A76" s="29" t="s">
        <v>794</v>
      </c>
      <c r="B76" s="29" t="s">
        <v>2</v>
      </c>
      <c r="C76" s="30" t="s">
        <v>795</v>
      </c>
      <c r="D76" s="31">
        <v>45909.875</v>
      </c>
      <c r="E76" s="31">
        <v>45910.25</v>
      </c>
      <c r="F76" s="30" t="s">
        <v>796</v>
      </c>
    </row>
    <row r="77" spans="1:6" s="6" customFormat="1" ht="46.5" x14ac:dyDescent="0.35">
      <c r="A77" s="29" t="s">
        <v>102</v>
      </c>
      <c r="B77" s="29" t="s">
        <v>6</v>
      </c>
      <c r="C77" s="30" t="s">
        <v>103</v>
      </c>
      <c r="D77" s="31">
        <v>45908.541666666701</v>
      </c>
      <c r="E77" s="31">
        <v>45913.25</v>
      </c>
      <c r="F77" s="30" t="s">
        <v>104</v>
      </c>
    </row>
    <row r="78" spans="1:6" s="6" customFormat="1" ht="46.5" x14ac:dyDescent="0.35">
      <c r="A78" s="29" t="s">
        <v>102</v>
      </c>
      <c r="B78" s="29" t="s">
        <v>6</v>
      </c>
      <c r="C78" s="30" t="s">
        <v>105</v>
      </c>
      <c r="D78" s="31">
        <v>45909.833333333299</v>
      </c>
      <c r="E78" s="31">
        <v>45910.25</v>
      </c>
      <c r="F78" s="30" t="s">
        <v>104</v>
      </c>
    </row>
    <row r="79" spans="1:6" s="6" customFormat="1" ht="46.5" x14ac:dyDescent="0.35">
      <c r="A79" s="29" t="s">
        <v>102</v>
      </c>
      <c r="B79" s="29" t="s">
        <v>6</v>
      </c>
      <c r="C79" s="30" t="s">
        <v>565</v>
      </c>
      <c r="D79" s="31">
        <v>45909.875</v>
      </c>
      <c r="E79" s="31">
        <v>45910.25</v>
      </c>
      <c r="F79" s="30" t="s">
        <v>566</v>
      </c>
    </row>
    <row r="80" spans="1:6" s="6" customFormat="1" ht="46.5" x14ac:dyDescent="0.35">
      <c r="A80" s="29" t="s">
        <v>102</v>
      </c>
      <c r="B80" s="29" t="s">
        <v>4</v>
      </c>
      <c r="C80" s="30" t="s">
        <v>992</v>
      </c>
      <c r="D80" s="31">
        <v>45909.875</v>
      </c>
      <c r="E80" s="31">
        <v>45910.25</v>
      </c>
      <c r="F80" s="30" t="s">
        <v>411</v>
      </c>
    </row>
    <row r="81" spans="1:6" s="6" customFormat="1" ht="46.5" x14ac:dyDescent="0.35">
      <c r="A81" s="29" t="s">
        <v>102</v>
      </c>
      <c r="B81" s="29" t="s">
        <v>4</v>
      </c>
      <c r="C81" s="30" t="s">
        <v>993</v>
      </c>
      <c r="D81" s="31">
        <v>45909.875</v>
      </c>
      <c r="E81" s="31">
        <v>45910.25</v>
      </c>
      <c r="F81" s="30" t="s">
        <v>411</v>
      </c>
    </row>
    <row r="82" spans="1:6" s="6" customFormat="1" ht="31" x14ac:dyDescent="0.35">
      <c r="A82" s="29" t="s">
        <v>990</v>
      </c>
      <c r="B82" s="29" t="s">
        <v>2</v>
      </c>
      <c r="C82" s="30" t="s">
        <v>991</v>
      </c>
      <c r="D82" s="31">
        <v>45909.875</v>
      </c>
      <c r="E82" s="31">
        <v>45910.25</v>
      </c>
      <c r="F82" s="30" t="s">
        <v>411</v>
      </c>
    </row>
    <row r="83" spans="1:6" s="6" customFormat="1" ht="46.5" x14ac:dyDescent="0.35">
      <c r="A83" s="29" t="s">
        <v>98</v>
      </c>
      <c r="B83" s="29" t="s">
        <v>2</v>
      </c>
      <c r="C83" s="30" t="s">
        <v>99</v>
      </c>
      <c r="D83" s="31">
        <v>45908.541666666701</v>
      </c>
      <c r="E83" s="31">
        <v>45919.25</v>
      </c>
      <c r="F83" s="30" t="s">
        <v>100</v>
      </c>
    </row>
    <row r="84" spans="1:6" s="6" customFormat="1" ht="46.5" x14ac:dyDescent="0.35">
      <c r="A84" s="29" t="s">
        <v>98</v>
      </c>
      <c r="B84" s="29" t="s">
        <v>2</v>
      </c>
      <c r="C84" s="30" t="s">
        <v>101</v>
      </c>
      <c r="D84" s="31">
        <v>45909.833333333299</v>
      </c>
      <c r="E84" s="31">
        <v>45910.25</v>
      </c>
      <c r="F84" s="30" t="s">
        <v>100</v>
      </c>
    </row>
    <row r="85" spans="1:6" s="6" customFormat="1" ht="46.5" x14ac:dyDescent="0.35">
      <c r="A85" s="29" t="s">
        <v>98</v>
      </c>
      <c r="B85" s="29" t="s">
        <v>6</v>
      </c>
      <c r="C85" s="30" t="s">
        <v>929</v>
      </c>
      <c r="D85" s="31">
        <v>45909.541666666701</v>
      </c>
      <c r="E85" s="31">
        <v>45910.25</v>
      </c>
      <c r="F85" s="30" t="s">
        <v>930</v>
      </c>
    </row>
    <row r="86" spans="1:6" s="6" customFormat="1" ht="46.5" x14ac:dyDescent="0.35">
      <c r="A86" s="29" t="s">
        <v>98</v>
      </c>
      <c r="B86" s="29" t="s">
        <v>6</v>
      </c>
      <c r="C86" s="30" t="s">
        <v>416</v>
      </c>
      <c r="D86" s="31">
        <v>45909.833333333299</v>
      </c>
      <c r="E86" s="31">
        <v>45910.208333333299</v>
      </c>
      <c r="F86" s="30" t="s">
        <v>417</v>
      </c>
    </row>
    <row r="87" spans="1:6" s="6" customFormat="1" ht="31" x14ac:dyDescent="0.35">
      <c r="A87" s="29" t="s">
        <v>98</v>
      </c>
      <c r="B87" s="29" t="s">
        <v>2</v>
      </c>
      <c r="C87" s="30" t="s">
        <v>901</v>
      </c>
      <c r="D87" s="31">
        <v>45909.875</v>
      </c>
      <c r="E87" s="31">
        <v>45910.208333333299</v>
      </c>
      <c r="F87" s="30" t="s">
        <v>902</v>
      </c>
    </row>
    <row r="88" spans="1:6" s="6" customFormat="1" ht="31" x14ac:dyDescent="0.35">
      <c r="A88" s="29" t="s">
        <v>20</v>
      </c>
      <c r="B88" s="29" t="s">
        <v>5</v>
      </c>
      <c r="C88" s="30" t="s">
        <v>801</v>
      </c>
      <c r="D88" s="31">
        <v>45909.833333333299</v>
      </c>
      <c r="E88" s="31">
        <v>45910.25</v>
      </c>
      <c r="F88" s="30" t="s">
        <v>22</v>
      </c>
    </row>
    <row r="89" spans="1:6" s="6" customFormat="1" ht="31" x14ac:dyDescent="0.35">
      <c r="A89" s="29" t="s">
        <v>20</v>
      </c>
      <c r="B89" s="29" t="s">
        <v>4</v>
      </c>
      <c r="C89" s="30" t="s">
        <v>907</v>
      </c>
      <c r="D89" s="31">
        <v>45909.833333333299</v>
      </c>
      <c r="E89" s="31">
        <v>45910.25</v>
      </c>
      <c r="F89" s="30" t="s">
        <v>22</v>
      </c>
    </row>
    <row r="90" spans="1:6" s="6" customFormat="1" ht="46.5" x14ac:dyDescent="0.35">
      <c r="A90" s="29" t="s">
        <v>20</v>
      </c>
      <c r="B90" s="29" t="s">
        <v>26</v>
      </c>
      <c r="C90" s="30" t="s">
        <v>27</v>
      </c>
      <c r="D90" s="31">
        <v>45909.833333333299</v>
      </c>
      <c r="E90" s="31">
        <v>45910.25</v>
      </c>
      <c r="F90" s="30" t="s">
        <v>28</v>
      </c>
    </row>
    <row r="91" spans="1:6" s="6" customFormat="1" ht="46.5" x14ac:dyDescent="0.35">
      <c r="A91" s="29" t="s">
        <v>20</v>
      </c>
      <c r="B91" s="29" t="s">
        <v>4</v>
      </c>
      <c r="C91" s="30" t="s">
        <v>908</v>
      </c>
      <c r="D91" s="31">
        <v>45909.833333333299</v>
      </c>
      <c r="E91" s="31">
        <v>45910.25</v>
      </c>
      <c r="F91" s="30" t="s">
        <v>679</v>
      </c>
    </row>
    <row r="92" spans="1:6" s="6" customFormat="1" ht="46.5" x14ac:dyDescent="0.35">
      <c r="A92" s="29" t="s">
        <v>20</v>
      </c>
      <c r="B92" s="29" t="s">
        <v>26</v>
      </c>
      <c r="C92" s="30" t="s">
        <v>555</v>
      </c>
      <c r="D92" s="31">
        <v>45909.833333333299</v>
      </c>
      <c r="E92" s="31">
        <v>45910.25</v>
      </c>
      <c r="F92" s="30" t="s">
        <v>556</v>
      </c>
    </row>
    <row r="93" spans="1:6" s="6" customFormat="1" ht="46.5" x14ac:dyDescent="0.35">
      <c r="A93" s="29" t="s">
        <v>407</v>
      </c>
      <c r="B93" s="29" t="s">
        <v>26</v>
      </c>
      <c r="C93" s="30" t="s">
        <v>408</v>
      </c>
      <c r="D93" s="31">
        <v>45909.833333333299</v>
      </c>
      <c r="E93" s="31">
        <v>45910.25</v>
      </c>
      <c r="F93" s="30" t="s">
        <v>409</v>
      </c>
    </row>
    <row r="94" spans="1:6" s="6" customFormat="1" ht="46.5" x14ac:dyDescent="0.35">
      <c r="A94" s="29" t="s">
        <v>64</v>
      </c>
      <c r="B94" s="29" t="s">
        <v>2</v>
      </c>
      <c r="C94" s="30" t="s">
        <v>920</v>
      </c>
      <c r="D94" s="31">
        <v>45909.833333333299</v>
      </c>
      <c r="E94" s="31">
        <v>45910.25</v>
      </c>
      <c r="F94" s="30" t="s">
        <v>689</v>
      </c>
    </row>
    <row r="95" spans="1:6" s="6" customFormat="1" ht="46.5" x14ac:dyDescent="0.35">
      <c r="A95" s="29" t="s">
        <v>64</v>
      </c>
      <c r="B95" s="29" t="s">
        <v>2</v>
      </c>
      <c r="C95" s="30" t="s">
        <v>921</v>
      </c>
      <c r="D95" s="31">
        <v>45909.833333333299</v>
      </c>
      <c r="E95" s="31">
        <v>45910.25</v>
      </c>
      <c r="F95" s="30" t="s">
        <v>689</v>
      </c>
    </row>
    <row r="96" spans="1:6" s="6" customFormat="1" ht="46.5" x14ac:dyDescent="0.35">
      <c r="A96" s="29" t="s">
        <v>64</v>
      </c>
      <c r="B96" s="29" t="s">
        <v>26</v>
      </c>
      <c r="C96" s="30" t="s">
        <v>924</v>
      </c>
      <c r="D96" s="31">
        <v>45909.833333333299</v>
      </c>
      <c r="E96" s="31">
        <v>45910.25</v>
      </c>
      <c r="F96" s="30" t="s">
        <v>925</v>
      </c>
    </row>
    <row r="97" spans="1:6" s="6" customFormat="1" ht="31" x14ac:dyDescent="0.35">
      <c r="A97" s="29" t="s">
        <v>64</v>
      </c>
      <c r="B97" s="29" t="s">
        <v>26</v>
      </c>
      <c r="C97" s="30" t="s">
        <v>412</v>
      </c>
      <c r="D97" s="31">
        <v>45909.875</v>
      </c>
      <c r="E97" s="31">
        <v>45910.25</v>
      </c>
      <c r="F97" s="30" t="s">
        <v>413</v>
      </c>
    </row>
    <row r="98" spans="1:6" s="6" customFormat="1" ht="31" x14ac:dyDescent="0.35">
      <c r="A98" s="29" t="s">
        <v>422</v>
      </c>
      <c r="B98" s="29" t="s">
        <v>4</v>
      </c>
      <c r="C98" s="30" t="s">
        <v>790</v>
      </c>
      <c r="D98" s="31">
        <v>45909.833333333299</v>
      </c>
      <c r="E98" s="31">
        <v>45910.25</v>
      </c>
      <c r="F98" s="30" t="s">
        <v>789</v>
      </c>
    </row>
    <row r="99" spans="1:6" s="5" customFormat="1" ht="62" x14ac:dyDescent="0.35">
      <c r="A99" s="29" t="s">
        <v>422</v>
      </c>
      <c r="B99" s="29" t="s">
        <v>5</v>
      </c>
      <c r="C99" s="30" t="s">
        <v>791</v>
      </c>
      <c r="D99" s="31">
        <v>45909.833333333299</v>
      </c>
      <c r="E99" s="31">
        <v>45910.25</v>
      </c>
      <c r="F99" s="30" t="s">
        <v>789</v>
      </c>
    </row>
    <row r="100" spans="1:6" s="6" customFormat="1" ht="93" x14ac:dyDescent="0.35">
      <c r="A100" s="29" t="s">
        <v>422</v>
      </c>
      <c r="B100" s="29" t="s">
        <v>5</v>
      </c>
      <c r="C100" s="30" t="s">
        <v>423</v>
      </c>
      <c r="D100" s="31">
        <v>45909.833333333299</v>
      </c>
      <c r="E100" s="31">
        <v>45910.208333333299</v>
      </c>
      <c r="F100" s="30" t="s">
        <v>424</v>
      </c>
    </row>
    <row r="101" spans="1:6" s="6" customFormat="1" ht="93" x14ac:dyDescent="0.35">
      <c r="A101" s="29" t="s">
        <v>422</v>
      </c>
      <c r="B101" s="29" t="s">
        <v>4</v>
      </c>
      <c r="C101" s="30" t="s">
        <v>905</v>
      </c>
      <c r="D101" s="31">
        <v>45909.791666666701</v>
      </c>
      <c r="E101" s="31">
        <v>45910.208333333299</v>
      </c>
      <c r="F101" s="30" t="s">
        <v>906</v>
      </c>
    </row>
    <row r="102" spans="1:6" s="5" customFormat="1" ht="93" x14ac:dyDescent="0.35">
      <c r="A102" s="29" t="s">
        <v>996</v>
      </c>
      <c r="B102" s="29" t="s">
        <v>6</v>
      </c>
      <c r="C102" s="30" t="s">
        <v>997</v>
      </c>
      <c r="D102" s="31">
        <v>45909.875</v>
      </c>
      <c r="E102" s="31">
        <v>45910.25</v>
      </c>
      <c r="F102" s="30" t="s">
        <v>998</v>
      </c>
    </row>
    <row r="103" spans="1:6" s="5" customFormat="1" ht="93" x14ac:dyDescent="0.35">
      <c r="A103" s="29" t="s">
        <v>996</v>
      </c>
      <c r="B103" s="29" t="s">
        <v>6</v>
      </c>
      <c r="C103" s="30" t="s">
        <v>999</v>
      </c>
      <c r="D103" s="31">
        <v>45909.875</v>
      </c>
      <c r="E103" s="31">
        <v>45910.25</v>
      </c>
      <c r="F103" s="30" t="s">
        <v>998</v>
      </c>
    </row>
    <row r="104" spans="1:6" s="5" customFormat="1" ht="46.5" x14ac:dyDescent="0.35">
      <c r="A104" s="29" t="s">
        <v>92</v>
      </c>
      <c r="B104" s="29" t="s">
        <v>5</v>
      </c>
      <c r="C104" s="30" t="s">
        <v>95</v>
      </c>
      <c r="D104" s="31">
        <v>45804.833333333299</v>
      </c>
      <c r="E104" s="31">
        <v>45929.25</v>
      </c>
      <c r="F104" s="30" t="s">
        <v>96</v>
      </c>
    </row>
    <row r="105" spans="1:6" s="5" customFormat="1" ht="46.5" x14ac:dyDescent="0.35">
      <c r="A105" s="29" t="s">
        <v>92</v>
      </c>
      <c r="B105" s="29" t="s">
        <v>26</v>
      </c>
      <c r="C105" s="30" t="s">
        <v>928</v>
      </c>
      <c r="D105" s="31">
        <v>45909.833333333299</v>
      </c>
      <c r="E105" s="31">
        <v>45910.25</v>
      </c>
      <c r="F105" s="30" t="s">
        <v>96</v>
      </c>
    </row>
    <row r="106" spans="1:6" s="5" customFormat="1" ht="46.5" x14ac:dyDescent="0.35">
      <c r="A106" s="29" t="s">
        <v>92</v>
      </c>
      <c r="B106" s="29" t="s">
        <v>4</v>
      </c>
      <c r="C106" s="30" t="s">
        <v>701</v>
      </c>
      <c r="D106" s="31">
        <v>45909.833333333299</v>
      </c>
      <c r="E106" s="31">
        <v>45910.25</v>
      </c>
      <c r="F106" s="30" t="s">
        <v>110</v>
      </c>
    </row>
    <row r="107" spans="1:6" s="5" customFormat="1" ht="46.5" x14ac:dyDescent="0.35">
      <c r="A107" s="29" t="s">
        <v>133</v>
      </c>
      <c r="B107" s="29" t="s">
        <v>26</v>
      </c>
      <c r="C107" s="30" t="s">
        <v>832</v>
      </c>
      <c r="D107" s="31">
        <v>45909.833333333299</v>
      </c>
      <c r="E107" s="31">
        <v>45910.25</v>
      </c>
      <c r="F107" s="30" t="s">
        <v>833</v>
      </c>
    </row>
    <row r="108" spans="1:6" s="5" customFormat="1" ht="46.5" x14ac:dyDescent="0.35">
      <c r="A108" s="29" t="s">
        <v>121</v>
      </c>
      <c r="B108" s="29" t="s">
        <v>4</v>
      </c>
      <c r="C108" s="30" t="s">
        <v>122</v>
      </c>
      <c r="D108" s="31">
        <v>45909.833333333299</v>
      </c>
      <c r="E108" s="31">
        <v>45910.25</v>
      </c>
      <c r="F108" s="30" t="s">
        <v>123</v>
      </c>
    </row>
    <row r="109" spans="1:6" s="5" customFormat="1" ht="46.5" x14ac:dyDescent="0.35">
      <c r="A109" s="29" t="s">
        <v>121</v>
      </c>
      <c r="B109" s="29" t="s">
        <v>5</v>
      </c>
      <c r="C109" s="30" t="s">
        <v>934</v>
      </c>
      <c r="D109" s="31">
        <v>45909.875</v>
      </c>
      <c r="E109" s="31">
        <v>45910.208333333299</v>
      </c>
      <c r="F109" s="30" t="s">
        <v>935</v>
      </c>
    </row>
    <row r="110" spans="1:6" s="5" customFormat="1" ht="31" x14ac:dyDescent="0.35">
      <c r="A110" s="29" t="s">
        <v>136</v>
      </c>
      <c r="B110" s="29" t="s">
        <v>2</v>
      </c>
      <c r="C110" s="30" t="s">
        <v>137</v>
      </c>
      <c r="D110" s="31">
        <v>45909.833333333299</v>
      </c>
      <c r="E110" s="31">
        <v>45910.25</v>
      </c>
      <c r="F110" s="30" t="s">
        <v>138</v>
      </c>
    </row>
    <row r="111" spans="1:6" s="5" customFormat="1" ht="46.5" x14ac:dyDescent="0.35">
      <c r="A111" s="29" t="s">
        <v>153</v>
      </c>
      <c r="B111" s="29" t="s">
        <v>5</v>
      </c>
      <c r="C111" s="30" t="s">
        <v>722</v>
      </c>
      <c r="D111" s="31">
        <v>45909.833333333299</v>
      </c>
      <c r="E111" s="31">
        <v>45910.25</v>
      </c>
      <c r="F111" s="30" t="s">
        <v>155</v>
      </c>
    </row>
    <row r="112" spans="1:6" ht="46.5" x14ac:dyDescent="0.35">
      <c r="A112" s="29" t="s">
        <v>153</v>
      </c>
      <c r="B112" s="29" t="s">
        <v>4</v>
      </c>
      <c r="C112" s="30" t="s">
        <v>159</v>
      </c>
      <c r="D112" s="31">
        <v>45909.833333333299</v>
      </c>
      <c r="E112" s="31">
        <v>45910.25</v>
      </c>
      <c r="F112" s="30" t="s">
        <v>160</v>
      </c>
    </row>
    <row r="113" spans="1:6" ht="46.5" x14ac:dyDescent="0.35">
      <c r="A113" s="29" t="s">
        <v>57</v>
      </c>
      <c r="B113" s="29" t="s">
        <v>2</v>
      </c>
      <c r="C113" s="30" t="s">
        <v>58</v>
      </c>
      <c r="D113" s="31">
        <v>45909.916666666701</v>
      </c>
      <c r="E113" s="31">
        <v>45910.208333333299</v>
      </c>
      <c r="F113" s="30" t="s">
        <v>59</v>
      </c>
    </row>
    <row r="114" spans="1:6" ht="46.5" x14ac:dyDescent="0.35">
      <c r="A114" s="29" t="s">
        <v>57</v>
      </c>
      <c r="B114" s="29" t="s">
        <v>6</v>
      </c>
      <c r="C114" s="30" t="s">
        <v>86</v>
      </c>
      <c r="D114" s="31">
        <v>45909.833333333299</v>
      </c>
      <c r="E114" s="31">
        <v>45910.25</v>
      </c>
      <c r="F114" s="30" t="s">
        <v>87</v>
      </c>
    </row>
    <row r="115" spans="1:6" ht="46.5" x14ac:dyDescent="0.35">
      <c r="A115" s="29" t="s">
        <v>57</v>
      </c>
      <c r="B115" s="29" t="s">
        <v>6</v>
      </c>
      <c r="C115" s="30" t="s">
        <v>816</v>
      </c>
      <c r="D115" s="31">
        <v>45909.833333333299</v>
      </c>
      <c r="E115" s="31">
        <v>45910.25</v>
      </c>
      <c r="F115" s="30" t="s">
        <v>87</v>
      </c>
    </row>
    <row r="116" spans="1:6" ht="31" x14ac:dyDescent="0.35">
      <c r="A116" s="29" t="s">
        <v>57</v>
      </c>
      <c r="B116" s="29" t="s">
        <v>6</v>
      </c>
      <c r="C116" s="30" t="s">
        <v>140</v>
      </c>
      <c r="D116" s="31">
        <v>45909.875</v>
      </c>
      <c r="E116" s="31">
        <v>45910.25</v>
      </c>
      <c r="F116" s="30" t="s">
        <v>141</v>
      </c>
    </row>
    <row r="117" spans="1:6" s="15" customFormat="1" ht="31" x14ac:dyDescent="0.35">
      <c r="A117" s="29" t="s">
        <v>57</v>
      </c>
      <c r="B117" s="29" t="s">
        <v>2</v>
      </c>
      <c r="C117" s="30" t="s">
        <v>142</v>
      </c>
      <c r="D117" s="31">
        <v>45909.875</v>
      </c>
      <c r="E117" s="31">
        <v>45910.25</v>
      </c>
      <c r="F117" s="30" t="s">
        <v>141</v>
      </c>
    </row>
    <row r="118" spans="1:6" s="15" customFormat="1" ht="31" x14ac:dyDescent="0.35">
      <c r="A118" s="29" t="s">
        <v>57</v>
      </c>
      <c r="B118" s="29" t="s">
        <v>2</v>
      </c>
      <c r="C118" s="30" t="s">
        <v>189</v>
      </c>
      <c r="D118" s="31">
        <v>45909.833333333299</v>
      </c>
      <c r="E118" s="31">
        <v>45910.25</v>
      </c>
      <c r="F118" s="30" t="s">
        <v>190</v>
      </c>
    </row>
    <row r="119" spans="1:6" s="15" customFormat="1" ht="62" x14ac:dyDescent="0.35">
      <c r="A119" s="29" t="s">
        <v>57</v>
      </c>
      <c r="B119" s="29" t="s">
        <v>2</v>
      </c>
      <c r="C119" s="30" t="s">
        <v>594</v>
      </c>
      <c r="D119" s="31">
        <v>45909.833333333299</v>
      </c>
      <c r="E119" s="31">
        <v>45910.25</v>
      </c>
      <c r="F119" s="30" t="s">
        <v>595</v>
      </c>
    </row>
    <row r="120" spans="1:6" s="15" customFormat="1" ht="62" x14ac:dyDescent="0.35">
      <c r="A120" s="29" t="s">
        <v>57</v>
      </c>
      <c r="B120" s="29" t="s">
        <v>6</v>
      </c>
      <c r="C120" s="30" t="s">
        <v>333</v>
      </c>
      <c r="D120" s="31">
        <v>45909.916666666701</v>
      </c>
      <c r="E120" s="31">
        <v>45910.229166666701</v>
      </c>
      <c r="F120" s="30" t="s">
        <v>334</v>
      </c>
    </row>
    <row r="121" spans="1:6" ht="46.5" x14ac:dyDescent="0.35">
      <c r="A121" s="29" t="s">
        <v>57</v>
      </c>
      <c r="B121" s="29" t="s">
        <v>6</v>
      </c>
      <c r="C121" s="30" t="s">
        <v>368</v>
      </c>
      <c r="D121" s="31">
        <v>45909.916666666701</v>
      </c>
      <c r="E121" s="31">
        <v>45910.229166666701</v>
      </c>
      <c r="F121" s="30" t="s">
        <v>369</v>
      </c>
    </row>
    <row r="122" spans="1:6" ht="46.5" x14ac:dyDescent="0.35">
      <c r="A122" s="29" t="s">
        <v>23</v>
      </c>
      <c r="B122" s="29" t="s">
        <v>2</v>
      </c>
      <c r="C122" s="30" t="s">
        <v>24</v>
      </c>
      <c r="D122" s="31">
        <v>45909.875</v>
      </c>
      <c r="E122" s="31">
        <v>45910.208333333299</v>
      </c>
      <c r="F122" s="30" t="s">
        <v>25</v>
      </c>
    </row>
    <row r="123" spans="1:6" ht="46.5" x14ac:dyDescent="0.35">
      <c r="A123" s="29" t="s">
        <v>23</v>
      </c>
      <c r="B123" s="29" t="s">
        <v>6</v>
      </c>
      <c r="C123" s="30" t="s">
        <v>922</v>
      </c>
      <c r="D123" s="31">
        <v>45909.875</v>
      </c>
      <c r="E123" s="31">
        <v>45910.208333333299</v>
      </c>
      <c r="F123" s="30" t="s">
        <v>923</v>
      </c>
    </row>
    <row r="124" spans="1:6" ht="46.5" x14ac:dyDescent="0.35">
      <c r="A124" s="29" t="s">
        <v>290</v>
      </c>
      <c r="B124" s="29" t="s">
        <v>5</v>
      </c>
      <c r="C124" s="30" t="s">
        <v>859</v>
      </c>
      <c r="D124" s="31">
        <v>45909.833333333299</v>
      </c>
      <c r="E124" s="31">
        <v>45910.25</v>
      </c>
      <c r="F124" s="30" t="s">
        <v>860</v>
      </c>
    </row>
    <row r="125" spans="1:6" ht="31" x14ac:dyDescent="0.35">
      <c r="A125" s="29" t="s">
        <v>290</v>
      </c>
      <c r="B125" s="29" t="s">
        <v>4</v>
      </c>
      <c r="C125" s="30" t="s">
        <v>971</v>
      </c>
      <c r="D125" s="31">
        <v>45909.833333333299</v>
      </c>
      <c r="E125" s="31">
        <v>45910.208333333299</v>
      </c>
      <c r="F125" s="30" t="s">
        <v>972</v>
      </c>
    </row>
    <row r="126" spans="1:6" ht="46.5" x14ac:dyDescent="0.35">
      <c r="A126" s="29" t="s">
        <v>295</v>
      </c>
      <c r="B126" s="29" t="s">
        <v>5</v>
      </c>
      <c r="C126" s="30" t="s">
        <v>296</v>
      </c>
      <c r="D126" s="31">
        <v>45909.833333333299</v>
      </c>
      <c r="E126" s="31">
        <v>45910.25</v>
      </c>
      <c r="F126" s="30" t="s">
        <v>297</v>
      </c>
    </row>
    <row r="127" spans="1:6" ht="31" x14ac:dyDescent="0.35">
      <c r="A127" s="29" t="s">
        <v>287</v>
      </c>
      <c r="B127" s="29" t="s">
        <v>2</v>
      </c>
      <c r="C127" s="30" t="s">
        <v>288</v>
      </c>
      <c r="D127" s="31">
        <v>45909.833333333299</v>
      </c>
      <c r="E127" s="31">
        <v>45910.25</v>
      </c>
      <c r="F127" s="30" t="s">
        <v>289</v>
      </c>
    </row>
    <row r="128" spans="1:6" ht="62" x14ac:dyDescent="0.35">
      <c r="A128" s="29" t="s">
        <v>287</v>
      </c>
      <c r="B128" s="29" t="s">
        <v>6</v>
      </c>
      <c r="C128" s="30" t="s">
        <v>756</v>
      </c>
      <c r="D128" s="31">
        <v>45909.916666666701</v>
      </c>
      <c r="E128" s="31">
        <v>45910.25</v>
      </c>
      <c r="F128" s="30" t="s">
        <v>289</v>
      </c>
    </row>
    <row r="129" spans="1:6" ht="62" x14ac:dyDescent="0.35">
      <c r="A129" s="29" t="s">
        <v>326</v>
      </c>
      <c r="B129" s="29" t="s">
        <v>7</v>
      </c>
      <c r="C129" s="30" t="s">
        <v>973</v>
      </c>
      <c r="D129" s="31">
        <v>45909.916666666701</v>
      </c>
      <c r="E129" s="31">
        <v>45910.208333333299</v>
      </c>
      <c r="F129" s="30" t="s">
        <v>974</v>
      </c>
    </row>
    <row r="130" spans="1:6" ht="62" x14ac:dyDescent="0.35">
      <c r="A130" s="29" t="s">
        <v>326</v>
      </c>
      <c r="B130" s="29" t="s">
        <v>7</v>
      </c>
      <c r="C130" s="30" t="s">
        <v>975</v>
      </c>
      <c r="D130" s="31">
        <v>45909.916666666701</v>
      </c>
      <c r="E130" s="31">
        <v>45910.208333333299</v>
      </c>
      <c r="F130" s="30" t="s">
        <v>974</v>
      </c>
    </row>
    <row r="131" spans="1:6" ht="77.5" x14ac:dyDescent="0.35">
      <c r="A131" s="29" t="s">
        <v>326</v>
      </c>
      <c r="B131" s="29" t="s">
        <v>8</v>
      </c>
      <c r="C131" s="30" t="s">
        <v>327</v>
      </c>
      <c r="D131" s="31">
        <v>45909.916666666701</v>
      </c>
      <c r="E131" s="31">
        <v>45910.229166666701</v>
      </c>
      <c r="F131" s="30" t="s">
        <v>328</v>
      </c>
    </row>
    <row r="132" spans="1:6" ht="77.5" x14ac:dyDescent="0.35">
      <c r="A132" s="29" t="s">
        <v>326</v>
      </c>
      <c r="B132" s="29" t="s">
        <v>8</v>
      </c>
      <c r="C132" s="30" t="s">
        <v>645</v>
      </c>
      <c r="D132" s="31">
        <v>45909.916666666701</v>
      </c>
      <c r="E132" s="31">
        <v>45910.229166666701</v>
      </c>
      <c r="F132" s="30" t="s">
        <v>646</v>
      </c>
    </row>
    <row r="133" spans="1:6" ht="77.5" x14ac:dyDescent="0.35">
      <c r="A133" s="29" t="s">
        <v>326</v>
      </c>
      <c r="B133" s="29" t="s">
        <v>7</v>
      </c>
      <c r="C133" s="30" t="s">
        <v>342</v>
      </c>
      <c r="D133" s="31">
        <v>45909.916666666701</v>
      </c>
      <c r="E133" s="31">
        <v>45910.229166666701</v>
      </c>
      <c r="F133" s="30" t="s">
        <v>341</v>
      </c>
    </row>
    <row r="134" spans="1:6" ht="62" x14ac:dyDescent="0.35">
      <c r="A134" s="29" t="s">
        <v>326</v>
      </c>
      <c r="B134" s="29" t="s">
        <v>7</v>
      </c>
      <c r="C134" s="30" t="s">
        <v>976</v>
      </c>
      <c r="D134" s="31">
        <v>45909.916666666701</v>
      </c>
      <c r="E134" s="31">
        <v>45910.229166666701</v>
      </c>
      <c r="F134" s="30" t="s">
        <v>977</v>
      </c>
    </row>
    <row r="135" spans="1:6" ht="62" x14ac:dyDescent="0.35">
      <c r="A135" s="29" t="s">
        <v>281</v>
      </c>
      <c r="B135" s="29" t="s">
        <v>6</v>
      </c>
      <c r="C135" s="30" t="s">
        <v>851</v>
      </c>
      <c r="D135" s="31">
        <v>45909.875</v>
      </c>
      <c r="E135" s="31">
        <v>45910.25</v>
      </c>
      <c r="F135" s="30" t="s">
        <v>852</v>
      </c>
    </row>
    <row r="136" spans="1:6" ht="93" x14ac:dyDescent="0.35">
      <c r="A136" s="29" t="s">
        <v>281</v>
      </c>
      <c r="B136" s="29" t="s">
        <v>4</v>
      </c>
      <c r="C136" s="30" t="s">
        <v>640</v>
      </c>
      <c r="D136" s="31">
        <v>45909.916666666701</v>
      </c>
      <c r="E136" s="31">
        <v>45910.208333333299</v>
      </c>
      <c r="F136" s="30" t="s">
        <v>641</v>
      </c>
    </row>
    <row r="137" spans="1:6" ht="46.5" x14ac:dyDescent="0.35">
      <c r="A137" s="29" t="s">
        <v>256</v>
      </c>
      <c r="B137" s="29" t="s">
        <v>5</v>
      </c>
      <c r="C137" s="30" t="s">
        <v>877</v>
      </c>
      <c r="D137" s="31">
        <v>45909.916666666701</v>
      </c>
      <c r="E137" s="31">
        <v>45910.229166666701</v>
      </c>
      <c r="F137" s="30" t="s">
        <v>878</v>
      </c>
    </row>
    <row r="138" spans="1:6" ht="62" x14ac:dyDescent="0.35">
      <c r="A138" s="29" t="s">
        <v>79</v>
      </c>
      <c r="B138" s="29" t="s">
        <v>6</v>
      </c>
      <c r="C138" s="30" t="s">
        <v>812</v>
      </c>
      <c r="D138" s="31">
        <v>45909.96875</v>
      </c>
      <c r="E138" s="31">
        <v>45910.25</v>
      </c>
      <c r="F138" s="30" t="s">
        <v>813</v>
      </c>
    </row>
    <row r="139" spans="1:6" ht="93" x14ac:dyDescent="0.35">
      <c r="A139" s="29" t="s">
        <v>79</v>
      </c>
      <c r="B139" s="29" t="s">
        <v>6</v>
      </c>
      <c r="C139" s="30" t="s">
        <v>926</v>
      </c>
      <c r="D139" s="31">
        <v>45909.927083333299</v>
      </c>
      <c r="E139" s="31">
        <v>45910.25</v>
      </c>
      <c r="F139" s="30" t="s">
        <v>927</v>
      </c>
    </row>
    <row r="140" spans="1:6" ht="62" x14ac:dyDescent="0.35">
      <c r="A140" s="29" t="s">
        <v>79</v>
      </c>
      <c r="B140" s="29" t="s">
        <v>2</v>
      </c>
      <c r="C140" s="30" t="s">
        <v>994</v>
      </c>
      <c r="D140" s="31">
        <v>45909.875</v>
      </c>
      <c r="E140" s="31">
        <v>45910.25</v>
      </c>
      <c r="F140" s="30" t="s">
        <v>995</v>
      </c>
    </row>
    <row r="141" spans="1:6" ht="77.5" x14ac:dyDescent="0.35">
      <c r="A141" s="29" t="s">
        <v>404</v>
      </c>
      <c r="B141" s="29" t="s">
        <v>6</v>
      </c>
      <c r="C141" s="30" t="s">
        <v>405</v>
      </c>
      <c r="D141" s="31">
        <v>45909.875</v>
      </c>
      <c r="E141" s="31">
        <v>45910.208333333299</v>
      </c>
      <c r="F141" s="30" t="s">
        <v>406</v>
      </c>
    </row>
    <row r="142" spans="1:6" ht="46.5" x14ac:dyDescent="0.35">
      <c r="A142" s="29" t="s">
        <v>984</v>
      </c>
      <c r="B142" s="29" t="s">
        <v>4</v>
      </c>
      <c r="C142" s="30" t="s">
        <v>985</v>
      </c>
      <c r="D142" s="31">
        <v>45909.833333333299</v>
      </c>
      <c r="E142" s="31">
        <v>45910.25</v>
      </c>
      <c r="F142" s="30" t="s">
        <v>986</v>
      </c>
    </row>
    <row r="143" spans="1:6" ht="62" x14ac:dyDescent="0.35">
      <c r="A143" s="29" t="s">
        <v>390</v>
      </c>
      <c r="B143" s="29" t="s">
        <v>2</v>
      </c>
      <c r="C143" s="30" t="s">
        <v>980</v>
      </c>
      <c r="D143" s="31">
        <v>45909.875</v>
      </c>
      <c r="E143" s="31">
        <v>45910.25</v>
      </c>
      <c r="F143" s="30" t="s">
        <v>981</v>
      </c>
    </row>
    <row r="144" spans="1:6" ht="46.5" x14ac:dyDescent="0.35">
      <c r="A144" s="29" t="s">
        <v>390</v>
      </c>
      <c r="B144" s="29" t="s">
        <v>2</v>
      </c>
      <c r="C144" s="30" t="s">
        <v>982</v>
      </c>
      <c r="D144" s="31">
        <v>45909.875</v>
      </c>
      <c r="E144" s="31">
        <v>45910.25</v>
      </c>
      <c r="F144" s="30" t="s">
        <v>983</v>
      </c>
    </row>
    <row r="145" spans="1:6" ht="108.5" x14ac:dyDescent="0.35">
      <c r="A145" s="29" t="s">
        <v>390</v>
      </c>
      <c r="B145" s="29" t="s">
        <v>6</v>
      </c>
      <c r="C145" s="30" t="s">
        <v>418</v>
      </c>
      <c r="D145" s="31">
        <v>45909.895833333299</v>
      </c>
      <c r="E145" s="31">
        <v>45910.25</v>
      </c>
      <c r="F145" s="30" t="s">
        <v>419</v>
      </c>
    </row>
    <row r="146" spans="1:6" ht="46.5" x14ac:dyDescent="0.35">
      <c r="A146" s="29" t="s">
        <v>223</v>
      </c>
      <c r="B146" s="29" t="s">
        <v>6</v>
      </c>
      <c r="C146" s="30" t="s">
        <v>224</v>
      </c>
      <c r="D146" s="31">
        <v>45909.875</v>
      </c>
      <c r="E146" s="31">
        <v>45910.25</v>
      </c>
      <c r="F146" s="30" t="s">
        <v>225</v>
      </c>
    </row>
    <row r="147" spans="1:6" ht="62" x14ac:dyDescent="0.35">
      <c r="A147" s="29" t="s">
        <v>223</v>
      </c>
      <c r="B147" s="29" t="s">
        <v>6</v>
      </c>
      <c r="C147" s="30" t="s">
        <v>226</v>
      </c>
      <c r="D147" s="31">
        <v>45909.875</v>
      </c>
      <c r="E147" s="31">
        <v>45910.25</v>
      </c>
      <c r="F147" s="30" t="s">
        <v>225</v>
      </c>
    </row>
    <row r="148" spans="1:6" ht="62" x14ac:dyDescent="0.35">
      <c r="A148" s="29" t="s">
        <v>223</v>
      </c>
      <c r="B148" s="29" t="s">
        <v>6</v>
      </c>
      <c r="C148" s="30" t="s">
        <v>227</v>
      </c>
      <c r="D148" s="31">
        <v>45909.875</v>
      </c>
      <c r="E148" s="31">
        <v>45910.25</v>
      </c>
      <c r="F148" s="30" t="s">
        <v>225</v>
      </c>
    </row>
    <row r="149" spans="1:6" ht="108.5" x14ac:dyDescent="0.35">
      <c r="A149" s="29" t="s">
        <v>223</v>
      </c>
      <c r="B149" s="29" t="s">
        <v>6</v>
      </c>
      <c r="C149" s="30" t="s">
        <v>228</v>
      </c>
      <c r="D149" s="31">
        <v>45909.875</v>
      </c>
      <c r="E149" s="31">
        <v>45910.25</v>
      </c>
      <c r="F149" s="30" t="s">
        <v>225</v>
      </c>
    </row>
    <row r="150" spans="1:6" ht="108.5" x14ac:dyDescent="0.35">
      <c r="A150" s="29" t="s">
        <v>220</v>
      </c>
      <c r="B150" s="29" t="s">
        <v>4</v>
      </c>
      <c r="C150" s="30" t="s">
        <v>944</v>
      </c>
      <c r="D150" s="31">
        <v>45909.916666666701</v>
      </c>
      <c r="E150" s="31">
        <v>45910.208333333299</v>
      </c>
      <c r="F150" s="30" t="s">
        <v>945</v>
      </c>
    </row>
    <row r="151" spans="1:6" ht="31" x14ac:dyDescent="0.35">
      <c r="A151" s="29" t="s">
        <v>220</v>
      </c>
      <c r="B151" s="29" t="s">
        <v>4</v>
      </c>
      <c r="C151" s="30" t="s">
        <v>946</v>
      </c>
      <c r="D151" s="31">
        <v>45909.916666666701</v>
      </c>
      <c r="E151" s="31">
        <v>45910.208333333299</v>
      </c>
      <c r="F151" s="30" t="s">
        <v>945</v>
      </c>
    </row>
    <row r="152" spans="1:6" ht="46.5" x14ac:dyDescent="0.35">
      <c r="A152" s="29" t="s">
        <v>220</v>
      </c>
      <c r="B152" s="29" t="s">
        <v>4</v>
      </c>
      <c r="C152" s="30" t="s">
        <v>736</v>
      </c>
      <c r="D152" s="31">
        <v>45909.875</v>
      </c>
      <c r="E152" s="31">
        <v>45910.25</v>
      </c>
      <c r="F152" s="30" t="s">
        <v>238</v>
      </c>
    </row>
    <row r="153" spans="1:6" ht="31" x14ac:dyDescent="0.35">
      <c r="A153" s="29" t="s">
        <v>220</v>
      </c>
      <c r="B153" s="29" t="s">
        <v>5</v>
      </c>
      <c r="C153" s="30" t="s">
        <v>952</v>
      </c>
      <c r="D153" s="31">
        <v>45909.875</v>
      </c>
      <c r="E153" s="31">
        <v>45910.208333333299</v>
      </c>
      <c r="F153" s="30" t="s">
        <v>953</v>
      </c>
    </row>
    <row r="154" spans="1:6" ht="31" x14ac:dyDescent="0.35">
      <c r="A154" s="29" t="s">
        <v>215</v>
      </c>
      <c r="B154" s="29" t="s">
        <v>6</v>
      </c>
      <c r="C154" s="30" t="s">
        <v>216</v>
      </c>
      <c r="D154" s="31">
        <v>45804.208333333299</v>
      </c>
      <c r="E154" s="31">
        <v>46143.208333333299</v>
      </c>
      <c r="F154" s="30" t="s">
        <v>217</v>
      </c>
    </row>
    <row r="155" spans="1:6" ht="62" x14ac:dyDescent="0.35">
      <c r="A155" s="29" t="s">
        <v>233</v>
      </c>
      <c r="B155" s="29" t="s">
        <v>6</v>
      </c>
      <c r="C155" s="30" t="s">
        <v>942</v>
      </c>
      <c r="D155" s="31">
        <v>45909.875</v>
      </c>
      <c r="E155" s="31">
        <v>45910.25</v>
      </c>
      <c r="F155" s="30" t="s">
        <v>838</v>
      </c>
    </row>
    <row r="156" spans="1:6" ht="46.5" x14ac:dyDescent="0.35">
      <c r="A156" s="29" t="s">
        <v>233</v>
      </c>
      <c r="B156" s="29" t="s">
        <v>6</v>
      </c>
      <c r="C156" s="30" t="s">
        <v>943</v>
      </c>
      <c r="D156" s="31">
        <v>45909.875</v>
      </c>
      <c r="E156" s="31">
        <v>45910.25</v>
      </c>
      <c r="F156" s="30" t="s">
        <v>838</v>
      </c>
    </row>
    <row r="157" spans="1:6" ht="46.5" x14ac:dyDescent="0.35">
      <c r="A157" s="29" t="s">
        <v>233</v>
      </c>
      <c r="B157" s="29" t="s">
        <v>2</v>
      </c>
      <c r="C157" s="30" t="s">
        <v>955</v>
      </c>
      <c r="D157" s="31">
        <v>45909.875</v>
      </c>
      <c r="E157" s="31">
        <v>45910.208333333299</v>
      </c>
      <c r="F157" s="30" t="s">
        <v>956</v>
      </c>
    </row>
    <row r="158" spans="1:6" ht="108.5" x14ac:dyDescent="0.35">
      <c r="A158" s="29" t="s">
        <v>233</v>
      </c>
      <c r="B158" s="29" t="s">
        <v>6</v>
      </c>
      <c r="C158" s="30" t="s">
        <v>957</v>
      </c>
      <c r="D158" s="31">
        <v>45909.833333333299</v>
      </c>
      <c r="E158" s="31">
        <v>45910.208333333299</v>
      </c>
      <c r="F158" s="30" t="s">
        <v>958</v>
      </c>
    </row>
    <row r="159" spans="1:6" ht="108.5" x14ac:dyDescent="0.35">
      <c r="A159" s="29" t="s">
        <v>233</v>
      </c>
      <c r="B159" s="29" t="s">
        <v>6</v>
      </c>
      <c r="C159" s="30" t="s">
        <v>959</v>
      </c>
      <c r="D159" s="31">
        <v>45909.916666666701</v>
      </c>
      <c r="E159" s="31">
        <v>45910.208333333299</v>
      </c>
      <c r="F159" s="30" t="s">
        <v>960</v>
      </c>
    </row>
    <row r="160" spans="1:6" ht="93" x14ac:dyDescent="0.35">
      <c r="A160" s="29" t="s">
        <v>233</v>
      </c>
      <c r="B160" s="29" t="s">
        <v>6</v>
      </c>
      <c r="C160" s="30" t="s">
        <v>961</v>
      </c>
      <c r="D160" s="31">
        <v>45909.916666666701</v>
      </c>
      <c r="E160" s="31">
        <v>45910.208333333299</v>
      </c>
      <c r="F160" s="30" t="s">
        <v>960</v>
      </c>
    </row>
    <row r="161" spans="1:6" ht="77.5" x14ac:dyDescent="0.35">
      <c r="A161" s="29" t="s">
        <v>233</v>
      </c>
      <c r="B161" s="29" t="s">
        <v>6</v>
      </c>
      <c r="C161" s="30" t="s">
        <v>962</v>
      </c>
      <c r="D161" s="31">
        <v>45909.916666666701</v>
      </c>
      <c r="E161" s="31">
        <v>45910.208333333299</v>
      </c>
      <c r="F161" s="30" t="s">
        <v>960</v>
      </c>
    </row>
    <row r="162" spans="1:6" ht="77.5" x14ac:dyDescent="0.35">
      <c r="A162" s="29" t="s">
        <v>233</v>
      </c>
      <c r="B162" s="29" t="s">
        <v>6</v>
      </c>
      <c r="C162" s="30" t="s">
        <v>963</v>
      </c>
      <c r="D162" s="31">
        <v>45909.916666666701</v>
      </c>
      <c r="E162" s="31">
        <v>45910.208333333299</v>
      </c>
      <c r="F162" s="30" t="s">
        <v>960</v>
      </c>
    </row>
    <row r="163" spans="1:6" ht="77.5" x14ac:dyDescent="0.35">
      <c r="A163" s="29" t="s">
        <v>233</v>
      </c>
      <c r="B163" s="29" t="s">
        <v>2</v>
      </c>
      <c r="C163" s="30" t="s">
        <v>892</v>
      </c>
      <c r="D163" s="31">
        <v>45909.875</v>
      </c>
      <c r="E163" s="31">
        <v>45910.229166666701</v>
      </c>
      <c r="F163" s="30" t="s">
        <v>893</v>
      </c>
    </row>
    <row r="164" spans="1:6" ht="77.5" x14ac:dyDescent="0.35">
      <c r="A164" s="29" t="s">
        <v>233</v>
      </c>
      <c r="B164" s="29" t="s">
        <v>2</v>
      </c>
      <c r="C164" s="30" t="s">
        <v>896</v>
      </c>
      <c r="D164" s="31">
        <v>45909.875</v>
      </c>
      <c r="E164" s="31">
        <v>45910.25</v>
      </c>
      <c r="F164" s="30" t="s">
        <v>895</v>
      </c>
    </row>
    <row r="165" spans="1:6" ht="77.5" x14ac:dyDescent="0.35">
      <c r="A165" s="29" t="s">
        <v>233</v>
      </c>
      <c r="B165" s="29" t="s">
        <v>2</v>
      </c>
      <c r="C165" s="30" t="s">
        <v>414</v>
      </c>
      <c r="D165" s="31">
        <v>45909.875</v>
      </c>
      <c r="E165" s="31">
        <v>45910.25</v>
      </c>
      <c r="F165" s="30" t="s">
        <v>415</v>
      </c>
    </row>
    <row r="166" spans="1:6" ht="77.5" x14ac:dyDescent="0.35">
      <c r="A166" s="29" t="s">
        <v>199</v>
      </c>
      <c r="B166" s="29" t="s">
        <v>8</v>
      </c>
      <c r="C166" s="30" t="s">
        <v>231</v>
      </c>
      <c r="D166" s="31">
        <v>45909.875</v>
      </c>
      <c r="E166" s="31">
        <v>45910.25</v>
      </c>
      <c r="F166" s="30" t="s">
        <v>232</v>
      </c>
    </row>
    <row r="167" spans="1:6" ht="77.5" x14ac:dyDescent="0.35">
      <c r="A167" s="29" t="s">
        <v>199</v>
      </c>
      <c r="B167" s="29" t="s">
        <v>8</v>
      </c>
      <c r="C167" s="30" t="s">
        <v>954</v>
      </c>
      <c r="D167" s="31">
        <v>45910.041666666701</v>
      </c>
      <c r="E167" s="31">
        <v>45910.25</v>
      </c>
      <c r="F167" s="30" t="s">
        <v>230</v>
      </c>
    </row>
    <row r="168" spans="1:6" ht="93" x14ac:dyDescent="0.35">
      <c r="A168" s="29" t="s">
        <v>465</v>
      </c>
      <c r="B168" s="29" t="s">
        <v>6</v>
      </c>
      <c r="C168" s="30" t="s">
        <v>947</v>
      </c>
      <c r="D168" s="31">
        <v>45909.875</v>
      </c>
      <c r="E168" s="31">
        <v>45910.25</v>
      </c>
      <c r="F168" s="30" t="s">
        <v>738</v>
      </c>
    </row>
    <row r="169" spans="1:6" ht="77.5" x14ac:dyDescent="0.35">
      <c r="A169" s="29" t="s">
        <v>465</v>
      </c>
      <c r="B169" s="29" t="s">
        <v>2</v>
      </c>
      <c r="C169" s="30" t="s">
        <v>948</v>
      </c>
      <c r="D169" s="31">
        <v>45909.916666666701</v>
      </c>
      <c r="E169" s="31">
        <v>45910.25</v>
      </c>
      <c r="F169" s="30" t="s">
        <v>738</v>
      </c>
    </row>
    <row r="170" spans="1:6" ht="77.5" x14ac:dyDescent="0.35">
      <c r="A170" s="29" t="s">
        <v>465</v>
      </c>
      <c r="B170" s="29" t="s">
        <v>2</v>
      </c>
      <c r="C170" s="30" t="s">
        <v>949</v>
      </c>
      <c r="D170" s="31">
        <v>45909.916666666701</v>
      </c>
      <c r="E170" s="31">
        <v>45910.25</v>
      </c>
      <c r="F170" s="30" t="s">
        <v>738</v>
      </c>
    </row>
    <row r="171" spans="1:6" ht="77.5" x14ac:dyDescent="0.35">
      <c r="A171" s="29" t="s">
        <v>465</v>
      </c>
      <c r="B171" s="29" t="s">
        <v>2</v>
      </c>
      <c r="C171" s="30" t="s">
        <v>950</v>
      </c>
      <c r="D171" s="31">
        <v>45909.916666666701</v>
      </c>
      <c r="E171" s="31">
        <v>45910.25</v>
      </c>
      <c r="F171" s="30" t="s">
        <v>738</v>
      </c>
    </row>
    <row r="172" spans="1:6" ht="77.5" x14ac:dyDescent="0.35">
      <c r="A172" s="29" t="s">
        <v>465</v>
      </c>
      <c r="B172" s="29" t="s">
        <v>2</v>
      </c>
      <c r="C172" s="30" t="s">
        <v>951</v>
      </c>
      <c r="D172" s="31">
        <v>45909.916666666701</v>
      </c>
      <c r="E172" s="31">
        <v>45910.25</v>
      </c>
      <c r="F172" s="30" t="s">
        <v>738</v>
      </c>
    </row>
    <row r="173" spans="1:6" ht="77.5" x14ac:dyDescent="0.35">
      <c r="A173" s="29" t="s">
        <v>118</v>
      </c>
      <c r="B173" s="29" t="s">
        <v>4</v>
      </c>
      <c r="C173" s="30" t="s">
        <v>720</v>
      </c>
      <c r="D173" s="31">
        <v>45909.875</v>
      </c>
      <c r="E173" s="31">
        <v>45910.208333333299</v>
      </c>
      <c r="F173" s="30" t="s">
        <v>721</v>
      </c>
    </row>
    <row r="174" spans="1:6" ht="77.5" x14ac:dyDescent="0.35">
      <c r="A174" s="29" t="s">
        <v>118</v>
      </c>
      <c r="B174" s="29" t="s">
        <v>5</v>
      </c>
      <c r="C174" s="30" t="s">
        <v>218</v>
      </c>
      <c r="D174" s="31">
        <v>45684.208333333299</v>
      </c>
      <c r="E174" s="31">
        <v>46143.25</v>
      </c>
      <c r="F174" s="30" t="s">
        <v>219</v>
      </c>
    </row>
    <row r="175" spans="1:6" ht="77.5" x14ac:dyDescent="0.35">
      <c r="A175" s="29" t="s">
        <v>931</v>
      </c>
      <c r="B175" s="29" t="s">
        <v>8</v>
      </c>
      <c r="C175" s="30" t="s">
        <v>932</v>
      </c>
      <c r="D175" s="31">
        <v>45909.833333333299</v>
      </c>
      <c r="E175" s="31">
        <v>45910.25</v>
      </c>
      <c r="F175" s="30" t="s">
        <v>933</v>
      </c>
    </row>
    <row r="176" spans="1:6" ht="77.5" x14ac:dyDescent="0.35">
      <c r="A176" s="29" t="s">
        <v>196</v>
      </c>
      <c r="B176" s="29" t="s">
        <v>4</v>
      </c>
      <c r="C176" s="30" t="s">
        <v>197</v>
      </c>
      <c r="D176" s="31">
        <v>44936.875</v>
      </c>
      <c r="E176" s="31">
        <v>46060.208333333299</v>
      </c>
      <c r="F176" s="30" t="s">
        <v>198</v>
      </c>
    </row>
    <row r="177" spans="1:6" ht="62" x14ac:dyDescent="0.35">
      <c r="A177" s="29" t="s">
        <v>667</v>
      </c>
      <c r="B177" s="29" t="s">
        <v>2</v>
      </c>
      <c r="C177" s="30" t="s">
        <v>894</v>
      </c>
      <c r="D177" s="31">
        <v>45909.875</v>
      </c>
      <c r="E177" s="31">
        <v>45910.25</v>
      </c>
      <c r="F177" s="30" t="s">
        <v>895</v>
      </c>
    </row>
    <row r="178" spans="1:6" ht="62" x14ac:dyDescent="0.35">
      <c r="A178" s="32" t="s">
        <v>667</v>
      </c>
      <c r="B178" s="32" t="s">
        <v>2</v>
      </c>
      <c r="C178" s="33" t="s">
        <v>897</v>
      </c>
      <c r="D178" s="34">
        <v>45909.875</v>
      </c>
      <c r="E178" s="34">
        <v>45910.25</v>
      </c>
      <c r="F178" s="33" t="s">
        <v>895</v>
      </c>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78">
      <sortCondition ref="A2:A168"/>
    </sortState>
  </autoFilter>
  <mergeCells count="1">
    <mergeCell ref="A1:F1"/>
  </mergeCells>
  <conditionalFormatting sqref="A179:F194">
    <cfRule type="expression" dxfId="13" priority="2">
      <formula>$J179="Over 12 hours"</formula>
    </cfRule>
  </conditionalFormatting>
  <conditionalFormatting sqref="A3:F178">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Wednesday, 10 September</v>
      </c>
      <c r="B1" s="44"/>
      <c r="C1" s="44"/>
      <c r="D1" s="44"/>
      <c r="E1" s="44"/>
      <c r="F1" s="44"/>
    </row>
    <row r="2" spans="1:6" s="5" customFormat="1" ht="28" x14ac:dyDescent="0.35">
      <c r="A2" s="12" t="s">
        <v>9</v>
      </c>
      <c r="B2" s="12" t="s">
        <v>1</v>
      </c>
      <c r="C2" s="12" t="s">
        <v>0</v>
      </c>
      <c r="D2" s="11" t="s">
        <v>11</v>
      </c>
      <c r="E2" s="11" t="s">
        <v>12</v>
      </c>
      <c r="F2" s="12" t="s">
        <v>10</v>
      </c>
    </row>
    <row r="3" spans="1:6" s="4" customFormat="1" ht="77.5" x14ac:dyDescent="0.35">
      <c r="A3" s="26" t="s">
        <v>49</v>
      </c>
      <c r="B3" s="26" t="s">
        <v>6</v>
      </c>
      <c r="C3" s="26" t="s">
        <v>684</v>
      </c>
      <c r="D3" s="28">
        <v>45910.875</v>
      </c>
      <c r="E3" s="28">
        <v>45911.208333333299</v>
      </c>
      <c r="F3" s="26" t="s">
        <v>685</v>
      </c>
    </row>
    <row r="4" spans="1:6" s="4" customFormat="1" ht="46.5" x14ac:dyDescent="0.35">
      <c r="A4" s="26" t="s">
        <v>49</v>
      </c>
      <c r="B4" s="26" t="s">
        <v>6</v>
      </c>
      <c r="C4" s="26" t="s">
        <v>50</v>
      </c>
      <c r="D4" s="28">
        <v>45907.875</v>
      </c>
      <c r="E4" s="28">
        <v>45950.208333333299</v>
      </c>
      <c r="F4" s="26" t="s">
        <v>51</v>
      </c>
    </row>
    <row r="5" spans="1:6" s="4" customFormat="1" ht="77.5" x14ac:dyDescent="0.35">
      <c r="A5" s="26" t="s">
        <v>49</v>
      </c>
      <c r="B5" s="26" t="s">
        <v>26</v>
      </c>
      <c r="C5" s="26" t="s">
        <v>60</v>
      </c>
      <c r="D5" s="28">
        <v>45847.208333333299</v>
      </c>
      <c r="E5" s="28">
        <v>46507.999305555597</v>
      </c>
      <c r="F5" s="26" t="s">
        <v>61</v>
      </c>
    </row>
    <row r="6" spans="1:6" s="4" customFormat="1" ht="46.5" x14ac:dyDescent="0.35">
      <c r="A6" s="26" t="s">
        <v>49</v>
      </c>
      <c r="B6" s="26" t="s">
        <v>6</v>
      </c>
      <c r="C6" s="26" t="s">
        <v>821</v>
      </c>
      <c r="D6" s="28">
        <v>45910.833333333299</v>
      </c>
      <c r="E6" s="28">
        <v>45911.25</v>
      </c>
      <c r="F6" s="26" t="s">
        <v>822</v>
      </c>
    </row>
    <row r="7" spans="1:6" s="4" customFormat="1" ht="46.5" x14ac:dyDescent="0.35">
      <c r="A7" s="26" t="s">
        <v>49</v>
      </c>
      <c r="B7" s="26" t="s">
        <v>2</v>
      </c>
      <c r="C7" s="26" t="s">
        <v>167</v>
      </c>
      <c r="D7" s="28">
        <v>45910.833333333299</v>
      </c>
      <c r="E7" s="28">
        <v>45911.25</v>
      </c>
      <c r="F7" s="26" t="s">
        <v>168</v>
      </c>
    </row>
    <row r="8" spans="1:6" s="4" customFormat="1" ht="46.5" x14ac:dyDescent="0.35">
      <c r="A8" s="26" t="s">
        <v>76</v>
      </c>
      <c r="B8" s="26" t="s">
        <v>2</v>
      </c>
      <c r="C8" s="26" t="s">
        <v>697</v>
      </c>
      <c r="D8" s="28">
        <v>45910.833333333299</v>
      </c>
      <c r="E8" s="28">
        <v>45911.25</v>
      </c>
      <c r="F8" s="26" t="s">
        <v>698</v>
      </c>
    </row>
    <row r="9" spans="1:6" s="4" customFormat="1" ht="62" x14ac:dyDescent="0.35">
      <c r="A9" s="26" t="s">
        <v>76</v>
      </c>
      <c r="B9" s="26" t="s">
        <v>6</v>
      </c>
      <c r="C9" s="26" t="s">
        <v>823</v>
      </c>
      <c r="D9" s="28">
        <v>45910.854166666701</v>
      </c>
      <c r="E9" s="28">
        <v>45911.25</v>
      </c>
      <c r="F9" s="26" t="s">
        <v>822</v>
      </c>
    </row>
    <row r="10" spans="1:6" s="4" customFormat="1" ht="77.5" x14ac:dyDescent="0.35">
      <c r="A10" s="26" t="s">
        <v>76</v>
      </c>
      <c r="B10" s="26" t="s">
        <v>2</v>
      </c>
      <c r="C10" s="26" t="s">
        <v>139</v>
      </c>
      <c r="D10" s="28">
        <v>45910.875</v>
      </c>
      <c r="E10" s="28">
        <v>45911.25</v>
      </c>
      <c r="F10" s="26" t="s">
        <v>138</v>
      </c>
    </row>
    <row r="11" spans="1:6" s="4" customFormat="1" ht="46.5" x14ac:dyDescent="0.35">
      <c r="A11" s="26" t="s">
        <v>76</v>
      </c>
      <c r="B11" s="26" t="s">
        <v>6</v>
      </c>
      <c r="C11" s="26" t="s">
        <v>591</v>
      </c>
      <c r="D11" s="28">
        <v>45910.833333333299</v>
      </c>
      <c r="E11" s="28">
        <v>45911.25</v>
      </c>
      <c r="F11" s="26" t="s">
        <v>592</v>
      </c>
    </row>
    <row r="12" spans="1:6" s="3" customFormat="1" ht="77.5" x14ac:dyDescent="0.35">
      <c r="A12" s="26" t="s">
        <v>76</v>
      </c>
      <c r="B12" s="26" t="s">
        <v>6</v>
      </c>
      <c r="C12" s="26" t="s">
        <v>449</v>
      </c>
      <c r="D12" s="28">
        <v>45910.833333333299</v>
      </c>
      <c r="E12" s="28">
        <v>45911.25</v>
      </c>
      <c r="F12" s="26" t="s">
        <v>592</v>
      </c>
    </row>
    <row r="13" spans="1:6" s="3" customFormat="1" ht="62" x14ac:dyDescent="0.35">
      <c r="A13" s="26" t="s">
        <v>76</v>
      </c>
      <c r="B13" s="26" t="s">
        <v>2</v>
      </c>
      <c r="C13" s="26" t="s">
        <v>186</v>
      </c>
      <c r="D13" s="28">
        <v>45910.833333333299</v>
      </c>
      <c r="E13" s="28">
        <v>45911.25</v>
      </c>
      <c r="F13" s="26" t="s">
        <v>187</v>
      </c>
    </row>
    <row r="14" spans="1:6" s="3" customFormat="1" ht="62" x14ac:dyDescent="0.35">
      <c r="A14" s="26" t="s">
        <v>76</v>
      </c>
      <c r="B14" s="26" t="s">
        <v>2</v>
      </c>
      <c r="C14" s="26" t="s">
        <v>188</v>
      </c>
      <c r="D14" s="28">
        <v>45910.833333333299</v>
      </c>
      <c r="E14" s="28">
        <v>45911.25</v>
      </c>
      <c r="F14" s="26" t="s">
        <v>187</v>
      </c>
    </row>
    <row r="15" spans="1:6" s="3" customFormat="1" ht="62" x14ac:dyDescent="0.35">
      <c r="A15" s="26" t="s">
        <v>76</v>
      </c>
      <c r="B15" s="26" t="s">
        <v>2</v>
      </c>
      <c r="C15" s="26" t="s">
        <v>725</v>
      </c>
      <c r="D15" s="28">
        <v>45910.833333333299</v>
      </c>
      <c r="E15" s="28">
        <v>45911.25</v>
      </c>
      <c r="F15" s="26" t="s">
        <v>726</v>
      </c>
    </row>
    <row r="16" spans="1:6" s="3" customFormat="1" ht="62" x14ac:dyDescent="0.35">
      <c r="A16" s="26" t="s">
        <v>76</v>
      </c>
      <c r="B16" s="26" t="s">
        <v>6</v>
      </c>
      <c r="C16" s="26" t="s">
        <v>836</v>
      </c>
      <c r="D16" s="28">
        <v>45910.854166666701</v>
      </c>
      <c r="E16" s="28">
        <v>45911.25</v>
      </c>
      <c r="F16" s="26" t="s">
        <v>728</v>
      </c>
    </row>
    <row r="17" spans="1:6" s="3" customFormat="1" ht="62" x14ac:dyDescent="0.35">
      <c r="A17" s="26" t="s">
        <v>17</v>
      </c>
      <c r="B17" s="26" t="s">
        <v>6</v>
      </c>
      <c r="C17" s="26" t="s">
        <v>34</v>
      </c>
      <c r="D17" s="28">
        <v>45910.833333333299</v>
      </c>
      <c r="E17" s="28">
        <v>45911.25</v>
      </c>
      <c r="F17" s="26" t="s">
        <v>33</v>
      </c>
    </row>
    <row r="18" spans="1:6" s="3" customFormat="1" ht="62" x14ac:dyDescent="0.35">
      <c r="A18" s="26" t="s">
        <v>46</v>
      </c>
      <c r="B18" s="26" t="s">
        <v>6</v>
      </c>
      <c r="C18" s="26" t="s">
        <v>548</v>
      </c>
      <c r="D18" s="28">
        <v>45910.875</v>
      </c>
      <c r="E18" s="28">
        <v>45911.208333333299</v>
      </c>
      <c r="F18" s="26" t="s">
        <v>549</v>
      </c>
    </row>
    <row r="19" spans="1:6" s="4" customFormat="1" ht="62" x14ac:dyDescent="0.35">
      <c r="A19" s="26" t="s">
        <v>46</v>
      </c>
      <c r="B19" s="26" t="s">
        <v>6</v>
      </c>
      <c r="C19" s="26" t="s">
        <v>550</v>
      </c>
      <c r="D19" s="28">
        <v>45910.875</v>
      </c>
      <c r="E19" s="28">
        <v>45911.208333333299</v>
      </c>
      <c r="F19" s="26" t="s">
        <v>493</v>
      </c>
    </row>
    <row r="20" spans="1:6" s="4" customFormat="1" ht="46.5" x14ac:dyDescent="0.35">
      <c r="A20" s="26" t="s">
        <v>558</v>
      </c>
      <c r="B20" s="26" t="s">
        <v>5</v>
      </c>
      <c r="C20" s="26" t="s">
        <v>803</v>
      </c>
      <c r="D20" s="28">
        <v>45910.875</v>
      </c>
      <c r="E20" s="28">
        <v>45911.208333333299</v>
      </c>
      <c r="F20" s="26" t="s">
        <v>804</v>
      </c>
    </row>
    <row r="21" spans="1:6" s="4" customFormat="1" ht="77.5" x14ac:dyDescent="0.35">
      <c r="A21" s="26" t="s">
        <v>558</v>
      </c>
      <c r="B21" s="26" t="s">
        <v>26</v>
      </c>
      <c r="C21" s="26" t="s">
        <v>559</v>
      </c>
      <c r="D21" s="28">
        <v>45910.833333333299</v>
      </c>
      <c r="E21" s="28">
        <v>45911.25</v>
      </c>
      <c r="F21" s="26" t="s">
        <v>560</v>
      </c>
    </row>
    <row r="22" spans="1:6" s="4" customFormat="1" ht="93" x14ac:dyDescent="0.35">
      <c r="A22" s="26" t="s">
        <v>487</v>
      </c>
      <c r="B22" s="26" t="s">
        <v>5</v>
      </c>
      <c r="C22" s="26" t="s">
        <v>488</v>
      </c>
      <c r="D22" s="28">
        <v>45910.916666666701</v>
      </c>
      <c r="E22" s="28">
        <v>45911.229166666701</v>
      </c>
      <c r="F22" s="26" t="s">
        <v>489</v>
      </c>
    </row>
    <row r="23" spans="1:6" s="4" customFormat="1" ht="46.5" x14ac:dyDescent="0.35">
      <c r="A23" s="26" t="s">
        <v>29</v>
      </c>
      <c r="B23" s="26" t="s">
        <v>5</v>
      </c>
      <c r="C23" s="26" t="s">
        <v>32</v>
      </c>
      <c r="D23" s="28">
        <v>45910.833333333299</v>
      </c>
      <c r="E23" s="28">
        <v>45911.25</v>
      </c>
      <c r="F23" s="26" t="s">
        <v>33</v>
      </c>
    </row>
    <row r="24" spans="1:6" s="4" customFormat="1" ht="62" x14ac:dyDescent="0.35">
      <c r="A24" s="26" t="s">
        <v>29</v>
      </c>
      <c r="B24" s="26" t="s">
        <v>4</v>
      </c>
      <c r="C24" s="26" t="s">
        <v>546</v>
      </c>
      <c r="D24" s="28">
        <v>45910.833333333299</v>
      </c>
      <c r="E24" s="28">
        <v>45911.25</v>
      </c>
      <c r="F24" s="26" t="s">
        <v>547</v>
      </c>
    </row>
    <row r="25" spans="1:6" s="4" customFormat="1" ht="77.5" x14ac:dyDescent="0.35">
      <c r="A25" s="26" t="s">
        <v>29</v>
      </c>
      <c r="B25" s="26" t="s">
        <v>4</v>
      </c>
      <c r="C25" s="26" t="s">
        <v>805</v>
      </c>
      <c r="D25" s="28">
        <v>45910.875</v>
      </c>
      <c r="E25" s="28">
        <v>45910.958333333299</v>
      </c>
      <c r="F25" s="26" t="s">
        <v>42</v>
      </c>
    </row>
    <row r="26" spans="1:6" s="4" customFormat="1" ht="77.5" x14ac:dyDescent="0.35">
      <c r="A26" s="26" t="s">
        <v>29</v>
      </c>
      <c r="B26" s="26" t="s">
        <v>4</v>
      </c>
      <c r="C26" s="26" t="s">
        <v>806</v>
      </c>
      <c r="D26" s="28">
        <v>45910.958333333299</v>
      </c>
      <c r="E26" s="28">
        <v>45911.041666666701</v>
      </c>
      <c r="F26" s="26" t="s">
        <v>42</v>
      </c>
    </row>
    <row r="27" spans="1:6" s="4" customFormat="1" ht="31" x14ac:dyDescent="0.35">
      <c r="A27" s="26" t="s">
        <v>29</v>
      </c>
      <c r="B27" s="26" t="s">
        <v>4</v>
      </c>
      <c r="C27" s="26" t="s">
        <v>807</v>
      </c>
      <c r="D27" s="28">
        <v>45911.041666666701</v>
      </c>
      <c r="E27" s="28">
        <v>45911.125</v>
      </c>
      <c r="F27" s="26" t="s">
        <v>42</v>
      </c>
    </row>
    <row r="28" spans="1:6" s="4" customFormat="1" ht="62" x14ac:dyDescent="0.35">
      <c r="A28" s="26" t="s">
        <v>29</v>
      </c>
      <c r="B28" s="26" t="s">
        <v>4</v>
      </c>
      <c r="C28" s="26" t="s">
        <v>808</v>
      </c>
      <c r="D28" s="28">
        <v>45911.125</v>
      </c>
      <c r="E28" s="28">
        <v>45911.208333333299</v>
      </c>
      <c r="F28" s="26" t="s">
        <v>42</v>
      </c>
    </row>
    <row r="29" spans="1:6" s="4" customFormat="1" ht="77.5" x14ac:dyDescent="0.35">
      <c r="A29" s="26" t="s">
        <v>29</v>
      </c>
      <c r="B29" s="26" t="s">
        <v>5</v>
      </c>
      <c r="C29" s="26" t="s">
        <v>90</v>
      </c>
      <c r="D29" s="28">
        <v>45901.833333333299</v>
      </c>
      <c r="E29" s="28">
        <v>45928.25</v>
      </c>
      <c r="F29" s="26" t="s">
        <v>91</v>
      </c>
    </row>
    <row r="30" spans="1:6" s="4" customFormat="1" ht="93" x14ac:dyDescent="0.35">
      <c r="A30" s="26" t="s">
        <v>29</v>
      </c>
      <c r="B30" s="26" t="s">
        <v>4</v>
      </c>
      <c r="C30" s="26" t="s">
        <v>563</v>
      </c>
      <c r="D30" s="28">
        <v>45908.583333333299</v>
      </c>
      <c r="E30" s="28">
        <v>45913.25</v>
      </c>
      <c r="F30" s="26" t="s">
        <v>91</v>
      </c>
    </row>
    <row r="31" spans="1:6" s="4" customFormat="1" ht="93" x14ac:dyDescent="0.35">
      <c r="A31" s="26" t="s">
        <v>29</v>
      </c>
      <c r="B31" s="26" t="s">
        <v>4</v>
      </c>
      <c r="C31" s="26" t="s">
        <v>564</v>
      </c>
      <c r="D31" s="28">
        <v>45910.833333333299</v>
      </c>
      <c r="E31" s="28">
        <v>45911.25</v>
      </c>
      <c r="F31" s="26" t="s">
        <v>91</v>
      </c>
    </row>
    <row r="32" spans="1:6" s="4" customFormat="1" ht="93" x14ac:dyDescent="0.35">
      <c r="A32" s="26" t="s">
        <v>29</v>
      </c>
      <c r="B32" s="26" t="s">
        <v>5</v>
      </c>
      <c r="C32" s="26" t="s">
        <v>111</v>
      </c>
      <c r="D32" s="28">
        <v>45910.833333333299</v>
      </c>
      <c r="E32" s="28">
        <v>45911.25</v>
      </c>
      <c r="F32" s="26" t="s">
        <v>112</v>
      </c>
    </row>
    <row r="33" spans="1:6" s="4" customFormat="1" ht="93" x14ac:dyDescent="0.35">
      <c r="A33" s="26" t="s">
        <v>29</v>
      </c>
      <c r="B33" s="26" t="s">
        <v>5</v>
      </c>
      <c r="C33" s="26" t="s">
        <v>113</v>
      </c>
      <c r="D33" s="28">
        <v>45910.833333333299</v>
      </c>
      <c r="E33" s="28">
        <v>45911.25</v>
      </c>
      <c r="F33" s="26" t="s">
        <v>112</v>
      </c>
    </row>
    <row r="34" spans="1:6" s="4" customFormat="1" ht="93" x14ac:dyDescent="0.35">
      <c r="A34" s="26" t="s">
        <v>179</v>
      </c>
      <c r="B34" s="26" t="s">
        <v>2</v>
      </c>
      <c r="C34" s="26" t="s">
        <v>180</v>
      </c>
      <c r="D34" s="28">
        <v>45910.833333333299</v>
      </c>
      <c r="E34" s="28">
        <v>45911.25</v>
      </c>
      <c r="F34" s="26" t="s">
        <v>181</v>
      </c>
    </row>
    <row r="35" spans="1:6" s="4" customFormat="1" ht="93" x14ac:dyDescent="0.35">
      <c r="A35" s="26" t="s">
        <v>169</v>
      </c>
      <c r="B35" s="26" t="s">
        <v>6</v>
      </c>
      <c r="C35" s="26" t="s">
        <v>593</v>
      </c>
      <c r="D35" s="28">
        <v>45910.833333333299</v>
      </c>
      <c r="E35" s="28">
        <v>45911.25</v>
      </c>
      <c r="F35" s="26" t="s">
        <v>171</v>
      </c>
    </row>
    <row r="36" spans="1:6" s="4" customFormat="1" ht="93" x14ac:dyDescent="0.35">
      <c r="A36" s="26" t="s">
        <v>169</v>
      </c>
      <c r="B36" s="26" t="s">
        <v>2</v>
      </c>
      <c r="C36" s="26" t="s">
        <v>170</v>
      </c>
      <c r="D36" s="28">
        <v>45910.833333333299</v>
      </c>
      <c r="E36" s="28">
        <v>45911.25</v>
      </c>
      <c r="F36" s="26" t="s">
        <v>171</v>
      </c>
    </row>
    <row r="37" spans="1:6" s="4" customFormat="1" ht="93" x14ac:dyDescent="0.35">
      <c r="A37" s="26" t="s">
        <v>169</v>
      </c>
      <c r="B37" s="26" t="s">
        <v>2</v>
      </c>
      <c r="C37" s="26" t="s">
        <v>175</v>
      </c>
      <c r="D37" s="28">
        <v>45910.833333333299</v>
      </c>
      <c r="E37" s="28">
        <v>45911.25</v>
      </c>
      <c r="F37" s="26" t="s">
        <v>176</v>
      </c>
    </row>
    <row r="38" spans="1:6" s="4" customFormat="1" ht="93" x14ac:dyDescent="0.35">
      <c r="A38" s="26" t="s">
        <v>169</v>
      </c>
      <c r="B38" s="26" t="s">
        <v>6</v>
      </c>
      <c r="C38" s="26" t="s">
        <v>177</v>
      </c>
      <c r="D38" s="28">
        <v>45910.833333333299</v>
      </c>
      <c r="E38" s="28">
        <v>45911.25</v>
      </c>
      <c r="F38" s="26" t="s">
        <v>178</v>
      </c>
    </row>
    <row r="39" spans="1:6" s="4" customFormat="1" ht="93" x14ac:dyDescent="0.35">
      <c r="A39" s="26" t="s">
        <v>169</v>
      </c>
      <c r="B39" s="26" t="s">
        <v>6</v>
      </c>
      <c r="C39" s="26" t="s">
        <v>723</v>
      </c>
      <c r="D39" s="28">
        <v>45910.833333333299</v>
      </c>
      <c r="E39" s="28">
        <v>45911.25</v>
      </c>
      <c r="F39" s="26" t="s">
        <v>724</v>
      </c>
    </row>
    <row r="40" spans="1:6" s="4" customFormat="1" ht="77.5" x14ac:dyDescent="0.35">
      <c r="A40" s="26" t="s">
        <v>156</v>
      </c>
      <c r="B40" s="26" t="s">
        <v>6</v>
      </c>
      <c r="C40" s="26" t="s">
        <v>157</v>
      </c>
      <c r="D40" s="28">
        <v>45910.833333333299</v>
      </c>
      <c r="E40" s="28">
        <v>45911.25</v>
      </c>
      <c r="F40" s="26" t="s">
        <v>158</v>
      </c>
    </row>
    <row r="41" spans="1:6" s="4" customFormat="1" ht="93" x14ac:dyDescent="0.35">
      <c r="A41" s="26" t="s">
        <v>315</v>
      </c>
      <c r="B41" s="26" t="s">
        <v>4</v>
      </c>
      <c r="C41" s="26" t="s">
        <v>867</v>
      </c>
      <c r="D41" s="28">
        <v>45910.833333333299</v>
      </c>
      <c r="E41" s="28">
        <v>45911.25</v>
      </c>
      <c r="F41" s="26" t="s">
        <v>868</v>
      </c>
    </row>
    <row r="42" spans="1:6" s="4" customFormat="1" ht="93" x14ac:dyDescent="0.35">
      <c r="A42" s="26" t="s">
        <v>315</v>
      </c>
      <c r="B42" s="26" t="s">
        <v>4</v>
      </c>
      <c r="C42" s="26" t="s">
        <v>869</v>
      </c>
      <c r="D42" s="28">
        <v>45910.833333333299</v>
      </c>
      <c r="E42" s="28">
        <v>45911.25</v>
      </c>
      <c r="F42" s="26" t="s">
        <v>868</v>
      </c>
    </row>
    <row r="43" spans="1:6" s="4" customFormat="1" ht="46.5" x14ac:dyDescent="0.35">
      <c r="A43" s="26" t="s">
        <v>309</v>
      </c>
      <c r="B43" s="26" t="s">
        <v>26</v>
      </c>
      <c r="C43" s="26" t="s">
        <v>757</v>
      </c>
      <c r="D43" s="28">
        <v>45910.833333333299</v>
      </c>
      <c r="E43" s="28">
        <v>45911.208333333299</v>
      </c>
      <c r="F43" s="26" t="s">
        <v>758</v>
      </c>
    </row>
    <row r="44" spans="1:6" s="4" customFormat="1" ht="46.5" x14ac:dyDescent="0.35">
      <c r="A44" s="26" t="s">
        <v>309</v>
      </c>
      <c r="B44" s="26" t="s">
        <v>2</v>
      </c>
      <c r="C44" s="26" t="s">
        <v>310</v>
      </c>
      <c r="D44" s="28">
        <v>45910.833333333299</v>
      </c>
      <c r="E44" s="28">
        <v>45911.25</v>
      </c>
      <c r="F44" s="26" t="s">
        <v>311</v>
      </c>
    </row>
    <row r="45" spans="1:6" s="4" customFormat="1" ht="62" x14ac:dyDescent="0.35">
      <c r="A45" s="26" t="s">
        <v>309</v>
      </c>
      <c r="B45" s="26" t="s">
        <v>6</v>
      </c>
      <c r="C45" s="26" t="s">
        <v>870</v>
      </c>
      <c r="D45" s="28">
        <v>45910.833333333299</v>
      </c>
      <c r="E45" s="28">
        <v>45911.25</v>
      </c>
      <c r="F45" s="26" t="s">
        <v>871</v>
      </c>
    </row>
    <row r="46" spans="1:6" s="4" customFormat="1" ht="93" x14ac:dyDescent="0.35">
      <c r="A46" s="26" t="s">
        <v>306</v>
      </c>
      <c r="B46" s="26" t="s">
        <v>6</v>
      </c>
      <c r="C46" s="26" t="s">
        <v>307</v>
      </c>
      <c r="D46" s="28">
        <v>45910.833333333299</v>
      </c>
      <c r="E46" s="28">
        <v>45911.25</v>
      </c>
      <c r="F46" s="26" t="s">
        <v>308</v>
      </c>
    </row>
    <row r="47" spans="1:6" s="4" customFormat="1" ht="93" x14ac:dyDescent="0.35">
      <c r="A47" s="26" t="s">
        <v>872</v>
      </c>
      <c r="B47" s="26" t="s">
        <v>6</v>
      </c>
      <c r="C47" s="26" t="s">
        <v>873</v>
      </c>
      <c r="D47" s="28">
        <v>45910.833333333299</v>
      </c>
      <c r="E47" s="28">
        <v>45911.25</v>
      </c>
      <c r="F47" s="26" t="s">
        <v>874</v>
      </c>
    </row>
    <row r="48" spans="1:6" s="4" customFormat="1" ht="93" x14ac:dyDescent="0.35">
      <c r="A48" s="26" t="s">
        <v>300</v>
      </c>
      <c r="B48" s="26" t="s">
        <v>26</v>
      </c>
      <c r="C48" s="26" t="s">
        <v>301</v>
      </c>
      <c r="D48" s="28">
        <v>45910.833333333299</v>
      </c>
      <c r="E48" s="28">
        <v>45911.25</v>
      </c>
      <c r="F48" s="26" t="s">
        <v>302</v>
      </c>
    </row>
    <row r="49" spans="1:6" s="4" customFormat="1" ht="93" x14ac:dyDescent="0.35">
      <c r="A49" s="26" t="s">
        <v>278</v>
      </c>
      <c r="B49" s="26" t="s">
        <v>4</v>
      </c>
      <c r="C49" s="26" t="s">
        <v>865</v>
      </c>
      <c r="D49" s="28">
        <v>45910.875</v>
      </c>
      <c r="E49" s="28">
        <v>45911.25</v>
      </c>
      <c r="F49" s="26" t="s">
        <v>866</v>
      </c>
    </row>
    <row r="50" spans="1:6" s="4" customFormat="1" ht="93" x14ac:dyDescent="0.35">
      <c r="A50" s="26" t="s">
        <v>372</v>
      </c>
      <c r="B50" s="26" t="s">
        <v>2</v>
      </c>
      <c r="C50" s="26" t="s">
        <v>373</v>
      </c>
      <c r="D50" s="28">
        <v>45910.916666666701</v>
      </c>
      <c r="E50" s="28">
        <v>45911.229166666701</v>
      </c>
      <c r="F50" s="26" t="s">
        <v>374</v>
      </c>
    </row>
    <row r="51" spans="1:6" s="4" customFormat="1" ht="93" x14ac:dyDescent="0.35">
      <c r="A51" s="26" t="s">
        <v>273</v>
      </c>
      <c r="B51" s="26" t="s">
        <v>2</v>
      </c>
      <c r="C51" s="26" t="s">
        <v>747</v>
      </c>
      <c r="D51" s="28">
        <v>45910.895833333299</v>
      </c>
      <c r="E51" s="28">
        <v>45911.25</v>
      </c>
      <c r="F51" s="26" t="s">
        <v>748</v>
      </c>
    </row>
    <row r="52" spans="1:6" s="4" customFormat="1" ht="93" x14ac:dyDescent="0.35">
      <c r="A52" s="26" t="s">
        <v>273</v>
      </c>
      <c r="B52" s="26" t="s">
        <v>2</v>
      </c>
      <c r="C52" s="26" t="s">
        <v>749</v>
      </c>
      <c r="D52" s="28">
        <v>45910.895833333299</v>
      </c>
      <c r="E52" s="28">
        <v>45911.25</v>
      </c>
      <c r="F52" s="26" t="s">
        <v>748</v>
      </c>
    </row>
    <row r="53" spans="1:6" s="4" customFormat="1" ht="93" x14ac:dyDescent="0.35">
      <c r="A53" s="26" t="s">
        <v>273</v>
      </c>
      <c r="B53" s="26" t="s">
        <v>2</v>
      </c>
      <c r="C53" s="26" t="s">
        <v>750</v>
      </c>
      <c r="D53" s="28">
        <v>45910.895833333299</v>
      </c>
      <c r="E53" s="28">
        <v>45911.25</v>
      </c>
      <c r="F53" s="26" t="s">
        <v>748</v>
      </c>
    </row>
    <row r="54" spans="1:6" s="4" customFormat="1" ht="62" x14ac:dyDescent="0.35">
      <c r="A54" s="26" t="s">
        <v>273</v>
      </c>
      <c r="B54" s="26" t="s">
        <v>2</v>
      </c>
      <c r="C54" s="26" t="s">
        <v>751</v>
      </c>
      <c r="D54" s="28">
        <v>45910.895833333299</v>
      </c>
      <c r="E54" s="28">
        <v>45911.25</v>
      </c>
      <c r="F54" s="26" t="s">
        <v>748</v>
      </c>
    </row>
    <row r="55" spans="1:6" s="4" customFormat="1" ht="77.5" x14ac:dyDescent="0.35">
      <c r="A55" s="26" t="s">
        <v>273</v>
      </c>
      <c r="B55" s="26" t="s">
        <v>6</v>
      </c>
      <c r="C55" s="26" t="s">
        <v>619</v>
      </c>
      <c r="D55" s="28">
        <v>45910.875</v>
      </c>
      <c r="E55" s="28">
        <v>45911.25</v>
      </c>
      <c r="F55" s="26" t="s">
        <v>620</v>
      </c>
    </row>
    <row r="56" spans="1:6" s="4" customFormat="1" ht="77.5" x14ac:dyDescent="0.35">
      <c r="A56" s="26" t="s">
        <v>273</v>
      </c>
      <c r="B56" s="26" t="s">
        <v>6</v>
      </c>
      <c r="C56" s="26" t="s">
        <v>853</v>
      </c>
      <c r="D56" s="28">
        <v>45910.875</v>
      </c>
      <c r="E56" s="28">
        <v>45911.25</v>
      </c>
      <c r="F56" s="26" t="s">
        <v>854</v>
      </c>
    </row>
    <row r="57" spans="1:6" s="4" customFormat="1" ht="77.5" x14ac:dyDescent="0.35">
      <c r="A57" s="26" t="s">
        <v>273</v>
      </c>
      <c r="B57" s="26" t="s">
        <v>2</v>
      </c>
      <c r="C57" s="26" t="s">
        <v>855</v>
      </c>
      <c r="D57" s="28">
        <v>45910.875</v>
      </c>
      <c r="E57" s="28">
        <v>45911.208333333299</v>
      </c>
      <c r="F57" s="26" t="s">
        <v>856</v>
      </c>
    </row>
    <row r="58" spans="1:6" s="4" customFormat="1" ht="77.5" x14ac:dyDescent="0.35">
      <c r="A58" s="26" t="s">
        <v>273</v>
      </c>
      <c r="B58" s="26" t="s">
        <v>4</v>
      </c>
      <c r="C58" s="26" t="s">
        <v>340</v>
      </c>
      <c r="D58" s="28">
        <v>45910.916666666701</v>
      </c>
      <c r="E58" s="28">
        <v>45911.229166666701</v>
      </c>
      <c r="F58" s="26" t="s">
        <v>341</v>
      </c>
    </row>
    <row r="59" spans="1:6" s="4" customFormat="1" ht="77.5" x14ac:dyDescent="0.35">
      <c r="A59" s="26" t="s">
        <v>270</v>
      </c>
      <c r="B59" s="26" t="s">
        <v>2</v>
      </c>
      <c r="C59" s="26" t="s">
        <v>271</v>
      </c>
      <c r="D59" s="28">
        <v>45910.875</v>
      </c>
      <c r="E59" s="28">
        <v>45911.25</v>
      </c>
      <c r="F59" s="26" t="s">
        <v>265</v>
      </c>
    </row>
    <row r="60" spans="1:6" s="4" customFormat="1" ht="77.5" x14ac:dyDescent="0.35">
      <c r="A60" s="26" t="s">
        <v>270</v>
      </c>
      <c r="B60" s="26" t="s">
        <v>4</v>
      </c>
      <c r="C60" s="26" t="s">
        <v>378</v>
      </c>
      <c r="D60" s="28">
        <v>45910.833333333299</v>
      </c>
      <c r="E60" s="28">
        <v>45911.25</v>
      </c>
      <c r="F60" s="26" t="s">
        <v>379</v>
      </c>
    </row>
    <row r="61" spans="1:6" s="4" customFormat="1" ht="77.5" x14ac:dyDescent="0.35">
      <c r="A61" s="26" t="s">
        <v>270</v>
      </c>
      <c r="B61" s="26" t="s">
        <v>4</v>
      </c>
      <c r="C61" s="26" t="s">
        <v>386</v>
      </c>
      <c r="D61" s="28">
        <v>45910.833333333299</v>
      </c>
      <c r="E61" s="28">
        <v>45911.25</v>
      </c>
      <c r="F61" s="26" t="s">
        <v>655</v>
      </c>
    </row>
    <row r="62" spans="1:6" s="4" customFormat="1" ht="62" x14ac:dyDescent="0.35">
      <c r="A62" s="26" t="s">
        <v>270</v>
      </c>
      <c r="B62" s="26" t="s">
        <v>4</v>
      </c>
      <c r="C62" s="26" t="s">
        <v>771</v>
      </c>
      <c r="D62" s="28">
        <v>45910.833333333299</v>
      </c>
      <c r="E62" s="28">
        <v>45911.25</v>
      </c>
      <c r="F62" s="26" t="s">
        <v>772</v>
      </c>
    </row>
    <row r="63" spans="1:6" s="4" customFormat="1" ht="93" x14ac:dyDescent="0.35">
      <c r="A63" s="26" t="s">
        <v>270</v>
      </c>
      <c r="B63" s="26" t="s">
        <v>26</v>
      </c>
      <c r="C63" s="26" t="s">
        <v>663</v>
      </c>
      <c r="D63" s="28">
        <v>45910.833333333299</v>
      </c>
      <c r="E63" s="28">
        <v>45911.25</v>
      </c>
      <c r="F63" s="26" t="s">
        <v>664</v>
      </c>
    </row>
    <row r="64" spans="1:6" s="4" customFormat="1" ht="62" x14ac:dyDescent="0.35">
      <c r="A64" s="26" t="s">
        <v>267</v>
      </c>
      <c r="B64" s="26" t="s">
        <v>4</v>
      </c>
      <c r="C64" s="26" t="s">
        <v>268</v>
      </c>
      <c r="D64" s="28">
        <v>45910.875</v>
      </c>
      <c r="E64" s="28">
        <v>45911.25</v>
      </c>
      <c r="F64" s="26" t="s">
        <v>265</v>
      </c>
    </row>
    <row r="65" spans="1:6" s="4" customFormat="1" ht="62" x14ac:dyDescent="0.35">
      <c r="A65" s="26" t="s">
        <v>267</v>
      </c>
      <c r="B65" s="26" t="s">
        <v>4</v>
      </c>
      <c r="C65" s="26" t="s">
        <v>269</v>
      </c>
      <c r="D65" s="28">
        <v>45910.875</v>
      </c>
      <c r="E65" s="28">
        <v>45911.25</v>
      </c>
      <c r="F65" s="26" t="s">
        <v>265</v>
      </c>
    </row>
    <row r="66" spans="1:6" s="4" customFormat="1" ht="62" x14ac:dyDescent="0.35">
      <c r="A66" s="26" t="s">
        <v>267</v>
      </c>
      <c r="B66" s="26" t="s">
        <v>5</v>
      </c>
      <c r="C66" s="26" t="s">
        <v>885</v>
      </c>
      <c r="D66" s="28">
        <v>45910.833333333299</v>
      </c>
      <c r="E66" s="28">
        <v>45911.25</v>
      </c>
      <c r="F66" s="26" t="s">
        <v>886</v>
      </c>
    </row>
    <row r="67" spans="1:6" s="4" customFormat="1" ht="62" x14ac:dyDescent="0.35">
      <c r="A67" s="26" t="s">
        <v>267</v>
      </c>
      <c r="B67" s="26" t="s">
        <v>26</v>
      </c>
      <c r="C67" s="26" t="s">
        <v>887</v>
      </c>
      <c r="D67" s="28">
        <v>45910.833333333299</v>
      </c>
      <c r="E67" s="28">
        <v>45911.25</v>
      </c>
      <c r="F67" s="26" t="s">
        <v>886</v>
      </c>
    </row>
    <row r="68" spans="1:6" s="4" customFormat="1" ht="62" x14ac:dyDescent="0.35">
      <c r="A68" s="26" t="s">
        <v>252</v>
      </c>
      <c r="B68" s="26" t="s">
        <v>4</v>
      </c>
      <c r="C68" s="26" t="s">
        <v>253</v>
      </c>
      <c r="D68" s="28">
        <v>45910.875</v>
      </c>
      <c r="E68" s="28">
        <v>45911.25</v>
      </c>
      <c r="F68" s="26" t="s">
        <v>254</v>
      </c>
    </row>
    <row r="69" spans="1:6" s="4" customFormat="1" ht="77.5" x14ac:dyDescent="0.35">
      <c r="A69" s="26" t="s">
        <v>263</v>
      </c>
      <c r="B69" s="26" t="s">
        <v>2</v>
      </c>
      <c r="C69" s="26" t="s">
        <v>264</v>
      </c>
      <c r="D69" s="28">
        <v>45910.875</v>
      </c>
      <c r="E69" s="28">
        <v>45911.25</v>
      </c>
      <c r="F69" s="26" t="s">
        <v>265</v>
      </c>
    </row>
    <row r="70" spans="1:6" s="4" customFormat="1" ht="77.5" x14ac:dyDescent="0.35">
      <c r="A70" s="26" t="s">
        <v>263</v>
      </c>
      <c r="B70" s="26" t="s">
        <v>2</v>
      </c>
      <c r="C70" s="26" t="s">
        <v>266</v>
      </c>
      <c r="D70" s="28">
        <v>45910.875</v>
      </c>
      <c r="E70" s="28">
        <v>45911.25</v>
      </c>
      <c r="F70" s="26" t="s">
        <v>265</v>
      </c>
    </row>
    <row r="71" spans="1:6" s="4" customFormat="1" ht="62" x14ac:dyDescent="0.35">
      <c r="A71" s="26" t="s">
        <v>263</v>
      </c>
      <c r="B71" s="26" t="s">
        <v>2</v>
      </c>
      <c r="C71" s="26" t="s">
        <v>857</v>
      </c>
      <c r="D71" s="28">
        <v>45910.875</v>
      </c>
      <c r="E71" s="28">
        <v>45911.25</v>
      </c>
      <c r="F71" s="26" t="s">
        <v>858</v>
      </c>
    </row>
    <row r="72" spans="1:6" s="4" customFormat="1" ht="62" x14ac:dyDescent="0.35">
      <c r="A72" s="26" t="s">
        <v>375</v>
      </c>
      <c r="B72" s="26" t="s">
        <v>26</v>
      </c>
      <c r="C72" s="26" t="s">
        <v>376</v>
      </c>
      <c r="D72" s="28">
        <v>45910.854166666701</v>
      </c>
      <c r="E72" s="28">
        <v>45911.25</v>
      </c>
      <c r="F72" s="26" t="s">
        <v>377</v>
      </c>
    </row>
    <row r="73" spans="1:6" s="4" customFormat="1" ht="46.5" x14ac:dyDescent="0.35">
      <c r="A73" s="26" t="s">
        <v>375</v>
      </c>
      <c r="B73" s="26" t="s">
        <v>5</v>
      </c>
      <c r="C73" s="26" t="s">
        <v>380</v>
      </c>
      <c r="D73" s="28">
        <v>45910.833333333299</v>
      </c>
      <c r="E73" s="28">
        <v>45911.25</v>
      </c>
      <c r="F73" s="26" t="s">
        <v>381</v>
      </c>
    </row>
    <row r="74" spans="1:6" s="4" customFormat="1" ht="46.5" x14ac:dyDescent="0.35">
      <c r="A74" s="26" t="s">
        <v>375</v>
      </c>
      <c r="B74" s="26" t="s">
        <v>4</v>
      </c>
      <c r="C74" s="26" t="s">
        <v>382</v>
      </c>
      <c r="D74" s="28">
        <v>45910.833333333299</v>
      </c>
      <c r="E74" s="28">
        <v>45911.25</v>
      </c>
      <c r="F74" s="26" t="s">
        <v>383</v>
      </c>
    </row>
    <row r="75" spans="1:6" s="4" customFormat="1" ht="46.5" x14ac:dyDescent="0.35">
      <c r="A75" s="26" t="s">
        <v>375</v>
      </c>
      <c r="B75" s="26" t="s">
        <v>6</v>
      </c>
      <c r="C75" s="26" t="s">
        <v>903</v>
      </c>
      <c r="D75" s="28">
        <v>45910.875</v>
      </c>
      <c r="E75" s="28">
        <v>45911.25</v>
      </c>
      <c r="F75" s="26" t="s">
        <v>904</v>
      </c>
    </row>
    <row r="76" spans="1:6" s="4" customFormat="1" ht="46.5" x14ac:dyDescent="0.35">
      <c r="A76" s="26" t="s">
        <v>809</v>
      </c>
      <c r="B76" s="26" t="s">
        <v>2</v>
      </c>
      <c r="C76" s="26" t="s">
        <v>810</v>
      </c>
      <c r="D76" s="28">
        <v>45910.833333333299</v>
      </c>
      <c r="E76" s="28">
        <v>45911.25</v>
      </c>
      <c r="F76" s="26" t="s">
        <v>689</v>
      </c>
    </row>
    <row r="77" spans="1:6" s="4" customFormat="1" ht="62" x14ac:dyDescent="0.35">
      <c r="A77" s="26" t="s">
        <v>809</v>
      </c>
      <c r="B77" s="26" t="s">
        <v>2</v>
      </c>
      <c r="C77" s="26" t="s">
        <v>811</v>
      </c>
      <c r="D77" s="28">
        <v>45910.833333333299</v>
      </c>
      <c r="E77" s="28">
        <v>45911.25</v>
      </c>
      <c r="F77" s="26" t="s">
        <v>689</v>
      </c>
    </row>
    <row r="78" spans="1:6" s="4" customFormat="1" ht="46.5" x14ac:dyDescent="0.35">
      <c r="A78" s="26" t="s">
        <v>401</v>
      </c>
      <c r="B78" s="26" t="s">
        <v>2</v>
      </c>
      <c r="C78" s="26" t="s">
        <v>888</v>
      </c>
      <c r="D78" s="28">
        <v>45910.833333333299</v>
      </c>
      <c r="E78" s="28">
        <v>45911.25</v>
      </c>
      <c r="F78" s="26" t="s">
        <v>889</v>
      </c>
    </row>
    <row r="79" spans="1:6" s="4" customFormat="1" ht="46.5" x14ac:dyDescent="0.35">
      <c r="A79" s="26" t="s">
        <v>401</v>
      </c>
      <c r="B79" s="26" t="s">
        <v>6</v>
      </c>
      <c r="C79" s="26" t="s">
        <v>542</v>
      </c>
      <c r="D79" s="28">
        <v>45910.833333333299</v>
      </c>
      <c r="E79" s="28">
        <v>45911.25</v>
      </c>
      <c r="F79" s="26" t="s">
        <v>543</v>
      </c>
    </row>
    <row r="80" spans="1:6" s="4" customFormat="1" ht="46.5" x14ac:dyDescent="0.35">
      <c r="A80" s="26" t="s">
        <v>401</v>
      </c>
      <c r="B80" s="26" t="s">
        <v>2</v>
      </c>
      <c r="C80" s="26" t="s">
        <v>402</v>
      </c>
      <c r="D80" s="28">
        <v>45910.833333333299</v>
      </c>
      <c r="E80" s="28">
        <v>45911.25</v>
      </c>
      <c r="F80" s="26" t="s">
        <v>403</v>
      </c>
    </row>
    <row r="81" spans="1:6" s="4" customFormat="1" ht="46.5" x14ac:dyDescent="0.35">
      <c r="A81" s="26" t="s">
        <v>401</v>
      </c>
      <c r="B81" s="26" t="s">
        <v>2</v>
      </c>
      <c r="C81" s="26" t="s">
        <v>890</v>
      </c>
      <c r="D81" s="28">
        <v>45910.416666666701</v>
      </c>
      <c r="E81" s="28">
        <v>45910.625</v>
      </c>
      <c r="F81" s="26" t="s">
        <v>891</v>
      </c>
    </row>
    <row r="82" spans="1:6" s="4" customFormat="1" ht="46.5" x14ac:dyDescent="0.35">
      <c r="A82" s="26" t="s">
        <v>54</v>
      </c>
      <c r="B82" s="26" t="s">
        <v>5</v>
      </c>
      <c r="C82" s="26" t="s">
        <v>55</v>
      </c>
      <c r="D82" s="28">
        <v>45910.833333333299</v>
      </c>
      <c r="E82" s="28">
        <v>45911.25</v>
      </c>
      <c r="F82" s="26" t="s">
        <v>56</v>
      </c>
    </row>
    <row r="83" spans="1:6" s="4" customFormat="1" ht="31" x14ac:dyDescent="0.35">
      <c r="A83" s="26" t="s">
        <v>54</v>
      </c>
      <c r="B83" s="26" t="s">
        <v>4</v>
      </c>
      <c r="C83" s="26" t="s">
        <v>62</v>
      </c>
      <c r="D83" s="28">
        <v>45910.833333333299</v>
      </c>
      <c r="E83" s="28">
        <v>45911.25</v>
      </c>
      <c r="F83" s="26" t="s">
        <v>63</v>
      </c>
    </row>
    <row r="84" spans="1:6" s="4" customFormat="1" ht="31" x14ac:dyDescent="0.35">
      <c r="A84" s="26" t="s">
        <v>898</v>
      </c>
      <c r="B84" s="26" t="s">
        <v>2</v>
      </c>
      <c r="C84" s="26" t="s">
        <v>899</v>
      </c>
      <c r="D84" s="28">
        <v>45910.875</v>
      </c>
      <c r="E84" s="28">
        <v>45911.25</v>
      </c>
      <c r="F84" s="26" t="s">
        <v>900</v>
      </c>
    </row>
    <row r="85" spans="1:6" s="4" customFormat="1" ht="31" x14ac:dyDescent="0.35">
      <c r="A85" s="26" t="s">
        <v>794</v>
      </c>
      <c r="B85" s="26" t="s">
        <v>2</v>
      </c>
      <c r="C85" s="26" t="s">
        <v>795</v>
      </c>
      <c r="D85" s="28">
        <v>45910.875</v>
      </c>
      <c r="E85" s="28">
        <v>45911.25</v>
      </c>
      <c r="F85" s="26" t="s">
        <v>796</v>
      </c>
    </row>
    <row r="86" spans="1:6" s="4" customFormat="1" ht="31" x14ac:dyDescent="0.35">
      <c r="A86" s="26" t="s">
        <v>102</v>
      </c>
      <c r="B86" s="26" t="s">
        <v>6</v>
      </c>
      <c r="C86" s="26" t="s">
        <v>103</v>
      </c>
      <c r="D86" s="28">
        <v>45908.541666666701</v>
      </c>
      <c r="E86" s="28">
        <v>45913.25</v>
      </c>
      <c r="F86" s="26" t="s">
        <v>104</v>
      </c>
    </row>
    <row r="87" spans="1:6" s="4" customFormat="1" ht="46.5" x14ac:dyDescent="0.35">
      <c r="A87" s="26" t="s">
        <v>102</v>
      </c>
      <c r="B87" s="26" t="s">
        <v>6</v>
      </c>
      <c r="C87" s="26" t="s">
        <v>105</v>
      </c>
      <c r="D87" s="28">
        <v>45910.833333333299</v>
      </c>
      <c r="E87" s="28">
        <v>45911.25</v>
      </c>
      <c r="F87" s="26" t="s">
        <v>104</v>
      </c>
    </row>
    <row r="88" spans="1:6" s="4" customFormat="1" ht="46.5" x14ac:dyDescent="0.35">
      <c r="A88" s="26" t="s">
        <v>102</v>
      </c>
      <c r="B88" s="26" t="s">
        <v>6</v>
      </c>
      <c r="C88" s="26" t="s">
        <v>565</v>
      </c>
      <c r="D88" s="28">
        <v>45910.875</v>
      </c>
      <c r="E88" s="28">
        <v>45911.25</v>
      </c>
      <c r="F88" s="26" t="s">
        <v>566</v>
      </c>
    </row>
    <row r="89" spans="1:6" s="4" customFormat="1" ht="31" x14ac:dyDescent="0.35">
      <c r="A89" s="26" t="s">
        <v>98</v>
      </c>
      <c r="B89" s="26" t="s">
        <v>2</v>
      </c>
      <c r="C89" s="26" t="s">
        <v>99</v>
      </c>
      <c r="D89" s="28">
        <v>45908.541666666701</v>
      </c>
      <c r="E89" s="28">
        <v>45919.25</v>
      </c>
      <c r="F89" s="26" t="s">
        <v>100</v>
      </c>
    </row>
    <row r="90" spans="1:6" s="4" customFormat="1" ht="46.5" x14ac:dyDescent="0.35">
      <c r="A90" s="26" t="s">
        <v>98</v>
      </c>
      <c r="B90" s="26" t="s">
        <v>2</v>
      </c>
      <c r="C90" s="26" t="s">
        <v>101</v>
      </c>
      <c r="D90" s="28">
        <v>45910.833333333299</v>
      </c>
      <c r="E90" s="28">
        <v>45911.25</v>
      </c>
      <c r="F90" s="26" t="s">
        <v>100</v>
      </c>
    </row>
    <row r="91" spans="1:6" s="4" customFormat="1" ht="46.5" x14ac:dyDescent="0.35">
      <c r="A91" s="26" t="s">
        <v>98</v>
      </c>
      <c r="B91" s="26" t="s">
        <v>6</v>
      </c>
      <c r="C91" s="26" t="s">
        <v>416</v>
      </c>
      <c r="D91" s="28">
        <v>45910.833333333299</v>
      </c>
      <c r="E91" s="28">
        <v>45911.208333333299</v>
      </c>
      <c r="F91" s="26" t="s">
        <v>417</v>
      </c>
    </row>
    <row r="92" spans="1:6" s="4" customFormat="1" ht="46.5" x14ac:dyDescent="0.35">
      <c r="A92" s="26" t="s">
        <v>98</v>
      </c>
      <c r="B92" s="26" t="s">
        <v>2</v>
      </c>
      <c r="C92" s="26" t="s">
        <v>901</v>
      </c>
      <c r="D92" s="28">
        <v>45910.875</v>
      </c>
      <c r="E92" s="28">
        <v>45911.208333333299</v>
      </c>
      <c r="F92" s="26" t="s">
        <v>902</v>
      </c>
    </row>
    <row r="93" spans="1:6" s="4" customFormat="1" ht="46.5" x14ac:dyDescent="0.35">
      <c r="A93" s="26" t="s">
        <v>20</v>
      </c>
      <c r="B93" s="26" t="s">
        <v>5</v>
      </c>
      <c r="C93" s="26" t="s">
        <v>801</v>
      </c>
      <c r="D93" s="28">
        <v>45910.833333333299</v>
      </c>
      <c r="E93" s="28">
        <v>45911.25</v>
      </c>
      <c r="F93" s="26" t="s">
        <v>22</v>
      </c>
    </row>
    <row r="94" spans="1:6" s="4" customFormat="1" ht="31" x14ac:dyDescent="0.35">
      <c r="A94" s="26" t="s">
        <v>20</v>
      </c>
      <c r="B94" s="26" t="s">
        <v>26</v>
      </c>
      <c r="C94" s="26" t="s">
        <v>27</v>
      </c>
      <c r="D94" s="28">
        <v>45910.833333333299</v>
      </c>
      <c r="E94" s="28">
        <v>45911.25</v>
      </c>
      <c r="F94" s="26" t="s">
        <v>28</v>
      </c>
    </row>
    <row r="95" spans="1:6" s="4" customFormat="1" ht="46.5" x14ac:dyDescent="0.35">
      <c r="A95" s="26" t="s">
        <v>20</v>
      </c>
      <c r="B95" s="26" t="s">
        <v>5</v>
      </c>
      <c r="C95" s="26" t="s">
        <v>802</v>
      </c>
      <c r="D95" s="28">
        <v>45910.833333333299</v>
      </c>
      <c r="E95" s="28">
        <v>45911.25</v>
      </c>
      <c r="F95" s="26" t="s">
        <v>679</v>
      </c>
    </row>
    <row r="96" spans="1:6" s="4" customFormat="1" ht="46.5" x14ac:dyDescent="0.35">
      <c r="A96" s="26" t="s">
        <v>20</v>
      </c>
      <c r="B96" s="26" t="s">
        <v>26</v>
      </c>
      <c r="C96" s="26" t="s">
        <v>555</v>
      </c>
      <c r="D96" s="28">
        <v>45910.833333333299</v>
      </c>
      <c r="E96" s="28">
        <v>45911.25</v>
      </c>
      <c r="F96" s="26" t="s">
        <v>556</v>
      </c>
    </row>
    <row r="97" spans="1:6" s="4" customFormat="1" ht="46.5" x14ac:dyDescent="0.35">
      <c r="A97" s="26" t="s">
        <v>407</v>
      </c>
      <c r="B97" s="26" t="s">
        <v>26</v>
      </c>
      <c r="C97" s="26" t="s">
        <v>408</v>
      </c>
      <c r="D97" s="28">
        <v>45910.833333333299</v>
      </c>
      <c r="E97" s="28">
        <v>45911.25</v>
      </c>
      <c r="F97" s="26" t="s">
        <v>409</v>
      </c>
    </row>
    <row r="98" spans="1:6" s="4" customFormat="1" ht="46.5" x14ac:dyDescent="0.35">
      <c r="A98" s="26" t="s">
        <v>64</v>
      </c>
      <c r="B98" s="26" t="s">
        <v>26</v>
      </c>
      <c r="C98" s="26" t="s">
        <v>412</v>
      </c>
      <c r="D98" s="28">
        <v>45910.875</v>
      </c>
      <c r="E98" s="28">
        <v>45911.25</v>
      </c>
      <c r="F98" s="26" t="s">
        <v>413</v>
      </c>
    </row>
    <row r="99" spans="1:6" s="4" customFormat="1" ht="46.5" x14ac:dyDescent="0.35">
      <c r="A99" s="26" t="s">
        <v>64</v>
      </c>
      <c r="B99" s="26" t="s">
        <v>6</v>
      </c>
      <c r="C99" s="26" t="s">
        <v>792</v>
      </c>
      <c r="D99" s="28">
        <v>45910.875</v>
      </c>
      <c r="E99" s="28">
        <v>45911.25</v>
      </c>
      <c r="F99" s="26" t="s">
        <v>413</v>
      </c>
    </row>
    <row r="100" spans="1:6" s="5" customFormat="1" ht="46.5" x14ac:dyDescent="0.35">
      <c r="A100" s="26" t="s">
        <v>64</v>
      </c>
      <c r="B100" s="26" t="s">
        <v>5</v>
      </c>
      <c r="C100" s="26" t="s">
        <v>793</v>
      </c>
      <c r="D100" s="28">
        <v>45910.875</v>
      </c>
      <c r="E100" s="28">
        <v>45911.25</v>
      </c>
      <c r="F100" s="26" t="s">
        <v>413</v>
      </c>
    </row>
    <row r="101" spans="1:6" s="5" customFormat="1" ht="46.5" x14ac:dyDescent="0.35">
      <c r="A101" s="26" t="s">
        <v>422</v>
      </c>
      <c r="B101" s="26" t="s">
        <v>5</v>
      </c>
      <c r="C101" s="26" t="s">
        <v>819</v>
      </c>
      <c r="D101" s="28">
        <v>45910.833333333299</v>
      </c>
      <c r="E101" s="28">
        <v>45911.25</v>
      </c>
      <c r="F101" s="26" t="s">
        <v>820</v>
      </c>
    </row>
    <row r="102" spans="1:6" s="5" customFormat="1" ht="46.5" x14ac:dyDescent="0.35">
      <c r="A102" s="26" t="s">
        <v>422</v>
      </c>
      <c r="B102" s="26" t="s">
        <v>4</v>
      </c>
      <c r="C102" s="26" t="s">
        <v>790</v>
      </c>
      <c r="D102" s="28">
        <v>45910.833333333299</v>
      </c>
      <c r="E102" s="28">
        <v>45911.25</v>
      </c>
      <c r="F102" s="26" t="s">
        <v>789</v>
      </c>
    </row>
    <row r="103" spans="1:6" s="5" customFormat="1" ht="46.5" x14ac:dyDescent="0.35">
      <c r="A103" s="26" t="s">
        <v>422</v>
      </c>
      <c r="B103" s="26" t="s">
        <v>5</v>
      </c>
      <c r="C103" s="26" t="s">
        <v>791</v>
      </c>
      <c r="D103" s="28">
        <v>45910.833333333299</v>
      </c>
      <c r="E103" s="28">
        <v>45911.25</v>
      </c>
      <c r="F103" s="26" t="s">
        <v>789</v>
      </c>
    </row>
    <row r="104" spans="1:6" s="5" customFormat="1" ht="46.5" x14ac:dyDescent="0.35">
      <c r="A104" s="26" t="s">
        <v>422</v>
      </c>
      <c r="B104" s="26" t="s">
        <v>5</v>
      </c>
      <c r="C104" s="26" t="s">
        <v>423</v>
      </c>
      <c r="D104" s="28">
        <v>45910.833333333299</v>
      </c>
      <c r="E104" s="28">
        <v>45911.208333333299</v>
      </c>
      <c r="F104" s="26" t="s">
        <v>424</v>
      </c>
    </row>
    <row r="105" spans="1:6" s="5" customFormat="1" ht="46.5" x14ac:dyDescent="0.35">
      <c r="A105" s="26" t="s">
        <v>422</v>
      </c>
      <c r="B105" s="26" t="s">
        <v>4</v>
      </c>
      <c r="C105" s="26" t="s">
        <v>905</v>
      </c>
      <c r="D105" s="28">
        <v>45910.791666666701</v>
      </c>
      <c r="E105" s="28">
        <v>45911.208333333299</v>
      </c>
      <c r="F105" s="26" t="s">
        <v>906</v>
      </c>
    </row>
    <row r="106" spans="1:6" s="5" customFormat="1" ht="62" x14ac:dyDescent="0.35">
      <c r="A106" s="26" t="s">
        <v>92</v>
      </c>
      <c r="B106" s="26" t="s">
        <v>5</v>
      </c>
      <c r="C106" s="26" t="s">
        <v>95</v>
      </c>
      <c r="D106" s="28">
        <v>45804.833333333299</v>
      </c>
      <c r="E106" s="28">
        <v>45929.25</v>
      </c>
      <c r="F106" s="26" t="s">
        <v>96</v>
      </c>
    </row>
    <row r="107" spans="1:6" s="5" customFormat="1" ht="62" x14ac:dyDescent="0.35">
      <c r="A107" s="26" t="s">
        <v>92</v>
      </c>
      <c r="B107" s="26" t="s">
        <v>4</v>
      </c>
      <c r="C107" s="26" t="s">
        <v>701</v>
      </c>
      <c r="D107" s="28">
        <v>45910.833333333299</v>
      </c>
      <c r="E107" s="28">
        <v>45911.25</v>
      </c>
      <c r="F107" s="26" t="s">
        <v>110</v>
      </c>
    </row>
    <row r="108" spans="1:6" s="5" customFormat="1" ht="62" x14ac:dyDescent="0.35">
      <c r="A108" s="26" t="s">
        <v>92</v>
      </c>
      <c r="B108" s="26" t="s">
        <v>4</v>
      </c>
      <c r="C108" s="26" t="s">
        <v>817</v>
      </c>
      <c r="D108" s="28">
        <v>45910.833333333299</v>
      </c>
      <c r="E108" s="28">
        <v>45911.25</v>
      </c>
      <c r="F108" s="26" t="s">
        <v>818</v>
      </c>
    </row>
    <row r="109" spans="1:6" s="5" customFormat="1" ht="62" x14ac:dyDescent="0.35">
      <c r="A109" s="26" t="s">
        <v>607</v>
      </c>
      <c r="B109" s="26" t="s">
        <v>2</v>
      </c>
      <c r="C109" s="26" t="s">
        <v>839</v>
      </c>
      <c r="D109" s="28">
        <v>45910.833333333299</v>
      </c>
      <c r="E109" s="28">
        <v>45911.25</v>
      </c>
      <c r="F109" s="26" t="s">
        <v>840</v>
      </c>
    </row>
    <row r="110" spans="1:6" s="5" customFormat="1" ht="46.5" x14ac:dyDescent="0.35">
      <c r="A110" s="26" t="s">
        <v>133</v>
      </c>
      <c r="B110" s="26" t="s">
        <v>26</v>
      </c>
      <c r="C110" s="26" t="s">
        <v>832</v>
      </c>
      <c r="D110" s="28">
        <v>45910.833333333299</v>
      </c>
      <c r="E110" s="28">
        <v>45911.25</v>
      </c>
      <c r="F110" s="26" t="s">
        <v>833</v>
      </c>
    </row>
    <row r="111" spans="1:6" s="5" customFormat="1" ht="62" x14ac:dyDescent="0.35">
      <c r="A111" s="26" t="s">
        <v>133</v>
      </c>
      <c r="B111" s="26" t="s">
        <v>26</v>
      </c>
      <c r="C111" s="26" t="s">
        <v>134</v>
      </c>
      <c r="D111" s="28">
        <v>45910.833333333299</v>
      </c>
      <c r="E111" s="28">
        <v>45911.25</v>
      </c>
      <c r="F111" s="26" t="s">
        <v>135</v>
      </c>
    </row>
    <row r="112" spans="1:6" s="5" customFormat="1" ht="46.5" x14ac:dyDescent="0.35">
      <c r="A112" s="26" t="s">
        <v>121</v>
      </c>
      <c r="B112" s="26" t="s">
        <v>4</v>
      </c>
      <c r="C112" s="26" t="s">
        <v>122</v>
      </c>
      <c r="D112" s="28">
        <v>45910.833333333299</v>
      </c>
      <c r="E112" s="28">
        <v>45911.25</v>
      </c>
      <c r="F112" s="26" t="s">
        <v>123</v>
      </c>
    </row>
    <row r="113" spans="1:6" s="5" customFormat="1" ht="31" x14ac:dyDescent="0.35">
      <c r="A113" s="26" t="s">
        <v>136</v>
      </c>
      <c r="B113" s="26" t="s">
        <v>2</v>
      </c>
      <c r="C113" s="26" t="s">
        <v>137</v>
      </c>
      <c r="D113" s="28">
        <v>45910.833333333299</v>
      </c>
      <c r="E113" s="28">
        <v>45911.25</v>
      </c>
      <c r="F113" s="26" t="s">
        <v>138</v>
      </c>
    </row>
    <row r="114" spans="1:6" s="5" customFormat="1" ht="46.5" x14ac:dyDescent="0.35">
      <c r="A114" s="26" t="s">
        <v>153</v>
      </c>
      <c r="B114" s="26" t="s">
        <v>5</v>
      </c>
      <c r="C114" s="26" t="s">
        <v>722</v>
      </c>
      <c r="D114" s="28">
        <v>45910.833333333299</v>
      </c>
      <c r="E114" s="28">
        <v>45911.25</v>
      </c>
      <c r="F114" s="26" t="s">
        <v>155</v>
      </c>
    </row>
    <row r="115" spans="1:6" s="5" customFormat="1" ht="46.5" x14ac:dyDescent="0.35">
      <c r="A115" s="26" t="s">
        <v>153</v>
      </c>
      <c r="B115" s="26" t="s">
        <v>4</v>
      </c>
      <c r="C115" s="26" t="s">
        <v>159</v>
      </c>
      <c r="D115" s="28">
        <v>45910.833333333299</v>
      </c>
      <c r="E115" s="28">
        <v>45911.25</v>
      </c>
      <c r="F115" s="26" t="s">
        <v>160</v>
      </c>
    </row>
    <row r="116" spans="1:6" s="5" customFormat="1" ht="46.5" x14ac:dyDescent="0.35">
      <c r="A116" s="26" t="s">
        <v>57</v>
      </c>
      <c r="B116" s="26" t="s">
        <v>2</v>
      </c>
      <c r="C116" s="26" t="s">
        <v>58</v>
      </c>
      <c r="D116" s="28">
        <v>45910.916666666701</v>
      </c>
      <c r="E116" s="28">
        <v>45911.208333333299</v>
      </c>
      <c r="F116" s="26" t="s">
        <v>59</v>
      </c>
    </row>
    <row r="117" spans="1:6" s="5" customFormat="1" ht="46.5" x14ac:dyDescent="0.35">
      <c r="A117" s="26" t="s">
        <v>57</v>
      </c>
      <c r="B117" s="26" t="s">
        <v>6</v>
      </c>
      <c r="C117" s="26" t="s">
        <v>86</v>
      </c>
      <c r="D117" s="28">
        <v>45910.833333333299</v>
      </c>
      <c r="E117" s="28">
        <v>45911.25</v>
      </c>
      <c r="F117" s="26" t="s">
        <v>87</v>
      </c>
    </row>
    <row r="118" spans="1:6" s="5" customFormat="1" ht="46.5" x14ac:dyDescent="0.35">
      <c r="A118" s="26" t="s">
        <v>57</v>
      </c>
      <c r="B118" s="26" t="s">
        <v>6</v>
      </c>
      <c r="C118" s="26" t="s">
        <v>816</v>
      </c>
      <c r="D118" s="28">
        <v>45910.833333333299</v>
      </c>
      <c r="E118" s="28">
        <v>45911.25</v>
      </c>
      <c r="F118" s="26" t="s">
        <v>87</v>
      </c>
    </row>
    <row r="119" spans="1:6" s="5" customFormat="1" ht="31" x14ac:dyDescent="0.35">
      <c r="A119" s="26" t="s">
        <v>57</v>
      </c>
      <c r="B119" s="26" t="s">
        <v>6</v>
      </c>
      <c r="C119" s="26" t="s">
        <v>828</v>
      </c>
      <c r="D119" s="28">
        <v>45910.833333333299</v>
      </c>
      <c r="E119" s="28">
        <v>45911.25</v>
      </c>
      <c r="F119" s="26" t="s">
        <v>829</v>
      </c>
    </row>
    <row r="120" spans="1:6" s="5" customFormat="1" ht="31" x14ac:dyDescent="0.35">
      <c r="A120" s="26" t="s">
        <v>57</v>
      </c>
      <c r="B120" s="26" t="s">
        <v>6</v>
      </c>
      <c r="C120" s="26" t="s">
        <v>830</v>
      </c>
      <c r="D120" s="28">
        <v>45910.875</v>
      </c>
      <c r="E120" s="28">
        <v>45911.25</v>
      </c>
      <c r="F120" s="26" t="s">
        <v>829</v>
      </c>
    </row>
    <row r="121" spans="1:6" s="5" customFormat="1" ht="31" x14ac:dyDescent="0.35">
      <c r="A121" s="26" t="s">
        <v>57</v>
      </c>
      <c r="B121" s="26" t="s">
        <v>6</v>
      </c>
      <c r="C121" s="26" t="s">
        <v>831</v>
      </c>
      <c r="D121" s="28">
        <v>45910.916666666701</v>
      </c>
      <c r="E121" s="28">
        <v>45911.25</v>
      </c>
      <c r="F121" s="26" t="s">
        <v>829</v>
      </c>
    </row>
    <row r="122" spans="1:6" s="5" customFormat="1" ht="62" x14ac:dyDescent="0.35">
      <c r="A122" s="26" t="s">
        <v>57</v>
      </c>
      <c r="B122" s="26" t="s">
        <v>6</v>
      </c>
      <c r="C122" s="26" t="s">
        <v>140</v>
      </c>
      <c r="D122" s="28">
        <v>45910.875</v>
      </c>
      <c r="E122" s="28">
        <v>45911.25</v>
      </c>
      <c r="F122" s="26" t="s">
        <v>141</v>
      </c>
    </row>
    <row r="123" spans="1:6" s="5" customFormat="1" ht="62" x14ac:dyDescent="0.35">
      <c r="A123" s="26" t="s">
        <v>57</v>
      </c>
      <c r="B123" s="26" t="s">
        <v>2</v>
      </c>
      <c r="C123" s="26" t="s">
        <v>142</v>
      </c>
      <c r="D123" s="28">
        <v>45910.875</v>
      </c>
      <c r="E123" s="28">
        <v>45911.25</v>
      </c>
      <c r="F123" s="26" t="s">
        <v>141</v>
      </c>
    </row>
    <row r="124" spans="1:6" s="5" customFormat="1" ht="46.5" x14ac:dyDescent="0.35">
      <c r="A124" s="26" t="s">
        <v>57</v>
      </c>
      <c r="B124" s="26" t="s">
        <v>2</v>
      </c>
      <c r="C124" s="26" t="s">
        <v>834</v>
      </c>
      <c r="D124" s="28">
        <v>45910.833333333299</v>
      </c>
      <c r="E124" s="28">
        <v>45911.25</v>
      </c>
      <c r="F124" s="26" t="s">
        <v>835</v>
      </c>
    </row>
    <row r="125" spans="1:6" s="5" customFormat="1" ht="46.5" x14ac:dyDescent="0.35">
      <c r="A125" s="26" t="s">
        <v>57</v>
      </c>
      <c r="B125" s="26" t="s">
        <v>2</v>
      </c>
      <c r="C125" s="26" t="s">
        <v>189</v>
      </c>
      <c r="D125" s="28">
        <v>45910.833333333299</v>
      </c>
      <c r="E125" s="28">
        <v>45911.25</v>
      </c>
      <c r="F125" s="26" t="s">
        <v>190</v>
      </c>
    </row>
    <row r="126" spans="1:6" s="5" customFormat="1" ht="46.5" x14ac:dyDescent="0.35">
      <c r="A126" s="26" t="s">
        <v>57</v>
      </c>
      <c r="B126" s="26" t="s">
        <v>2</v>
      </c>
      <c r="C126" s="26" t="s">
        <v>594</v>
      </c>
      <c r="D126" s="28">
        <v>45910.833333333299</v>
      </c>
      <c r="E126" s="28">
        <v>45911.25</v>
      </c>
      <c r="F126" s="26" t="s">
        <v>595</v>
      </c>
    </row>
    <row r="127" spans="1:6" s="5" customFormat="1" ht="46.5" x14ac:dyDescent="0.35">
      <c r="A127" s="26" t="s">
        <v>57</v>
      </c>
      <c r="B127" s="26" t="s">
        <v>6</v>
      </c>
      <c r="C127" s="26" t="s">
        <v>368</v>
      </c>
      <c r="D127" s="28">
        <v>45910.916666666701</v>
      </c>
      <c r="E127" s="28">
        <v>45911.229166666701</v>
      </c>
      <c r="F127" s="26" t="s">
        <v>369</v>
      </c>
    </row>
    <row r="128" spans="1:6" s="5" customFormat="1" ht="31" x14ac:dyDescent="0.35">
      <c r="A128" s="26" t="s">
        <v>23</v>
      </c>
      <c r="B128" s="26" t="s">
        <v>2</v>
      </c>
      <c r="C128" s="26" t="s">
        <v>24</v>
      </c>
      <c r="D128" s="28">
        <v>45910.875</v>
      </c>
      <c r="E128" s="28">
        <v>45911.208333333299</v>
      </c>
      <c r="F128" s="26" t="s">
        <v>25</v>
      </c>
    </row>
    <row r="129" spans="1:6" s="5" customFormat="1" ht="46.5" x14ac:dyDescent="0.35">
      <c r="A129" s="26" t="s">
        <v>715</v>
      </c>
      <c r="B129" s="26" t="s">
        <v>5</v>
      </c>
      <c r="C129" s="26" t="s">
        <v>716</v>
      </c>
      <c r="D129" s="28">
        <v>45910.833333333299</v>
      </c>
      <c r="E129" s="28">
        <v>45911.25</v>
      </c>
      <c r="F129" s="26" t="s">
        <v>717</v>
      </c>
    </row>
    <row r="130" spans="1:6" s="5" customFormat="1" ht="46.5" x14ac:dyDescent="0.35">
      <c r="A130" s="26" t="s">
        <v>290</v>
      </c>
      <c r="B130" s="26" t="s">
        <v>5</v>
      </c>
      <c r="C130" s="26" t="s">
        <v>859</v>
      </c>
      <c r="D130" s="28">
        <v>45910.833333333299</v>
      </c>
      <c r="E130" s="28">
        <v>45911.25</v>
      </c>
      <c r="F130" s="26" t="s">
        <v>860</v>
      </c>
    </row>
    <row r="131" spans="1:6" s="5" customFormat="1" ht="31" x14ac:dyDescent="0.35">
      <c r="A131" s="26" t="s">
        <v>295</v>
      </c>
      <c r="B131" s="26" t="s">
        <v>5</v>
      </c>
      <c r="C131" s="26" t="s">
        <v>296</v>
      </c>
      <c r="D131" s="28">
        <v>45910.833333333299</v>
      </c>
      <c r="E131" s="28">
        <v>45911.25</v>
      </c>
      <c r="F131" s="26" t="s">
        <v>297</v>
      </c>
    </row>
    <row r="132" spans="1:6" s="5" customFormat="1" ht="31" x14ac:dyDescent="0.35">
      <c r="A132" s="26" t="s">
        <v>295</v>
      </c>
      <c r="B132" s="26" t="s">
        <v>5</v>
      </c>
      <c r="C132" s="26" t="s">
        <v>861</v>
      </c>
      <c r="D132" s="28">
        <v>45910.833333333299</v>
      </c>
      <c r="E132" s="28">
        <v>45910.999305555597</v>
      </c>
      <c r="F132" s="26" t="s">
        <v>862</v>
      </c>
    </row>
    <row r="133" spans="1:6" ht="46.5" x14ac:dyDescent="0.35">
      <c r="A133" s="26" t="s">
        <v>295</v>
      </c>
      <c r="B133" s="26" t="s">
        <v>5</v>
      </c>
      <c r="C133" s="26" t="s">
        <v>863</v>
      </c>
      <c r="D133" s="28">
        <v>45910.833333333299</v>
      </c>
      <c r="E133" s="28">
        <v>45911.25</v>
      </c>
      <c r="F133" s="26" t="s">
        <v>864</v>
      </c>
    </row>
    <row r="134" spans="1:6" ht="46.5" x14ac:dyDescent="0.35">
      <c r="A134" s="26" t="s">
        <v>287</v>
      </c>
      <c r="B134" s="26" t="s">
        <v>2</v>
      </c>
      <c r="C134" s="26" t="s">
        <v>288</v>
      </c>
      <c r="D134" s="28">
        <v>45910.833333333299</v>
      </c>
      <c r="E134" s="28">
        <v>45911.25</v>
      </c>
      <c r="F134" s="26" t="s">
        <v>289</v>
      </c>
    </row>
    <row r="135" spans="1:6" ht="46.5" x14ac:dyDescent="0.35">
      <c r="A135" s="26" t="s">
        <v>287</v>
      </c>
      <c r="B135" s="26" t="s">
        <v>6</v>
      </c>
      <c r="C135" s="26" t="s">
        <v>756</v>
      </c>
      <c r="D135" s="28">
        <v>45910.916666666701</v>
      </c>
      <c r="E135" s="28">
        <v>45911.25</v>
      </c>
      <c r="F135" s="26" t="s">
        <v>289</v>
      </c>
    </row>
    <row r="136" spans="1:6" ht="31" x14ac:dyDescent="0.35">
      <c r="A136" s="26" t="s">
        <v>326</v>
      </c>
      <c r="B136" s="26" t="s">
        <v>7</v>
      </c>
      <c r="C136" s="26" t="s">
        <v>761</v>
      </c>
      <c r="D136" s="28">
        <v>45910.916666666701</v>
      </c>
      <c r="E136" s="28">
        <v>45911.208333333299</v>
      </c>
      <c r="F136" s="26" t="s">
        <v>762</v>
      </c>
    </row>
    <row r="137" spans="1:6" ht="93" x14ac:dyDescent="0.35">
      <c r="A137" s="26" t="s">
        <v>326</v>
      </c>
      <c r="B137" s="26" t="s">
        <v>7</v>
      </c>
      <c r="C137" s="26" t="s">
        <v>763</v>
      </c>
      <c r="D137" s="28">
        <v>45910.916666666701</v>
      </c>
      <c r="E137" s="28">
        <v>45911.208333333299</v>
      </c>
      <c r="F137" s="26" t="s">
        <v>762</v>
      </c>
    </row>
    <row r="138" spans="1:6" ht="93" x14ac:dyDescent="0.35">
      <c r="A138" s="26" t="s">
        <v>326</v>
      </c>
      <c r="B138" s="26" t="s">
        <v>8</v>
      </c>
      <c r="C138" s="26" t="s">
        <v>327</v>
      </c>
      <c r="D138" s="28">
        <v>45910.916666666701</v>
      </c>
      <c r="E138" s="28">
        <v>45911.229166666701</v>
      </c>
      <c r="F138" s="26" t="s">
        <v>328</v>
      </c>
    </row>
    <row r="139" spans="1:6" ht="62" x14ac:dyDescent="0.35">
      <c r="A139" s="26" t="s">
        <v>326</v>
      </c>
      <c r="B139" s="26" t="s">
        <v>8</v>
      </c>
      <c r="C139" s="26" t="s">
        <v>875</v>
      </c>
      <c r="D139" s="28">
        <v>45910.916666666701</v>
      </c>
      <c r="E139" s="28">
        <v>45911.229166666701</v>
      </c>
      <c r="F139" s="26" t="s">
        <v>876</v>
      </c>
    </row>
    <row r="140" spans="1:6" ht="77.5" x14ac:dyDescent="0.35">
      <c r="A140" s="26" t="s">
        <v>326</v>
      </c>
      <c r="B140" s="26" t="s">
        <v>8</v>
      </c>
      <c r="C140" s="26" t="s">
        <v>645</v>
      </c>
      <c r="D140" s="28">
        <v>45910.916666666701</v>
      </c>
      <c r="E140" s="28">
        <v>45911.229166666701</v>
      </c>
      <c r="F140" s="26" t="s">
        <v>646</v>
      </c>
    </row>
    <row r="141" spans="1:6" ht="77.5" x14ac:dyDescent="0.35">
      <c r="A141" s="26" t="s">
        <v>326</v>
      </c>
      <c r="B141" s="26" t="s">
        <v>7</v>
      </c>
      <c r="C141" s="26" t="s">
        <v>342</v>
      </c>
      <c r="D141" s="28">
        <v>45910.916666666701</v>
      </c>
      <c r="E141" s="28">
        <v>45911.229166666701</v>
      </c>
      <c r="F141" s="26" t="s">
        <v>341</v>
      </c>
    </row>
    <row r="142" spans="1:6" ht="77.5" x14ac:dyDescent="0.35">
      <c r="A142" s="26" t="s">
        <v>281</v>
      </c>
      <c r="B142" s="26" t="s">
        <v>6</v>
      </c>
      <c r="C142" s="26" t="s">
        <v>851</v>
      </c>
      <c r="D142" s="28">
        <v>45910.875</v>
      </c>
      <c r="E142" s="28">
        <v>45911.25</v>
      </c>
      <c r="F142" s="26" t="s">
        <v>852</v>
      </c>
    </row>
    <row r="143" spans="1:6" ht="62" x14ac:dyDescent="0.35">
      <c r="A143" s="26" t="s">
        <v>281</v>
      </c>
      <c r="B143" s="26" t="s">
        <v>4</v>
      </c>
      <c r="C143" s="26" t="s">
        <v>640</v>
      </c>
      <c r="D143" s="28">
        <v>45910.916666666701</v>
      </c>
      <c r="E143" s="28">
        <v>45911.208333333299</v>
      </c>
      <c r="F143" s="26" t="s">
        <v>641</v>
      </c>
    </row>
    <row r="144" spans="1:6" ht="62" x14ac:dyDescent="0.35">
      <c r="A144" s="26" t="s">
        <v>256</v>
      </c>
      <c r="B144" s="26" t="s">
        <v>5</v>
      </c>
      <c r="C144" s="26" t="s">
        <v>257</v>
      </c>
      <c r="D144" s="28">
        <v>45910.875</v>
      </c>
      <c r="E144" s="28">
        <v>45911.25</v>
      </c>
      <c r="F144" s="26" t="s">
        <v>258</v>
      </c>
    </row>
    <row r="145" spans="1:6" ht="93" x14ac:dyDescent="0.35">
      <c r="A145" s="26" t="s">
        <v>256</v>
      </c>
      <c r="B145" s="26" t="s">
        <v>5</v>
      </c>
      <c r="C145" s="26" t="s">
        <v>877</v>
      </c>
      <c r="D145" s="28">
        <v>45910.916666666701</v>
      </c>
      <c r="E145" s="28">
        <v>45911.229166666701</v>
      </c>
      <c r="F145" s="26" t="s">
        <v>878</v>
      </c>
    </row>
    <row r="146" spans="1:6" ht="46.5" x14ac:dyDescent="0.35">
      <c r="A146" s="26" t="s">
        <v>256</v>
      </c>
      <c r="B146" s="26" t="s">
        <v>4</v>
      </c>
      <c r="C146" s="26" t="s">
        <v>651</v>
      </c>
      <c r="D146" s="28">
        <v>45910.916666666701</v>
      </c>
      <c r="E146" s="28">
        <v>45911.229166666701</v>
      </c>
      <c r="F146" s="26" t="s">
        <v>652</v>
      </c>
    </row>
    <row r="147" spans="1:6" ht="62" x14ac:dyDescent="0.35">
      <c r="A147" s="26" t="s">
        <v>256</v>
      </c>
      <c r="B147" s="26" t="s">
        <v>4</v>
      </c>
      <c r="C147" s="26" t="s">
        <v>884</v>
      </c>
      <c r="D147" s="28">
        <v>45910.916666666701</v>
      </c>
      <c r="E147" s="28">
        <v>45911.208333333299</v>
      </c>
      <c r="F147" s="26" t="s">
        <v>782</v>
      </c>
    </row>
    <row r="148" spans="1:6" ht="62" x14ac:dyDescent="0.35">
      <c r="A148" s="26" t="s">
        <v>79</v>
      </c>
      <c r="B148" s="26" t="s">
        <v>6</v>
      </c>
      <c r="C148" s="26" t="s">
        <v>812</v>
      </c>
      <c r="D148" s="28">
        <v>45910.96875</v>
      </c>
      <c r="E148" s="28">
        <v>45911.25</v>
      </c>
      <c r="F148" s="26" t="s">
        <v>813</v>
      </c>
    </row>
    <row r="149" spans="1:6" ht="62" x14ac:dyDescent="0.35">
      <c r="A149" s="26" t="s">
        <v>79</v>
      </c>
      <c r="B149" s="26" t="s">
        <v>6</v>
      </c>
      <c r="C149" s="26" t="s">
        <v>814</v>
      </c>
      <c r="D149" s="28">
        <v>45910.927083333299</v>
      </c>
      <c r="E149" s="28">
        <v>45911.25</v>
      </c>
      <c r="F149" s="26" t="s">
        <v>815</v>
      </c>
    </row>
    <row r="150" spans="1:6" ht="77.5" x14ac:dyDescent="0.35">
      <c r="A150" s="26" t="s">
        <v>404</v>
      </c>
      <c r="B150" s="26" t="s">
        <v>6</v>
      </c>
      <c r="C150" s="26" t="s">
        <v>405</v>
      </c>
      <c r="D150" s="28">
        <v>45910.875</v>
      </c>
      <c r="E150" s="28">
        <v>45911.208333333299</v>
      </c>
      <c r="F150" s="26" t="s">
        <v>406</v>
      </c>
    </row>
    <row r="151" spans="1:6" ht="46.5" x14ac:dyDescent="0.35">
      <c r="A151" s="26" t="s">
        <v>390</v>
      </c>
      <c r="B151" s="26" t="s">
        <v>6</v>
      </c>
      <c r="C151" s="26" t="s">
        <v>879</v>
      </c>
      <c r="D151" s="28">
        <v>45910.916666666701</v>
      </c>
      <c r="E151" s="28">
        <v>45911.25</v>
      </c>
      <c r="F151" s="26" t="s">
        <v>880</v>
      </c>
    </row>
    <row r="152" spans="1:6" ht="62" x14ac:dyDescent="0.35">
      <c r="A152" s="26" t="s">
        <v>390</v>
      </c>
      <c r="B152" s="26" t="s">
        <v>2</v>
      </c>
      <c r="C152" s="26" t="s">
        <v>881</v>
      </c>
      <c r="D152" s="28">
        <v>45910.875</v>
      </c>
      <c r="E152" s="28">
        <v>45911.25</v>
      </c>
      <c r="F152" s="26" t="s">
        <v>882</v>
      </c>
    </row>
    <row r="153" spans="1:6" ht="46.5" x14ac:dyDescent="0.35">
      <c r="A153" s="26" t="s">
        <v>390</v>
      </c>
      <c r="B153" s="26" t="s">
        <v>2</v>
      </c>
      <c r="C153" s="26" t="s">
        <v>883</v>
      </c>
      <c r="D153" s="28">
        <v>45910.875</v>
      </c>
      <c r="E153" s="28">
        <v>45911.208333333299</v>
      </c>
      <c r="F153" s="26" t="s">
        <v>782</v>
      </c>
    </row>
    <row r="154" spans="1:6" ht="46.5" x14ac:dyDescent="0.35">
      <c r="A154" s="26" t="s">
        <v>390</v>
      </c>
      <c r="B154" s="26" t="s">
        <v>6</v>
      </c>
      <c r="C154" s="26" t="s">
        <v>418</v>
      </c>
      <c r="D154" s="28">
        <v>45910.895833333299</v>
      </c>
      <c r="E154" s="28">
        <v>45911.25</v>
      </c>
      <c r="F154" s="26" t="s">
        <v>419</v>
      </c>
    </row>
    <row r="155" spans="1:6" ht="46.5" x14ac:dyDescent="0.35">
      <c r="A155" s="26" t="s">
        <v>223</v>
      </c>
      <c r="B155" s="26" t="s">
        <v>6</v>
      </c>
      <c r="C155" s="26" t="s">
        <v>224</v>
      </c>
      <c r="D155" s="28">
        <v>45910.875</v>
      </c>
      <c r="E155" s="28">
        <v>45911.25</v>
      </c>
      <c r="F155" s="26" t="s">
        <v>225</v>
      </c>
    </row>
    <row r="156" spans="1:6" ht="77.5" x14ac:dyDescent="0.35">
      <c r="A156" s="26" t="s">
        <v>223</v>
      </c>
      <c r="B156" s="26" t="s">
        <v>6</v>
      </c>
      <c r="C156" s="26" t="s">
        <v>226</v>
      </c>
      <c r="D156" s="28">
        <v>45910.875</v>
      </c>
      <c r="E156" s="28">
        <v>45911.25</v>
      </c>
      <c r="F156" s="26" t="s">
        <v>225</v>
      </c>
    </row>
    <row r="157" spans="1:6" ht="62" x14ac:dyDescent="0.35">
      <c r="A157" s="26" t="s">
        <v>223</v>
      </c>
      <c r="B157" s="26" t="s">
        <v>6</v>
      </c>
      <c r="C157" s="26" t="s">
        <v>227</v>
      </c>
      <c r="D157" s="28">
        <v>45910.875</v>
      </c>
      <c r="E157" s="28">
        <v>45911.25</v>
      </c>
      <c r="F157" s="26" t="s">
        <v>225</v>
      </c>
    </row>
    <row r="158" spans="1:6" ht="124" x14ac:dyDescent="0.35">
      <c r="A158" s="26" t="s">
        <v>223</v>
      </c>
      <c r="B158" s="26" t="s">
        <v>6</v>
      </c>
      <c r="C158" s="26" t="s">
        <v>228</v>
      </c>
      <c r="D158" s="28">
        <v>45910.875</v>
      </c>
      <c r="E158" s="28">
        <v>45911.25</v>
      </c>
      <c r="F158" s="26" t="s">
        <v>225</v>
      </c>
    </row>
    <row r="159" spans="1:6" ht="124" x14ac:dyDescent="0.35">
      <c r="A159" s="26" t="s">
        <v>220</v>
      </c>
      <c r="B159" s="26" t="s">
        <v>4</v>
      </c>
      <c r="C159" s="26" t="s">
        <v>736</v>
      </c>
      <c r="D159" s="28">
        <v>45910.875</v>
      </c>
      <c r="E159" s="28">
        <v>45911.25</v>
      </c>
      <c r="F159" s="26" t="s">
        <v>238</v>
      </c>
    </row>
    <row r="160" spans="1:6" ht="108.5" x14ac:dyDescent="0.35">
      <c r="A160" s="26" t="s">
        <v>220</v>
      </c>
      <c r="B160" s="26" t="s">
        <v>4</v>
      </c>
      <c r="C160" s="26" t="s">
        <v>845</v>
      </c>
      <c r="D160" s="28">
        <v>45910.833333333299</v>
      </c>
      <c r="E160" s="28">
        <v>45911.208333333299</v>
      </c>
      <c r="F160" s="26" t="s">
        <v>846</v>
      </c>
    </row>
    <row r="161" spans="1:6" ht="108.5" x14ac:dyDescent="0.35">
      <c r="A161" s="26" t="s">
        <v>220</v>
      </c>
      <c r="B161" s="26" t="s">
        <v>4</v>
      </c>
      <c r="C161" s="26" t="s">
        <v>849</v>
      </c>
      <c r="D161" s="28">
        <v>45910.875</v>
      </c>
      <c r="E161" s="28">
        <v>45911.208333333299</v>
      </c>
      <c r="F161" s="26" t="s">
        <v>850</v>
      </c>
    </row>
    <row r="162" spans="1:6" ht="31" x14ac:dyDescent="0.35">
      <c r="A162" s="26" t="s">
        <v>215</v>
      </c>
      <c r="B162" s="26" t="s">
        <v>6</v>
      </c>
      <c r="C162" s="26" t="s">
        <v>216</v>
      </c>
      <c r="D162" s="28">
        <v>45804.208333333299</v>
      </c>
      <c r="E162" s="28">
        <v>46143.208333333299</v>
      </c>
      <c r="F162" s="26" t="s">
        <v>217</v>
      </c>
    </row>
    <row r="163" spans="1:6" ht="46.5" x14ac:dyDescent="0.35">
      <c r="A163" s="26" t="s">
        <v>233</v>
      </c>
      <c r="B163" s="26" t="s">
        <v>6</v>
      </c>
      <c r="C163" s="26" t="s">
        <v>837</v>
      </c>
      <c r="D163" s="28">
        <v>45910.916666666701</v>
      </c>
      <c r="E163" s="28">
        <v>45911.25</v>
      </c>
      <c r="F163" s="26" t="s">
        <v>838</v>
      </c>
    </row>
    <row r="164" spans="1:6" ht="46.5" x14ac:dyDescent="0.35">
      <c r="A164" s="26" t="s">
        <v>233</v>
      </c>
      <c r="B164" s="26" t="s">
        <v>6</v>
      </c>
      <c r="C164" s="26" t="s">
        <v>734</v>
      </c>
      <c r="D164" s="28">
        <v>45910.875</v>
      </c>
      <c r="E164" s="28">
        <v>45911.208333333299</v>
      </c>
      <c r="F164" s="26" t="s">
        <v>735</v>
      </c>
    </row>
    <row r="165" spans="1:6" ht="31" x14ac:dyDescent="0.35">
      <c r="A165" s="26" t="s">
        <v>233</v>
      </c>
      <c r="B165" s="26" t="s">
        <v>6</v>
      </c>
      <c r="C165" s="26" t="s">
        <v>742</v>
      </c>
      <c r="D165" s="28">
        <v>45910.958333333299</v>
      </c>
      <c r="E165" s="28">
        <v>45911.208333333299</v>
      </c>
      <c r="F165" s="26" t="s">
        <v>743</v>
      </c>
    </row>
    <row r="166" spans="1:6" ht="31" x14ac:dyDescent="0.35">
      <c r="A166" s="26" t="s">
        <v>233</v>
      </c>
      <c r="B166" s="26" t="s">
        <v>6</v>
      </c>
      <c r="C166" s="26" t="s">
        <v>744</v>
      </c>
      <c r="D166" s="28">
        <v>45910.958333333299</v>
      </c>
      <c r="E166" s="28">
        <v>45911.208333333299</v>
      </c>
      <c r="F166" s="26" t="s">
        <v>743</v>
      </c>
    </row>
    <row r="167" spans="1:6" ht="46.5" x14ac:dyDescent="0.35">
      <c r="A167" s="26" t="s">
        <v>233</v>
      </c>
      <c r="B167" s="26" t="s">
        <v>2</v>
      </c>
      <c r="C167" s="26" t="s">
        <v>847</v>
      </c>
      <c r="D167" s="28">
        <v>45910.916666666701</v>
      </c>
      <c r="E167" s="28">
        <v>45911.25</v>
      </c>
      <c r="F167" s="26" t="s">
        <v>848</v>
      </c>
    </row>
    <row r="168" spans="1:6" ht="46.5" x14ac:dyDescent="0.35">
      <c r="A168" s="26" t="s">
        <v>233</v>
      </c>
      <c r="B168" s="26" t="s">
        <v>2</v>
      </c>
      <c r="C168" s="26" t="s">
        <v>892</v>
      </c>
      <c r="D168" s="28">
        <v>45910.875</v>
      </c>
      <c r="E168" s="28">
        <v>45911.229166666701</v>
      </c>
      <c r="F168" s="26" t="s">
        <v>893</v>
      </c>
    </row>
    <row r="169" spans="1:6" ht="108.5" x14ac:dyDescent="0.35">
      <c r="A169" s="26" t="s">
        <v>233</v>
      </c>
      <c r="B169" s="26" t="s">
        <v>2</v>
      </c>
      <c r="C169" s="26" t="s">
        <v>896</v>
      </c>
      <c r="D169" s="28">
        <v>45910.875</v>
      </c>
      <c r="E169" s="28">
        <v>45911.25</v>
      </c>
      <c r="F169" s="26" t="s">
        <v>895</v>
      </c>
    </row>
    <row r="170" spans="1:6" ht="93" x14ac:dyDescent="0.35">
      <c r="A170" s="26" t="s">
        <v>233</v>
      </c>
      <c r="B170" s="26" t="s">
        <v>2</v>
      </c>
      <c r="C170" s="26" t="s">
        <v>414</v>
      </c>
      <c r="D170" s="28">
        <v>45910.875</v>
      </c>
      <c r="E170" s="28">
        <v>45911.25</v>
      </c>
      <c r="F170" s="26" t="s">
        <v>415</v>
      </c>
    </row>
    <row r="171" spans="1:6" ht="77.5" x14ac:dyDescent="0.35">
      <c r="A171" s="26" t="s">
        <v>233</v>
      </c>
      <c r="B171" s="26" t="s">
        <v>6</v>
      </c>
      <c r="C171" s="26" t="s">
        <v>797</v>
      </c>
      <c r="D171" s="28">
        <v>45910.875</v>
      </c>
      <c r="E171" s="28">
        <v>45911.25</v>
      </c>
      <c r="F171" s="26" t="s">
        <v>798</v>
      </c>
    </row>
    <row r="172" spans="1:6" ht="77.5" x14ac:dyDescent="0.35">
      <c r="A172" s="26" t="s">
        <v>199</v>
      </c>
      <c r="B172" s="26" t="s">
        <v>8</v>
      </c>
      <c r="C172" s="26" t="s">
        <v>729</v>
      </c>
      <c r="D172" s="28">
        <v>45910.916666666701</v>
      </c>
      <c r="E172" s="28">
        <v>45911.208333333299</v>
      </c>
      <c r="F172" s="26" t="s">
        <v>730</v>
      </c>
    </row>
    <row r="173" spans="1:6" ht="77.5" x14ac:dyDescent="0.35">
      <c r="A173" s="26" t="s">
        <v>199</v>
      </c>
      <c r="B173" s="26" t="s">
        <v>8</v>
      </c>
      <c r="C173" s="26" t="s">
        <v>731</v>
      </c>
      <c r="D173" s="28">
        <v>45910.916666666701</v>
      </c>
      <c r="E173" s="28">
        <v>45911.208333333299</v>
      </c>
      <c r="F173" s="26" t="s">
        <v>730</v>
      </c>
    </row>
    <row r="174" spans="1:6" ht="77.5" x14ac:dyDescent="0.35">
      <c r="A174" s="26" t="s">
        <v>199</v>
      </c>
      <c r="B174" s="26" t="s">
        <v>8</v>
      </c>
      <c r="C174" s="26" t="s">
        <v>732</v>
      </c>
      <c r="D174" s="28">
        <v>45910.916666666701</v>
      </c>
      <c r="E174" s="28">
        <v>45911.208333333299</v>
      </c>
      <c r="F174" s="26" t="s">
        <v>730</v>
      </c>
    </row>
    <row r="175" spans="1:6" ht="93" x14ac:dyDescent="0.35">
      <c r="A175" s="26" t="s">
        <v>199</v>
      </c>
      <c r="B175" s="26" t="s">
        <v>8</v>
      </c>
      <c r="C175" s="26" t="s">
        <v>733</v>
      </c>
      <c r="D175" s="28">
        <v>45910.916666666701</v>
      </c>
      <c r="E175" s="28">
        <v>45911.208333333299</v>
      </c>
      <c r="F175" s="26" t="s">
        <v>730</v>
      </c>
    </row>
    <row r="176" spans="1:6" ht="93" x14ac:dyDescent="0.35">
      <c r="A176" s="26" t="s">
        <v>199</v>
      </c>
      <c r="B176" s="26" t="s">
        <v>8</v>
      </c>
      <c r="C176" s="26" t="s">
        <v>231</v>
      </c>
      <c r="D176" s="28">
        <v>45910.875</v>
      </c>
      <c r="E176" s="28">
        <v>45911.25</v>
      </c>
      <c r="F176" s="26" t="s">
        <v>232</v>
      </c>
    </row>
    <row r="177" spans="1:6" ht="93" x14ac:dyDescent="0.35">
      <c r="A177" s="26" t="s">
        <v>826</v>
      </c>
      <c r="B177" s="26" t="s">
        <v>6</v>
      </c>
      <c r="C177" s="26" t="s">
        <v>827</v>
      </c>
      <c r="D177" s="28">
        <v>45910.833333333299</v>
      </c>
      <c r="E177" s="28">
        <v>45911.25</v>
      </c>
      <c r="F177" s="26" t="s">
        <v>825</v>
      </c>
    </row>
    <row r="178" spans="1:6" ht="77.5" x14ac:dyDescent="0.35">
      <c r="A178" s="26" t="s">
        <v>465</v>
      </c>
      <c r="B178" s="26" t="s">
        <v>2</v>
      </c>
      <c r="C178" s="26" t="s">
        <v>841</v>
      </c>
      <c r="D178" s="28">
        <v>45910.916666666701</v>
      </c>
      <c r="E178" s="28">
        <v>45911.25</v>
      </c>
      <c r="F178" s="26" t="s">
        <v>738</v>
      </c>
    </row>
    <row r="179" spans="1:6" ht="77.5" x14ac:dyDescent="0.35">
      <c r="A179" s="26" t="s">
        <v>465</v>
      </c>
      <c r="B179" s="26" t="s">
        <v>2</v>
      </c>
      <c r="C179" s="26" t="s">
        <v>842</v>
      </c>
      <c r="D179" s="28">
        <v>45910.916666666701</v>
      </c>
      <c r="E179" s="28">
        <v>45911.25</v>
      </c>
      <c r="F179" s="26" t="s">
        <v>738</v>
      </c>
    </row>
    <row r="180" spans="1:6" ht="77.5" x14ac:dyDescent="0.35">
      <c r="A180" s="26" t="s">
        <v>465</v>
      </c>
      <c r="B180" s="26" t="s">
        <v>2</v>
      </c>
      <c r="C180" s="26" t="s">
        <v>843</v>
      </c>
      <c r="D180" s="28">
        <v>45910.916666666701</v>
      </c>
      <c r="E180" s="28">
        <v>45911.25</v>
      </c>
      <c r="F180" s="26" t="s">
        <v>738</v>
      </c>
    </row>
    <row r="181" spans="1:6" ht="77.5" x14ac:dyDescent="0.35">
      <c r="A181" s="26" t="s">
        <v>465</v>
      </c>
      <c r="B181" s="26" t="s">
        <v>2</v>
      </c>
      <c r="C181" s="26" t="s">
        <v>844</v>
      </c>
      <c r="D181" s="28">
        <v>45910.916666666701</v>
      </c>
      <c r="E181" s="28">
        <v>45911.25</v>
      </c>
      <c r="F181" s="26" t="s">
        <v>738</v>
      </c>
    </row>
    <row r="182" spans="1:6" ht="77.5" x14ac:dyDescent="0.35">
      <c r="A182" s="26" t="s">
        <v>118</v>
      </c>
      <c r="B182" s="26" t="s">
        <v>5</v>
      </c>
      <c r="C182" s="26" t="s">
        <v>824</v>
      </c>
      <c r="D182" s="28">
        <v>45910.833333333299</v>
      </c>
      <c r="E182" s="28">
        <v>45911.25</v>
      </c>
      <c r="F182" s="26" t="s">
        <v>825</v>
      </c>
    </row>
    <row r="183" spans="1:6" ht="77.5" x14ac:dyDescent="0.35">
      <c r="A183" s="26" t="s">
        <v>118</v>
      </c>
      <c r="B183" s="26" t="s">
        <v>4</v>
      </c>
      <c r="C183" s="26" t="s">
        <v>720</v>
      </c>
      <c r="D183" s="28">
        <v>45910.875</v>
      </c>
      <c r="E183" s="28">
        <v>45911.208333333299</v>
      </c>
      <c r="F183" s="26" t="s">
        <v>721</v>
      </c>
    </row>
    <row r="184" spans="1:6" ht="46.5" x14ac:dyDescent="0.35">
      <c r="A184" s="26" t="s">
        <v>118</v>
      </c>
      <c r="B184" s="26" t="s">
        <v>5</v>
      </c>
      <c r="C184" s="26" t="s">
        <v>218</v>
      </c>
      <c r="D184" s="28">
        <v>45684.208333333299</v>
      </c>
      <c r="E184" s="28">
        <v>46143.25</v>
      </c>
      <c r="F184" s="26" t="s">
        <v>219</v>
      </c>
    </row>
    <row r="185" spans="1:6" ht="62" x14ac:dyDescent="0.35">
      <c r="A185" s="26" t="s">
        <v>196</v>
      </c>
      <c r="B185" s="26" t="s">
        <v>4</v>
      </c>
      <c r="C185" s="26" t="s">
        <v>197</v>
      </c>
      <c r="D185" s="28">
        <v>44936.875</v>
      </c>
      <c r="E185" s="28">
        <v>46060.208333333299</v>
      </c>
      <c r="F185" s="26" t="s">
        <v>198</v>
      </c>
    </row>
    <row r="186" spans="1:6" ht="62" x14ac:dyDescent="0.35">
      <c r="A186" s="26" t="s">
        <v>667</v>
      </c>
      <c r="B186" s="26" t="s">
        <v>2</v>
      </c>
      <c r="C186" s="26" t="s">
        <v>894</v>
      </c>
      <c r="D186" s="28">
        <v>45910.875</v>
      </c>
      <c r="E186" s="28">
        <v>45911.25</v>
      </c>
      <c r="F186" s="26" t="s">
        <v>895</v>
      </c>
    </row>
    <row r="187" spans="1:6" ht="62" x14ac:dyDescent="0.35">
      <c r="A187" s="26" t="s">
        <v>667</v>
      </c>
      <c r="B187" s="26" t="s">
        <v>2</v>
      </c>
      <c r="C187" s="26" t="s">
        <v>897</v>
      </c>
      <c r="D187" s="28">
        <v>45910.875</v>
      </c>
      <c r="E187" s="28">
        <v>45911.25</v>
      </c>
      <c r="F187" s="26" t="s">
        <v>895</v>
      </c>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3:F187">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9"/>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Thursday, 11 September</v>
      </c>
      <c r="B1" s="44"/>
      <c r="C1" s="44"/>
      <c r="D1" s="44"/>
      <c r="E1" s="44"/>
      <c r="F1" s="44"/>
    </row>
    <row r="2" spans="1:6" s="5" customFormat="1" ht="28" x14ac:dyDescent="0.35">
      <c r="A2" s="12" t="s">
        <v>9</v>
      </c>
      <c r="B2" s="12" t="s">
        <v>1</v>
      </c>
      <c r="C2" s="12" t="s">
        <v>0</v>
      </c>
      <c r="D2" s="11" t="s">
        <v>11</v>
      </c>
      <c r="E2" s="11" t="s">
        <v>12</v>
      </c>
      <c r="F2" s="12" t="s">
        <v>10</v>
      </c>
    </row>
    <row r="3" spans="1:6" s="3" customFormat="1" ht="77.5" x14ac:dyDescent="0.35">
      <c r="A3" s="25" t="s">
        <v>49</v>
      </c>
      <c r="B3" s="25" t="s">
        <v>6</v>
      </c>
      <c r="C3" s="26" t="s">
        <v>684</v>
      </c>
      <c r="D3" s="27">
        <v>45911.875</v>
      </c>
      <c r="E3" s="27">
        <v>45912.208333333299</v>
      </c>
      <c r="F3" s="26" t="s">
        <v>685</v>
      </c>
    </row>
    <row r="4" spans="1:6" s="3" customFormat="1" ht="46.5" x14ac:dyDescent="0.35">
      <c r="A4" s="25" t="s">
        <v>49</v>
      </c>
      <c r="B4" s="25" t="s">
        <v>6</v>
      </c>
      <c r="C4" s="26" t="s">
        <v>50</v>
      </c>
      <c r="D4" s="27">
        <v>45907.875</v>
      </c>
      <c r="E4" s="27">
        <v>45950.208333333299</v>
      </c>
      <c r="F4" s="26" t="s">
        <v>51</v>
      </c>
    </row>
    <row r="5" spans="1:6" s="3" customFormat="1" ht="77.5" x14ac:dyDescent="0.35">
      <c r="A5" s="25" t="s">
        <v>49</v>
      </c>
      <c r="B5" s="25" t="s">
        <v>26</v>
      </c>
      <c r="C5" s="26" t="s">
        <v>60</v>
      </c>
      <c r="D5" s="27">
        <v>45847.208333333299</v>
      </c>
      <c r="E5" s="27">
        <v>46507.999305555597</v>
      </c>
      <c r="F5" s="26" t="s">
        <v>61</v>
      </c>
    </row>
    <row r="6" spans="1:6" s="3" customFormat="1" ht="46.5" x14ac:dyDescent="0.35">
      <c r="A6" s="25" t="s">
        <v>49</v>
      </c>
      <c r="B6" s="25" t="s">
        <v>2</v>
      </c>
      <c r="C6" s="26" t="s">
        <v>167</v>
      </c>
      <c r="D6" s="27">
        <v>45911.833333333299</v>
      </c>
      <c r="E6" s="27">
        <v>45912.25</v>
      </c>
      <c r="F6" s="26" t="s">
        <v>168</v>
      </c>
    </row>
    <row r="7" spans="1:6" s="3" customFormat="1" ht="46.5" x14ac:dyDescent="0.35">
      <c r="A7" s="25" t="s">
        <v>49</v>
      </c>
      <c r="B7" s="25" t="s">
        <v>6</v>
      </c>
      <c r="C7" s="26" t="s">
        <v>764</v>
      </c>
      <c r="D7" s="27">
        <v>45911.916666666701</v>
      </c>
      <c r="E7" s="27">
        <v>45912.208333333299</v>
      </c>
      <c r="F7" s="26" t="s">
        <v>765</v>
      </c>
    </row>
    <row r="8" spans="1:6" s="3" customFormat="1" ht="46.5" x14ac:dyDescent="0.35">
      <c r="A8" s="25" t="s">
        <v>76</v>
      </c>
      <c r="B8" s="25" t="s">
        <v>6</v>
      </c>
      <c r="C8" s="26" t="s">
        <v>691</v>
      </c>
      <c r="D8" s="27">
        <v>45911.875</v>
      </c>
      <c r="E8" s="27">
        <v>45912.208333333299</v>
      </c>
      <c r="F8" s="26" t="s">
        <v>692</v>
      </c>
    </row>
    <row r="9" spans="1:6" s="3" customFormat="1" ht="62" x14ac:dyDescent="0.35">
      <c r="A9" s="25" t="s">
        <v>76</v>
      </c>
      <c r="B9" s="25" t="s">
        <v>2</v>
      </c>
      <c r="C9" s="26" t="s">
        <v>697</v>
      </c>
      <c r="D9" s="27">
        <v>45911.833333333299</v>
      </c>
      <c r="E9" s="27">
        <v>45912.25</v>
      </c>
      <c r="F9" s="26" t="s">
        <v>698</v>
      </c>
    </row>
    <row r="10" spans="1:6" s="3" customFormat="1" ht="46.5" x14ac:dyDescent="0.35">
      <c r="A10" s="25" t="s">
        <v>76</v>
      </c>
      <c r="B10" s="25" t="s">
        <v>2</v>
      </c>
      <c r="C10" s="26" t="s">
        <v>704</v>
      </c>
      <c r="D10" s="27">
        <v>45911.833333333299</v>
      </c>
      <c r="E10" s="27">
        <v>45912.25</v>
      </c>
      <c r="F10" s="26" t="s">
        <v>705</v>
      </c>
    </row>
    <row r="11" spans="1:6" s="3" customFormat="1" ht="46.5" x14ac:dyDescent="0.35">
      <c r="A11" s="25" t="s">
        <v>76</v>
      </c>
      <c r="B11" s="25" t="s">
        <v>2</v>
      </c>
      <c r="C11" s="26" t="s">
        <v>706</v>
      </c>
      <c r="D11" s="27">
        <v>45911.833333333299</v>
      </c>
      <c r="E11" s="27">
        <v>45912.25</v>
      </c>
      <c r="F11" s="26" t="s">
        <v>705</v>
      </c>
    </row>
    <row r="12" spans="1:6" s="3" customFormat="1" ht="77.5" x14ac:dyDescent="0.35">
      <c r="A12" s="25" t="s">
        <v>76</v>
      </c>
      <c r="B12" s="25" t="s">
        <v>2</v>
      </c>
      <c r="C12" s="26" t="s">
        <v>139</v>
      </c>
      <c r="D12" s="27">
        <v>45911.875</v>
      </c>
      <c r="E12" s="27">
        <v>45912.25</v>
      </c>
      <c r="F12" s="26" t="s">
        <v>138</v>
      </c>
    </row>
    <row r="13" spans="1:6" s="3" customFormat="1" ht="46.5" x14ac:dyDescent="0.35">
      <c r="A13" s="25" t="s">
        <v>76</v>
      </c>
      <c r="B13" s="25" t="s">
        <v>6</v>
      </c>
      <c r="C13" s="26" t="s">
        <v>591</v>
      </c>
      <c r="D13" s="27">
        <v>45911.833333333299</v>
      </c>
      <c r="E13" s="27">
        <v>45912.25</v>
      </c>
      <c r="F13" s="26" t="s">
        <v>592</v>
      </c>
    </row>
    <row r="14" spans="1:6" s="3" customFormat="1" ht="62" x14ac:dyDescent="0.35">
      <c r="A14" s="25" t="s">
        <v>76</v>
      </c>
      <c r="B14" s="25" t="s">
        <v>6</v>
      </c>
      <c r="C14" s="26" t="s">
        <v>449</v>
      </c>
      <c r="D14" s="27">
        <v>45911.833333333299</v>
      </c>
      <c r="E14" s="27">
        <v>45912.25</v>
      </c>
      <c r="F14" s="26" t="s">
        <v>592</v>
      </c>
    </row>
    <row r="15" spans="1:6" s="3" customFormat="1" ht="62" x14ac:dyDescent="0.35">
      <c r="A15" s="25" t="s">
        <v>76</v>
      </c>
      <c r="B15" s="25" t="s">
        <v>2</v>
      </c>
      <c r="C15" s="26" t="s">
        <v>186</v>
      </c>
      <c r="D15" s="27">
        <v>45911.833333333299</v>
      </c>
      <c r="E15" s="27">
        <v>45912.25</v>
      </c>
      <c r="F15" s="26" t="s">
        <v>187</v>
      </c>
    </row>
    <row r="16" spans="1:6" s="3" customFormat="1" ht="62" x14ac:dyDescent="0.35">
      <c r="A16" s="25" t="s">
        <v>76</v>
      </c>
      <c r="B16" s="25" t="s">
        <v>2</v>
      </c>
      <c r="C16" s="26" t="s">
        <v>188</v>
      </c>
      <c r="D16" s="27">
        <v>45911.833333333299</v>
      </c>
      <c r="E16" s="27">
        <v>45912.25</v>
      </c>
      <c r="F16" s="26" t="s">
        <v>187</v>
      </c>
    </row>
    <row r="17" spans="1:6" s="3" customFormat="1" ht="62" x14ac:dyDescent="0.35">
      <c r="A17" s="25" t="s">
        <v>76</v>
      </c>
      <c r="B17" s="25" t="s">
        <v>2</v>
      </c>
      <c r="C17" s="26" t="s">
        <v>725</v>
      </c>
      <c r="D17" s="27">
        <v>45911.833333333299</v>
      </c>
      <c r="E17" s="27">
        <v>45912.25</v>
      </c>
      <c r="F17" s="26" t="s">
        <v>726</v>
      </c>
    </row>
    <row r="18" spans="1:6" s="3" customFormat="1" ht="62" x14ac:dyDescent="0.35">
      <c r="A18" s="25" t="s">
        <v>76</v>
      </c>
      <c r="B18" s="25" t="s">
        <v>6</v>
      </c>
      <c r="C18" s="26" t="s">
        <v>727</v>
      </c>
      <c r="D18" s="27">
        <v>45911.854166666701</v>
      </c>
      <c r="E18" s="27">
        <v>45912.25</v>
      </c>
      <c r="F18" s="26" t="s">
        <v>728</v>
      </c>
    </row>
    <row r="19" spans="1:6" s="3" customFormat="1" ht="62" x14ac:dyDescent="0.35">
      <c r="A19" s="25" t="s">
        <v>17</v>
      </c>
      <c r="B19" s="25" t="s">
        <v>6</v>
      </c>
      <c r="C19" s="26" t="s">
        <v>34</v>
      </c>
      <c r="D19" s="27">
        <v>45911.833333333299</v>
      </c>
      <c r="E19" s="27">
        <v>45912.25</v>
      </c>
      <c r="F19" s="26" t="s">
        <v>33</v>
      </c>
    </row>
    <row r="20" spans="1:6" s="3" customFormat="1" ht="62" x14ac:dyDescent="0.35">
      <c r="A20" s="25" t="s">
        <v>46</v>
      </c>
      <c r="B20" s="25" t="s">
        <v>6</v>
      </c>
      <c r="C20" s="26" t="s">
        <v>548</v>
      </c>
      <c r="D20" s="27">
        <v>45911.875</v>
      </c>
      <c r="E20" s="27">
        <v>45912.208333333299</v>
      </c>
      <c r="F20" s="26" t="s">
        <v>549</v>
      </c>
    </row>
    <row r="21" spans="1:6" s="3" customFormat="1" ht="46.5" x14ac:dyDescent="0.35">
      <c r="A21" s="25" t="s">
        <v>46</v>
      </c>
      <c r="B21" s="25" t="s">
        <v>6</v>
      </c>
      <c r="C21" s="26" t="s">
        <v>550</v>
      </c>
      <c r="D21" s="27">
        <v>45911.875</v>
      </c>
      <c r="E21" s="27">
        <v>45912.208333333299</v>
      </c>
      <c r="F21" s="26" t="s">
        <v>493</v>
      </c>
    </row>
    <row r="22" spans="1:6" s="3" customFormat="1" ht="46.5" x14ac:dyDescent="0.35">
      <c r="A22" s="25" t="s">
        <v>46</v>
      </c>
      <c r="B22" s="25" t="s">
        <v>6</v>
      </c>
      <c r="C22" s="26" t="s">
        <v>695</v>
      </c>
      <c r="D22" s="27">
        <v>45911.916666666701</v>
      </c>
      <c r="E22" s="27">
        <v>45912.208333333299</v>
      </c>
      <c r="F22" s="26" t="s">
        <v>696</v>
      </c>
    </row>
    <row r="23" spans="1:6" s="3" customFormat="1" ht="77.5" x14ac:dyDescent="0.35">
      <c r="A23" s="25" t="s">
        <v>558</v>
      </c>
      <c r="B23" s="25" t="s">
        <v>26</v>
      </c>
      <c r="C23" s="26" t="s">
        <v>559</v>
      </c>
      <c r="D23" s="27">
        <v>45911.833333333299</v>
      </c>
      <c r="E23" s="27">
        <v>45912.25</v>
      </c>
      <c r="F23" s="26" t="s">
        <v>560</v>
      </c>
    </row>
    <row r="24" spans="1:6" s="3" customFormat="1" ht="14.25" customHeight="1" x14ac:dyDescent="0.35">
      <c r="A24" s="25" t="s">
        <v>487</v>
      </c>
      <c r="B24" s="25" t="s">
        <v>5</v>
      </c>
      <c r="C24" s="26" t="s">
        <v>488</v>
      </c>
      <c r="D24" s="27">
        <v>45911.916666666701</v>
      </c>
      <c r="E24" s="27">
        <v>45912.229166666701</v>
      </c>
      <c r="F24" s="26" t="s">
        <v>489</v>
      </c>
    </row>
    <row r="25" spans="1:6" s="3" customFormat="1" ht="46.5" x14ac:dyDescent="0.35">
      <c r="A25" s="25" t="s">
        <v>29</v>
      </c>
      <c r="B25" s="25" t="s">
        <v>5</v>
      </c>
      <c r="C25" s="26" t="s">
        <v>32</v>
      </c>
      <c r="D25" s="27">
        <v>45911.833333333299</v>
      </c>
      <c r="E25" s="27">
        <v>45912.25</v>
      </c>
      <c r="F25" s="26" t="s">
        <v>33</v>
      </c>
    </row>
    <row r="26" spans="1:6" s="3" customFormat="1" ht="62" x14ac:dyDescent="0.35">
      <c r="A26" s="25" t="s">
        <v>29</v>
      </c>
      <c r="B26" s="25" t="s">
        <v>4</v>
      </c>
      <c r="C26" s="26" t="s">
        <v>546</v>
      </c>
      <c r="D26" s="27">
        <v>45911.833333333299</v>
      </c>
      <c r="E26" s="27">
        <v>45912.25</v>
      </c>
      <c r="F26" s="26" t="s">
        <v>547</v>
      </c>
    </row>
    <row r="27" spans="1:6" s="3" customFormat="1" ht="77.5" x14ac:dyDescent="0.35">
      <c r="A27" s="25" t="s">
        <v>29</v>
      </c>
      <c r="B27" s="25" t="s">
        <v>4</v>
      </c>
      <c r="C27" s="26" t="s">
        <v>674</v>
      </c>
      <c r="D27" s="27">
        <v>45911.833333333299</v>
      </c>
      <c r="E27" s="27">
        <v>45912.25</v>
      </c>
      <c r="F27" s="26" t="s">
        <v>675</v>
      </c>
    </row>
    <row r="28" spans="1:6" s="3" customFormat="1" ht="77.5" x14ac:dyDescent="0.35">
      <c r="A28" s="25" t="s">
        <v>29</v>
      </c>
      <c r="B28" s="25" t="s">
        <v>5</v>
      </c>
      <c r="C28" s="26" t="s">
        <v>676</v>
      </c>
      <c r="D28" s="27">
        <v>45911.833333333299</v>
      </c>
      <c r="E28" s="27">
        <v>45912.25</v>
      </c>
      <c r="F28" s="26" t="s">
        <v>677</v>
      </c>
    </row>
    <row r="29" spans="1:6" s="3" customFormat="1" ht="46.5" x14ac:dyDescent="0.35">
      <c r="A29" s="25" t="s">
        <v>29</v>
      </c>
      <c r="B29" s="25" t="s">
        <v>4</v>
      </c>
      <c r="C29" s="26" t="s">
        <v>680</v>
      </c>
      <c r="D29" s="27">
        <v>45911.875</v>
      </c>
      <c r="E29" s="27">
        <v>45911.958333333299</v>
      </c>
      <c r="F29" s="26" t="s">
        <v>42</v>
      </c>
    </row>
    <row r="30" spans="1:6" s="3" customFormat="1" ht="46.5" x14ac:dyDescent="0.35">
      <c r="A30" s="25" t="s">
        <v>29</v>
      </c>
      <c r="B30" s="25" t="s">
        <v>4</v>
      </c>
      <c r="C30" s="26" t="s">
        <v>681</v>
      </c>
      <c r="D30" s="27">
        <v>45911.958333333299</v>
      </c>
      <c r="E30" s="27">
        <v>45912.041666666701</v>
      </c>
      <c r="F30" s="26" t="s">
        <v>42</v>
      </c>
    </row>
    <row r="31" spans="1:6" s="3" customFormat="1" ht="62" x14ac:dyDescent="0.35">
      <c r="A31" s="25" t="s">
        <v>29</v>
      </c>
      <c r="B31" s="25" t="s">
        <v>4</v>
      </c>
      <c r="C31" s="26" t="s">
        <v>682</v>
      </c>
      <c r="D31" s="27">
        <v>45912.041666666701</v>
      </c>
      <c r="E31" s="27">
        <v>45912.125</v>
      </c>
      <c r="F31" s="26" t="s">
        <v>42</v>
      </c>
    </row>
    <row r="32" spans="1:6" s="3" customFormat="1" ht="31" x14ac:dyDescent="0.35">
      <c r="A32" s="25" t="s">
        <v>29</v>
      </c>
      <c r="B32" s="25" t="s">
        <v>4</v>
      </c>
      <c r="C32" s="26" t="s">
        <v>683</v>
      </c>
      <c r="D32" s="27">
        <v>45912.125</v>
      </c>
      <c r="E32" s="27">
        <v>45912.208333333299</v>
      </c>
      <c r="F32" s="26" t="s">
        <v>42</v>
      </c>
    </row>
    <row r="33" spans="1:6" s="3" customFormat="1" ht="46.5" x14ac:dyDescent="0.35">
      <c r="A33" s="25" t="s">
        <v>29</v>
      </c>
      <c r="B33" s="25" t="s">
        <v>4</v>
      </c>
      <c r="C33" s="26" t="s">
        <v>686</v>
      </c>
      <c r="D33" s="27">
        <v>45911.833333333299</v>
      </c>
      <c r="E33" s="27">
        <v>45912.208333333299</v>
      </c>
      <c r="F33" s="26" t="s">
        <v>687</v>
      </c>
    </row>
    <row r="34" spans="1:6" s="3" customFormat="1" ht="93" x14ac:dyDescent="0.35">
      <c r="A34" s="25" t="s">
        <v>29</v>
      </c>
      <c r="B34" s="25" t="s">
        <v>5</v>
      </c>
      <c r="C34" s="26" t="s">
        <v>90</v>
      </c>
      <c r="D34" s="27">
        <v>45901.833333333299</v>
      </c>
      <c r="E34" s="27">
        <v>45928.25</v>
      </c>
      <c r="F34" s="26" t="s">
        <v>91</v>
      </c>
    </row>
    <row r="35" spans="1:6" s="3" customFormat="1" ht="93" x14ac:dyDescent="0.35">
      <c r="A35" s="25" t="s">
        <v>29</v>
      </c>
      <c r="B35" s="25" t="s">
        <v>4</v>
      </c>
      <c r="C35" s="26" t="s">
        <v>563</v>
      </c>
      <c r="D35" s="27">
        <v>45908.583333333299</v>
      </c>
      <c r="E35" s="27">
        <v>45913.25</v>
      </c>
      <c r="F35" s="26" t="s">
        <v>91</v>
      </c>
    </row>
    <row r="36" spans="1:6" s="3" customFormat="1" ht="93" x14ac:dyDescent="0.35">
      <c r="A36" s="25" t="s">
        <v>29</v>
      </c>
      <c r="B36" s="25" t="s">
        <v>4</v>
      </c>
      <c r="C36" s="26" t="s">
        <v>564</v>
      </c>
      <c r="D36" s="27">
        <v>45911.833333333299</v>
      </c>
      <c r="E36" s="27">
        <v>45912.25</v>
      </c>
      <c r="F36" s="26" t="s">
        <v>91</v>
      </c>
    </row>
    <row r="37" spans="1:6" s="3" customFormat="1" ht="93" x14ac:dyDescent="0.35">
      <c r="A37" s="25" t="s">
        <v>29</v>
      </c>
      <c r="B37" s="25" t="s">
        <v>5</v>
      </c>
      <c r="C37" s="26" t="s">
        <v>111</v>
      </c>
      <c r="D37" s="27">
        <v>45911.833333333299</v>
      </c>
      <c r="E37" s="27">
        <v>45912.25</v>
      </c>
      <c r="F37" s="26" t="s">
        <v>112</v>
      </c>
    </row>
    <row r="38" spans="1:6" s="3" customFormat="1" ht="93" x14ac:dyDescent="0.35">
      <c r="A38" s="25" t="s">
        <v>29</v>
      </c>
      <c r="B38" s="25" t="s">
        <v>5</v>
      </c>
      <c r="C38" s="26" t="s">
        <v>113</v>
      </c>
      <c r="D38" s="27">
        <v>45911.833333333299</v>
      </c>
      <c r="E38" s="27">
        <v>45912.25</v>
      </c>
      <c r="F38" s="26" t="s">
        <v>112</v>
      </c>
    </row>
    <row r="39" spans="1:6" s="3" customFormat="1" ht="93" x14ac:dyDescent="0.35">
      <c r="A39" s="25" t="s">
        <v>179</v>
      </c>
      <c r="B39" s="25" t="s">
        <v>2</v>
      </c>
      <c r="C39" s="26" t="s">
        <v>180</v>
      </c>
      <c r="D39" s="27">
        <v>45911.833333333299</v>
      </c>
      <c r="E39" s="27">
        <v>45912.25</v>
      </c>
      <c r="F39" s="26" t="s">
        <v>181</v>
      </c>
    </row>
    <row r="40" spans="1:6" s="3" customFormat="1" ht="93" x14ac:dyDescent="0.35">
      <c r="A40" s="25" t="s">
        <v>169</v>
      </c>
      <c r="B40" s="25" t="s">
        <v>6</v>
      </c>
      <c r="C40" s="26" t="s">
        <v>593</v>
      </c>
      <c r="D40" s="27">
        <v>45911.833333333299</v>
      </c>
      <c r="E40" s="27">
        <v>45912.25</v>
      </c>
      <c r="F40" s="26" t="s">
        <v>171</v>
      </c>
    </row>
    <row r="41" spans="1:6" s="3" customFormat="1" ht="93" x14ac:dyDescent="0.35">
      <c r="A41" s="25" t="s">
        <v>169</v>
      </c>
      <c r="B41" s="25" t="s">
        <v>2</v>
      </c>
      <c r="C41" s="26" t="s">
        <v>170</v>
      </c>
      <c r="D41" s="27">
        <v>45911.833333333299</v>
      </c>
      <c r="E41" s="27">
        <v>45912.25</v>
      </c>
      <c r="F41" s="26" t="s">
        <v>171</v>
      </c>
    </row>
    <row r="42" spans="1:6" s="3" customFormat="1" ht="93" x14ac:dyDescent="0.35">
      <c r="A42" s="25" t="s">
        <v>169</v>
      </c>
      <c r="B42" s="25" t="s">
        <v>2</v>
      </c>
      <c r="C42" s="26" t="s">
        <v>175</v>
      </c>
      <c r="D42" s="27">
        <v>45911.833333333299</v>
      </c>
      <c r="E42" s="27">
        <v>45912.25</v>
      </c>
      <c r="F42" s="26" t="s">
        <v>176</v>
      </c>
    </row>
    <row r="43" spans="1:6" s="3" customFormat="1" ht="93" x14ac:dyDescent="0.35">
      <c r="A43" s="25" t="s">
        <v>169</v>
      </c>
      <c r="B43" s="25" t="s">
        <v>6</v>
      </c>
      <c r="C43" s="26" t="s">
        <v>177</v>
      </c>
      <c r="D43" s="27">
        <v>45911.833333333299</v>
      </c>
      <c r="E43" s="27">
        <v>45912.25</v>
      </c>
      <c r="F43" s="26" t="s">
        <v>178</v>
      </c>
    </row>
    <row r="44" spans="1:6" s="3" customFormat="1" ht="77.5" x14ac:dyDescent="0.35">
      <c r="A44" s="25" t="s">
        <v>169</v>
      </c>
      <c r="B44" s="25" t="s">
        <v>6</v>
      </c>
      <c r="C44" s="26" t="s">
        <v>723</v>
      </c>
      <c r="D44" s="27">
        <v>45911.833333333299</v>
      </c>
      <c r="E44" s="27">
        <v>45912.25</v>
      </c>
      <c r="F44" s="26" t="s">
        <v>724</v>
      </c>
    </row>
    <row r="45" spans="1:6" s="3" customFormat="1" ht="93" x14ac:dyDescent="0.35">
      <c r="A45" s="25" t="s">
        <v>156</v>
      </c>
      <c r="B45" s="25" t="s">
        <v>6</v>
      </c>
      <c r="C45" s="26" t="s">
        <v>157</v>
      </c>
      <c r="D45" s="27">
        <v>45911.833333333299</v>
      </c>
      <c r="E45" s="27">
        <v>45912.25</v>
      </c>
      <c r="F45" s="26" t="s">
        <v>158</v>
      </c>
    </row>
    <row r="46" spans="1:6" s="3" customFormat="1" ht="93" x14ac:dyDescent="0.35">
      <c r="A46" s="25" t="s">
        <v>315</v>
      </c>
      <c r="B46" s="25" t="s">
        <v>4</v>
      </c>
      <c r="C46" s="26" t="s">
        <v>759</v>
      </c>
      <c r="D46" s="27">
        <v>45911.833333333299</v>
      </c>
      <c r="E46" s="27">
        <v>45912.25</v>
      </c>
      <c r="F46" s="26" t="s">
        <v>760</v>
      </c>
    </row>
    <row r="47" spans="1:6" s="3" customFormat="1" ht="62" x14ac:dyDescent="0.35">
      <c r="A47" s="25" t="s">
        <v>309</v>
      </c>
      <c r="B47" s="25" t="s">
        <v>26</v>
      </c>
      <c r="C47" s="26" t="s">
        <v>757</v>
      </c>
      <c r="D47" s="27">
        <v>45911.833333333299</v>
      </c>
      <c r="E47" s="27">
        <v>45912.208333333299</v>
      </c>
      <c r="F47" s="26" t="s">
        <v>758</v>
      </c>
    </row>
    <row r="48" spans="1:6" s="3" customFormat="1" ht="46.5" x14ac:dyDescent="0.35">
      <c r="A48" s="25" t="s">
        <v>309</v>
      </c>
      <c r="B48" s="25" t="s">
        <v>2</v>
      </c>
      <c r="C48" s="26" t="s">
        <v>310</v>
      </c>
      <c r="D48" s="27">
        <v>45911.833333333299</v>
      </c>
      <c r="E48" s="27">
        <v>45912.25</v>
      </c>
      <c r="F48" s="26" t="s">
        <v>311</v>
      </c>
    </row>
    <row r="49" spans="1:6" s="3" customFormat="1" ht="46.5" x14ac:dyDescent="0.35">
      <c r="A49" s="25" t="s">
        <v>306</v>
      </c>
      <c r="B49" s="25" t="s">
        <v>6</v>
      </c>
      <c r="C49" s="26" t="s">
        <v>307</v>
      </c>
      <c r="D49" s="27">
        <v>45911.833333333299</v>
      </c>
      <c r="E49" s="27">
        <v>45912.25</v>
      </c>
      <c r="F49" s="26" t="s">
        <v>308</v>
      </c>
    </row>
    <row r="50" spans="1:6" s="3" customFormat="1" ht="93" x14ac:dyDescent="0.35">
      <c r="A50" s="25" t="s">
        <v>300</v>
      </c>
      <c r="B50" s="25" t="s">
        <v>26</v>
      </c>
      <c r="C50" s="26" t="s">
        <v>301</v>
      </c>
      <c r="D50" s="27">
        <v>45911.833333333299</v>
      </c>
      <c r="E50" s="27">
        <v>45912.25</v>
      </c>
      <c r="F50" s="26" t="s">
        <v>302</v>
      </c>
    </row>
    <row r="51" spans="1:6" s="3" customFormat="1" ht="93" x14ac:dyDescent="0.35">
      <c r="A51" s="25" t="s">
        <v>372</v>
      </c>
      <c r="B51" s="25" t="s">
        <v>2</v>
      </c>
      <c r="C51" s="26" t="s">
        <v>373</v>
      </c>
      <c r="D51" s="27">
        <v>45911.916666666701</v>
      </c>
      <c r="E51" s="27">
        <v>45912.229166666701</v>
      </c>
      <c r="F51" s="26" t="s">
        <v>644</v>
      </c>
    </row>
    <row r="52" spans="1:6" s="3" customFormat="1" ht="93" x14ac:dyDescent="0.35">
      <c r="A52" s="25" t="s">
        <v>273</v>
      </c>
      <c r="B52" s="25" t="s">
        <v>2</v>
      </c>
      <c r="C52" s="26" t="s">
        <v>747</v>
      </c>
      <c r="D52" s="27">
        <v>45911.895833333299</v>
      </c>
      <c r="E52" s="27">
        <v>45912.25</v>
      </c>
      <c r="F52" s="26" t="s">
        <v>748</v>
      </c>
    </row>
    <row r="53" spans="1:6" s="3" customFormat="1" ht="93" x14ac:dyDescent="0.35">
      <c r="A53" s="25" t="s">
        <v>273</v>
      </c>
      <c r="B53" s="25" t="s">
        <v>2</v>
      </c>
      <c r="C53" s="26" t="s">
        <v>749</v>
      </c>
      <c r="D53" s="27">
        <v>45911.895833333299</v>
      </c>
      <c r="E53" s="27">
        <v>45912.25</v>
      </c>
      <c r="F53" s="26" t="s">
        <v>748</v>
      </c>
    </row>
    <row r="54" spans="1:6" s="3" customFormat="1" ht="93" x14ac:dyDescent="0.35">
      <c r="A54" s="25" t="s">
        <v>273</v>
      </c>
      <c r="B54" s="25" t="s">
        <v>2</v>
      </c>
      <c r="C54" s="26" t="s">
        <v>750</v>
      </c>
      <c r="D54" s="27">
        <v>45911.895833333299</v>
      </c>
      <c r="E54" s="27">
        <v>45912.25</v>
      </c>
      <c r="F54" s="26" t="s">
        <v>748</v>
      </c>
    </row>
    <row r="55" spans="1:6" s="3" customFormat="1" ht="93" x14ac:dyDescent="0.35">
      <c r="A55" s="25" t="s">
        <v>273</v>
      </c>
      <c r="B55" s="25" t="s">
        <v>2</v>
      </c>
      <c r="C55" s="26" t="s">
        <v>751</v>
      </c>
      <c r="D55" s="27">
        <v>45911.895833333299</v>
      </c>
      <c r="E55" s="27">
        <v>45912.25</v>
      </c>
      <c r="F55" s="26" t="s">
        <v>748</v>
      </c>
    </row>
    <row r="56" spans="1:6" s="3" customFormat="1" ht="93" x14ac:dyDescent="0.35">
      <c r="A56" s="25" t="s">
        <v>273</v>
      </c>
      <c r="B56" s="25" t="s">
        <v>6</v>
      </c>
      <c r="C56" s="26" t="s">
        <v>619</v>
      </c>
      <c r="D56" s="27">
        <v>45911.875</v>
      </c>
      <c r="E56" s="27">
        <v>45912.25</v>
      </c>
      <c r="F56" s="26" t="s">
        <v>620</v>
      </c>
    </row>
    <row r="57" spans="1:6" s="18" customFormat="1" ht="93" x14ac:dyDescent="0.35">
      <c r="A57" s="25" t="s">
        <v>273</v>
      </c>
      <c r="B57" s="25" t="s">
        <v>4</v>
      </c>
      <c r="C57" s="26" t="s">
        <v>340</v>
      </c>
      <c r="D57" s="27">
        <v>45911.916666666701</v>
      </c>
      <c r="E57" s="27">
        <v>45912.229166666701</v>
      </c>
      <c r="F57" s="26" t="s">
        <v>341</v>
      </c>
    </row>
    <row r="58" spans="1:6" s="3" customFormat="1" ht="93" x14ac:dyDescent="0.35">
      <c r="A58" s="25" t="s">
        <v>270</v>
      </c>
      <c r="B58" s="25" t="s">
        <v>2</v>
      </c>
      <c r="C58" s="26" t="s">
        <v>271</v>
      </c>
      <c r="D58" s="27">
        <v>45911.875</v>
      </c>
      <c r="E58" s="27">
        <v>45912.25</v>
      </c>
      <c r="F58" s="26" t="s">
        <v>265</v>
      </c>
    </row>
    <row r="59" spans="1:6" s="3" customFormat="1" ht="93" x14ac:dyDescent="0.35">
      <c r="A59" s="25" t="s">
        <v>270</v>
      </c>
      <c r="B59" s="25" t="s">
        <v>4</v>
      </c>
      <c r="C59" s="26" t="s">
        <v>378</v>
      </c>
      <c r="D59" s="27">
        <v>45911.833333333299</v>
      </c>
      <c r="E59" s="27">
        <v>45912.25</v>
      </c>
      <c r="F59" s="26" t="s">
        <v>379</v>
      </c>
    </row>
    <row r="60" spans="1:6" s="3" customFormat="1" ht="62" x14ac:dyDescent="0.35">
      <c r="A60" s="25" t="s">
        <v>270</v>
      </c>
      <c r="B60" s="25" t="s">
        <v>4</v>
      </c>
      <c r="C60" s="26" t="s">
        <v>386</v>
      </c>
      <c r="D60" s="27">
        <v>45911.833333333299</v>
      </c>
      <c r="E60" s="27">
        <v>45912.25</v>
      </c>
      <c r="F60" s="26" t="s">
        <v>655</v>
      </c>
    </row>
    <row r="61" spans="1:6" s="3" customFormat="1" ht="77.5" x14ac:dyDescent="0.35">
      <c r="A61" s="25" t="s">
        <v>270</v>
      </c>
      <c r="B61" s="25" t="s">
        <v>4</v>
      </c>
      <c r="C61" s="26" t="s">
        <v>771</v>
      </c>
      <c r="D61" s="27">
        <v>45911.833333333299</v>
      </c>
      <c r="E61" s="27">
        <v>45912.25</v>
      </c>
      <c r="F61" s="26" t="s">
        <v>772</v>
      </c>
    </row>
    <row r="62" spans="1:6" s="3" customFormat="1" ht="77.5" x14ac:dyDescent="0.35">
      <c r="A62" s="25" t="s">
        <v>270</v>
      </c>
      <c r="B62" s="25" t="s">
        <v>26</v>
      </c>
      <c r="C62" s="26" t="s">
        <v>663</v>
      </c>
      <c r="D62" s="27">
        <v>45911.833333333299</v>
      </c>
      <c r="E62" s="27">
        <v>45912.25</v>
      </c>
      <c r="F62" s="26" t="s">
        <v>664</v>
      </c>
    </row>
    <row r="63" spans="1:6" s="3" customFormat="1" ht="77.5" x14ac:dyDescent="0.35">
      <c r="A63" s="25" t="s">
        <v>267</v>
      </c>
      <c r="B63" s="25" t="s">
        <v>5</v>
      </c>
      <c r="C63" s="26" t="s">
        <v>614</v>
      </c>
      <c r="D63" s="27">
        <v>45911.875</v>
      </c>
      <c r="E63" s="27">
        <v>45912.25</v>
      </c>
      <c r="F63" s="26" t="s">
        <v>265</v>
      </c>
    </row>
    <row r="64" spans="1:6" s="3" customFormat="1" ht="77.5" x14ac:dyDescent="0.35">
      <c r="A64" s="25" t="s">
        <v>267</v>
      </c>
      <c r="B64" s="25" t="s">
        <v>5</v>
      </c>
      <c r="C64" s="26" t="s">
        <v>615</v>
      </c>
      <c r="D64" s="27">
        <v>45911.875</v>
      </c>
      <c r="E64" s="27">
        <v>45912.25</v>
      </c>
      <c r="F64" s="26" t="s">
        <v>265</v>
      </c>
    </row>
    <row r="65" spans="1:6" s="3" customFormat="1" ht="77.5" x14ac:dyDescent="0.35">
      <c r="A65" s="25" t="s">
        <v>252</v>
      </c>
      <c r="B65" s="25" t="s">
        <v>4</v>
      </c>
      <c r="C65" s="26" t="s">
        <v>253</v>
      </c>
      <c r="D65" s="27">
        <v>45911.875</v>
      </c>
      <c r="E65" s="27">
        <v>45912.25</v>
      </c>
      <c r="F65" s="26" t="s">
        <v>254</v>
      </c>
    </row>
    <row r="66" spans="1:6" s="3" customFormat="1" ht="77.5" x14ac:dyDescent="0.35">
      <c r="A66" s="25" t="s">
        <v>263</v>
      </c>
      <c r="B66" s="25" t="s">
        <v>6</v>
      </c>
      <c r="C66" s="26" t="s">
        <v>612</v>
      </c>
      <c r="D66" s="27">
        <v>45911.875</v>
      </c>
      <c r="E66" s="27">
        <v>45912.25</v>
      </c>
      <c r="F66" s="26" t="s">
        <v>265</v>
      </c>
    </row>
    <row r="67" spans="1:6" s="3" customFormat="1" ht="62" x14ac:dyDescent="0.35">
      <c r="A67" s="25" t="s">
        <v>263</v>
      </c>
      <c r="B67" s="25" t="s">
        <v>6</v>
      </c>
      <c r="C67" s="26" t="s">
        <v>613</v>
      </c>
      <c r="D67" s="27">
        <v>45911.875</v>
      </c>
      <c r="E67" s="27">
        <v>45912.25</v>
      </c>
      <c r="F67" s="26" t="s">
        <v>265</v>
      </c>
    </row>
    <row r="68" spans="1:6" s="3" customFormat="1" ht="93" x14ac:dyDescent="0.35">
      <c r="A68" s="25" t="s">
        <v>375</v>
      </c>
      <c r="B68" s="25" t="s">
        <v>26</v>
      </c>
      <c r="C68" s="26" t="s">
        <v>376</v>
      </c>
      <c r="D68" s="27">
        <v>45911.854166666701</v>
      </c>
      <c r="E68" s="27">
        <v>45912.25</v>
      </c>
      <c r="F68" s="26" t="s">
        <v>377</v>
      </c>
    </row>
    <row r="69" spans="1:6" s="3" customFormat="1" ht="62" x14ac:dyDescent="0.35">
      <c r="A69" s="25" t="s">
        <v>375</v>
      </c>
      <c r="B69" s="25" t="s">
        <v>5</v>
      </c>
      <c r="C69" s="26" t="s">
        <v>380</v>
      </c>
      <c r="D69" s="27">
        <v>45911.833333333299</v>
      </c>
      <c r="E69" s="27">
        <v>45912.25</v>
      </c>
      <c r="F69" s="26" t="s">
        <v>381</v>
      </c>
    </row>
    <row r="70" spans="1:6" s="3" customFormat="1" ht="62" x14ac:dyDescent="0.35">
      <c r="A70" s="25" t="s">
        <v>375</v>
      </c>
      <c r="B70" s="25" t="s">
        <v>4</v>
      </c>
      <c r="C70" s="26" t="s">
        <v>382</v>
      </c>
      <c r="D70" s="27">
        <v>45911.833333333299</v>
      </c>
      <c r="E70" s="27">
        <v>45912.25</v>
      </c>
      <c r="F70" s="26" t="s">
        <v>383</v>
      </c>
    </row>
    <row r="71" spans="1:6" s="3" customFormat="1" ht="62" x14ac:dyDescent="0.35">
      <c r="A71" s="25" t="s">
        <v>375</v>
      </c>
      <c r="B71" s="25" t="s">
        <v>5</v>
      </c>
      <c r="C71" s="26" t="s">
        <v>769</v>
      </c>
      <c r="D71" s="27">
        <v>45911.833333333299</v>
      </c>
      <c r="E71" s="27">
        <v>45912.25</v>
      </c>
      <c r="F71" s="26" t="s">
        <v>770</v>
      </c>
    </row>
    <row r="72" spans="1:6" s="3" customFormat="1" ht="62" x14ac:dyDescent="0.35">
      <c r="A72" s="25" t="s">
        <v>401</v>
      </c>
      <c r="B72" s="25" t="s">
        <v>6</v>
      </c>
      <c r="C72" s="26" t="s">
        <v>542</v>
      </c>
      <c r="D72" s="27">
        <v>45911.833333333299</v>
      </c>
      <c r="E72" s="27">
        <v>45912.25</v>
      </c>
      <c r="F72" s="26" t="s">
        <v>543</v>
      </c>
    </row>
    <row r="73" spans="1:6" s="3" customFormat="1" ht="62" x14ac:dyDescent="0.35">
      <c r="A73" s="25" t="s">
        <v>401</v>
      </c>
      <c r="B73" s="25" t="s">
        <v>2</v>
      </c>
      <c r="C73" s="26" t="s">
        <v>402</v>
      </c>
      <c r="D73" s="27">
        <v>45911.833333333299</v>
      </c>
      <c r="E73" s="27">
        <v>45912.25</v>
      </c>
      <c r="F73" s="26" t="s">
        <v>403</v>
      </c>
    </row>
    <row r="74" spans="1:6" s="3" customFormat="1" ht="77.5" x14ac:dyDescent="0.35">
      <c r="A74" s="25" t="s">
        <v>88</v>
      </c>
      <c r="B74" s="25" t="s">
        <v>6</v>
      </c>
      <c r="C74" s="26" t="s">
        <v>89</v>
      </c>
      <c r="D74" s="27">
        <v>45911.833333333299</v>
      </c>
      <c r="E74" s="27">
        <v>45912.25</v>
      </c>
      <c r="F74" s="26" t="s">
        <v>87</v>
      </c>
    </row>
    <row r="75" spans="1:6" s="3" customFormat="1" ht="77.5" x14ac:dyDescent="0.35">
      <c r="A75" s="25" t="s">
        <v>54</v>
      </c>
      <c r="B75" s="25" t="s">
        <v>5</v>
      </c>
      <c r="C75" s="26" t="s">
        <v>55</v>
      </c>
      <c r="D75" s="27">
        <v>45911.833333333299</v>
      </c>
      <c r="E75" s="27">
        <v>45912.25</v>
      </c>
      <c r="F75" s="26" t="s">
        <v>56</v>
      </c>
    </row>
    <row r="76" spans="1:6" s="3" customFormat="1" ht="62" x14ac:dyDescent="0.35">
      <c r="A76" s="25" t="s">
        <v>54</v>
      </c>
      <c r="B76" s="25" t="s">
        <v>4</v>
      </c>
      <c r="C76" s="26" t="s">
        <v>62</v>
      </c>
      <c r="D76" s="27">
        <v>45911.833333333299</v>
      </c>
      <c r="E76" s="27">
        <v>45912.25</v>
      </c>
      <c r="F76" s="26" t="s">
        <v>63</v>
      </c>
    </row>
    <row r="77" spans="1:6" s="3" customFormat="1" ht="62" x14ac:dyDescent="0.35">
      <c r="A77" s="25" t="s">
        <v>54</v>
      </c>
      <c r="B77" s="25" t="s">
        <v>2</v>
      </c>
      <c r="C77" s="26" t="s">
        <v>688</v>
      </c>
      <c r="D77" s="27">
        <v>45911.833333333299</v>
      </c>
      <c r="E77" s="27">
        <v>45912.25</v>
      </c>
      <c r="F77" s="26" t="s">
        <v>689</v>
      </c>
    </row>
    <row r="78" spans="1:6" s="3" customFormat="1" ht="46.5" x14ac:dyDescent="0.35">
      <c r="A78" s="25" t="s">
        <v>54</v>
      </c>
      <c r="B78" s="25" t="s">
        <v>2</v>
      </c>
      <c r="C78" s="26" t="s">
        <v>690</v>
      </c>
      <c r="D78" s="27">
        <v>45911.833333333299</v>
      </c>
      <c r="E78" s="27">
        <v>45912.25</v>
      </c>
      <c r="F78" s="26" t="s">
        <v>689</v>
      </c>
    </row>
    <row r="79" spans="1:6" s="3" customFormat="1" ht="46.5" x14ac:dyDescent="0.35">
      <c r="A79" s="25" t="s">
        <v>794</v>
      </c>
      <c r="B79" s="25" t="s">
        <v>2</v>
      </c>
      <c r="C79" s="26" t="s">
        <v>795</v>
      </c>
      <c r="D79" s="27">
        <v>45911.875</v>
      </c>
      <c r="E79" s="27">
        <v>45912.25</v>
      </c>
      <c r="F79" s="26" t="s">
        <v>796</v>
      </c>
    </row>
    <row r="80" spans="1:6" s="3" customFormat="1" ht="46.5" x14ac:dyDescent="0.35">
      <c r="A80" s="25" t="s">
        <v>102</v>
      </c>
      <c r="B80" s="25" t="s">
        <v>6</v>
      </c>
      <c r="C80" s="26" t="s">
        <v>103</v>
      </c>
      <c r="D80" s="27">
        <v>45908.541666666701</v>
      </c>
      <c r="E80" s="27">
        <v>45913.25</v>
      </c>
      <c r="F80" s="26" t="s">
        <v>104</v>
      </c>
    </row>
    <row r="81" spans="1:6" s="3" customFormat="1" ht="46.5" x14ac:dyDescent="0.35">
      <c r="A81" s="25" t="s">
        <v>102</v>
      </c>
      <c r="B81" s="25" t="s">
        <v>6</v>
      </c>
      <c r="C81" s="26" t="s">
        <v>105</v>
      </c>
      <c r="D81" s="27">
        <v>45911.833333333299</v>
      </c>
      <c r="E81" s="27">
        <v>45912.25</v>
      </c>
      <c r="F81" s="26" t="s">
        <v>104</v>
      </c>
    </row>
    <row r="82" spans="1:6" s="3" customFormat="1" ht="62" x14ac:dyDescent="0.35">
      <c r="A82" s="25" t="s">
        <v>102</v>
      </c>
      <c r="B82" s="25" t="s">
        <v>6</v>
      </c>
      <c r="C82" s="26" t="s">
        <v>565</v>
      </c>
      <c r="D82" s="27">
        <v>45911.875</v>
      </c>
      <c r="E82" s="27">
        <v>45912.25</v>
      </c>
      <c r="F82" s="26" t="s">
        <v>566</v>
      </c>
    </row>
    <row r="83" spans="1:6" s="3" customFormat="1" ht="46.5" x14ac:dyDescent="0.35">
      <c r="A83" s="25" t="s">
        <v>102</v>
      </c>
      <c r="B83" s="25" t="s">
        <v>4</v>
      </c>
      <c r="C83" s="26" t="s">
        <v>410</v>
      </c>
      <c r="D83" s="27">
        <v>45911.833333333299</v>
      </c>
      <c r="E83" s="27">
        <v>45912.25</v>
      </c>
      <c r="F83" s="26" t="s">
        <v>411</v>
      </c>
    </row>
    <row r="84" spans="1:6" s="3" customFormat="1" ht="46.5" x14ac:dyDescent="0.35">
      <c r="A84" s="25" t="s">
        <v>98</v>
      </c>
      <c r="B84" s="25" t="s">
        <v>2</v>
      </c>
      <c r="C84" s="26" t="s">
        <v>99</v>
      </c>
      <c r="D84" s="27">
        <v>45908.541666666701</v>
      </c>
      <c r="E84" s="27">
        <v>45919.25</v>
      </c>
      <c r="F84" s="26" t="s">
        <v>100</v>
      </c>
    </row>
    <row r="85" spans="1:6" s="3" customFormat="1" ht="62" x14ac:dyDescent="0.35">
      <c r="A85" s="25" t="s">
        <v>98</v>
      </c>
      <c r="B85" s="25" t="s">
        <v>2</v>
      </c>
      <c r="C85" s="26" t="s">
        <v>101</v>
      </c>
      <c r="D85" s="27">
        <v>45911.833333333299</v>
      </c>
      <c r="E85" s="27">
        <v>45912.25</v>
      </c>
      <c r="F85" s="26" t="s">
        <v>100</v>
      </c>
    </row>
    <row r="86" spans="1:6" s="3" customFormat="1" ht="46.5" x14ac:dyDescent="0.35">
      <c r="A86" s="25" t="s">
        <v>98</v>
      </c>
      <c r="B86" s="25" t="s">
        <v>6</v>
      </c>
      <c r="C86" s="26" t="s">
        <v>416</v>
      </c>
      <c r="D86" s="27">
        <v>45911.833333333299</v>
      </c>
      <c r="E86" s="27">
        <v>45912.208333333299</v>
      </c>
      <c r="F86" s="26" t="s">
        <v>417</v>
      </c>
    </row>
    <row r="87" spans="1:6" s="3" customFormat="1" ht="46.5" x14ac:dyDescent="0.35">
      <c r="A87" s="25" t="s">
        <v>20</v>
      </c>
      <c r="B87" s="25" t="s">
        <v>5</v>
      </c>
      <c r="C87" s="26" t="s">
        <v>21</v>
      </c>
      <c r="D87" s="27">
        <v>45911.833333333299</v>
      </c>
      <c r="E87" s="27">
        <v>45912.25</v>
      </c>
      <c r="F87" s="26" t="s">
        <v>22</v>
      </c>
    </row>
    <row r="88" spans="1:6" s="3" customFormat="1" ht="31" x14ac:dyDescent="0.35">
      <c r="A88" s="25" t="s">
        <v>20</v>
      </c>
      <c r="B88" s="25" t="s">
        <v>26</v>
      </c>
      <c r="C88" s="26" t="s">
        <v>27</v>
      </c>
      <c r="D88" s="27">
        <v>45911.833333333299</v>
      </c>
      <c r="E88" s="27">
        <v>45912.25</v>
      </c>
      <c r="F88" s="26" t="s">
        <v>28</v>
      </c>
    </row>
    <row r="89" spans="1:6" s="3" customFormat="1" ht="31" x14ac:dyDescent="0.35">
      <c r="A89" s="25" t="s">
        <v>20</v>
      </c>
      <c r="B89" s="25" t="s">
        <v>4</v>
      </c>
      <c r="C89" s="26" t="s">
        <v>678</v>
      </c>
      <c r="D89" s="27">
        <v>45911.833333333299</v>
      </c>
      <c r="E89" s="27">
        <v>45912.25</v>
      </c>
      <c r="F89" s="26" t="s">
        <v>679</v>
      </c>
    </row>
    <row r="90" spans="1:6" s="3" customFormat="1" ht="31" x14ac:dyDescent="0.35">
      <c r="A90" s="25" t="s">
        <v>20</v>
      </c>
      <c r="B90" s="25" t="s">
        <v>26</v>
      </c>
      <c r="C90" s="26" t="s">
        <v>555</v>
      </c>
      <c r="D90" s="27">
        <v>45911.833333333299</v>
      </c>
      <c r="E90" s="27">
        <v>45912.25</v>
      </c>
      <c r="F90" s="26" t="s">
        <v>556</v>
      </c>
    </row>
    <row r="91" spans="1:6" s="3" customFormat="1" ht="31" x14ac:dyDescent="0.35">
      <c r="A91" s="25" t="s">
        <v>407</v>
      </c>
      <c r="B91" s="25" t="s">
        <v>26</v>
      </c>
      <c r="C91" s="26" t="s">
        <v>408</v>
      </c>
      <c r="D91" s="27">
        <v>45911.833333333299</v>
      </c>
      <c r="E91" s="27">
        <v>45912.25</v>
      </c>
      <c r="F91" s="26" t="s">
        <v>409</v>
      </c>
    </row>
    <row r="92" spans="1:6" s="3" customFormat="1" ht="46.5" x14ac:dyDescent="0.35">
      <c r="A92" s="25" t="s">
        <v>64</v>
      </c>
      <c r="B92" s="25" t="s">
        <v>26</v>
      </c>
      <c r="C92" s="26" t="s">
        <v>412</v>
      </c>
      <c r="D92" s="27">
        <v>45911.875</v>
      </c>
      <c r="E92" s="27">
        <v>45912.25</v>
      </c>
      <c r="F92" s="26" t="s">
        <v>413</v>
      </c>
    </row>
    <row r="93" spans="1:6" s="3" customFormat="1" ht="46.5" x14ac:dyDescent="0.35">
      <c r="A93" s="25" t="s">
        <v>64</v>
      </c>
      <c r="B93" s="25" t="s">
        <v>6</v>
      </c>
      <c r="C93" s="26" t="s">
        <v>792</v>
      </c>
      <c r="D93" s="27">
        <v>45911.875</v>
      </c>
      <c r="E93" s="27">
        <v>45912.25</v>
      </c>
      <c r="F93" s="26" t="s">
        <v>413</v>
      </c>
    </row>
    <row r="94" spans="1:6" s="3" customFormat="1" ht="46.5" x14ac:dyDescent="0.35">
      <c r="A94" s="25" t="s">
        <v>64</v>
      </c>
      <c r="B94" s="25" t="s">
        <v>5</v>
      </c>
      <c r="C94" s="26" t="s">
        <v>793</v>
      </c>
      <c r="D94" s="27">
        <v>45911.875</v>
      </c>
      <c r="E94" s="27">
        <v>45912.25</v>
      </c>
      <c r="F94" s="26" t="s">
        <v>413</v>
      </c>
    </row>
    <row r="95" spans="1:6" s="3" customFormat="1" ht="46.5" x14ac:dyDescent="0.35">
      <c r="A95" s="25" t="s">
        <v>422</v>
      </c>
      <c r="B95" s="25" t="s">
        <v>5</v>
      </c>
      <c r="C95" s="26" t="s">
        <v>788</v>
      </c>
      <c r="D95" s="27">
        <v>45911.833333333299</v>
      </c>
      <c r="E95" s="27">
        <v>45912.25</v>
      </c>
      <c r="F95" s="26" t="s">
        <v>789</v>
      </c>
    </row>
    <row r="96" spans="1:6" s="3" customFormat="1" ht="31" x14ac:dyDescent="0.35">
      <c r="A96" s="25" t="s">
        <v>422</v>
      </c>
      <c r="B96" s="25" t="s">
        <v>4</v>
      </c>
      <c r="C96" s="26" t="s">
        <v>790</v>
      </c>
      <c r="D96" s="27">
        <v>45911.833333333299</v>
      </c>
      <c r="E96" s="27">
        <v>45912.25</v>
      </c>
      <c r="F96" s="26" t="s">
        <v>789</v>
      </c>
    </row>
    <row r="97" spans="1:6" s="3" customFormat="1" ht="46.5" x14ac:dyDescent="0.35">
      <c r="A97" s="25" t="s">
        <v>422</v>
      </c>
      <c r="B97" s="25" t="s">
        <v>5</v>
      </c>
      <c r="C97" s="26" t="s">
        <v>791</v>
      </c>
      <c r="D97" s="27">
        <v>45911.833333333299</v>
      </c>
      <c r="E97" s="27">
        <v>45912.25</v>
      </c>
      <c r="F97" s="26" t="s">
        <v>789</v>
      </c>
    </row>
    <row r="98" spans="1:6" s="3" customFormat="1" ht="46.5" x14ac:dyDescent="0.35">
      <c r="A98" s="25" t="s">
        <v>422</v>
      </c>
      <c r="B98" s="25" t="s">
        <v>5</v>
      </c>
      <c r="C98" s="26" t="s">
        <v>423</v>
      </c>
      <c r="D98" s="27">
        <v>45911.833333333299</v>
      </c>
      <c r="E98" s="27">
        <v>45912.208333333299</v>
      </c>
      <c r="F98" s="26" t="s">
        <v>424</v>
      </c>
    </row>
    <row r="99" spans="1:6" s="18" customFormat="1" ht="46.5" x14ac:dyDescent="0.35">
      <c r="A99" s="25" t="s">
        <v>422</v>
      </c>
      <c r="B99" s="25" t="s">
        <v>4</v>
      </c>
      <c r="C99" s="26" t="s">
        <v>799</v>
      </c>
      <c r="D99" s="27">
        <v>45911.833333333299</v>
      </c>
      <c r="E99" s="27">
        <v>45912.208333333299</v>
      </c>
      <c r="F99" s="26" t="s">
        <v>800</v>
      </c>
    </row>
    <row r="100" spans="1:6" s="3" customFormat="1" ht="46.5" x14ac:dyDescent="0.35">
      <c r="A100" s="25" t="s">
        <v>92</v>
      </c>
      <c r="B100" s="25" t="s">
        <v>5</v>
      </c>
      <c r="C100" s="26" t="s">
        <v>95</v>
      </c>
      <c r="D100" s="27">
        <v>45804.833333333299</v>
      </c>
      <c r="E100" s="27">
        <v>45929.25</v>
      </c>
      <c r="F100" s="26" t="s">
        <v>96</v>
      </c>
    </row>
    <row r="101" spans="1:6" s="3" customFormat="1" ht="31" x14ac:dyDescent="0.35">
      <c r="A101" s="25" t="s">
        <v>92</v>
      </c>
      <c r="B101" s="25" t="s">
        <v>4</v>
      </c>
      <c r="C101" s="26" t="s">
        <v>701</v>
      </c>
      <c r="D101" s="27">
        <v>45911.833333333299</v>
      </c>
      <c r="E101" s="27">
        <v>45912.25</v>
      </c>
      <c r="F101" s="26" t="s">
        <v>110</v>
      </c>
    </row>
    <row r="102" spans="1:6" s="3" customFormat="1" ht="46.5" x14ac:dyDescent="0.35">
      <c r="A102" s="25" t="s">
        <v>607</v>
      </c>
      <c r="B102" s="25" t="s">
        <v>6</v>
      </c>
      <c r="C102" s="26" t="s">
        <v>608</v>
      </c>
      <c r="D102" s="27">
        <v>45911.875</v>
      </c>
      <c r="E102" s="27">
        <v>45912.208333333299</v>
      </c>
      <c r="F102" s="26" t="s">
        <v>609</v>
      </c>
    </row>
    <row r="103" spans="1:6" s="6" customFormat="1" ht="46.5" x14ac:dyDescent="0.35">
      <c r="A103" s="25" t="s">
        <v>518</v>
      </c>
      <c r="B103" s="25" t="s">
        <v>5</v>
      </c>
      <c r="C103" s="26" t="s">
        <v>519</v>
      </c>
      <c r="D103" s="27">
        <v>45911.875</v>
      </c>
      <c r="E103" s="27">
        <v>45912.208333333299</v>
      </c>
      <c r="F103" s="26" t="s">
        <v>517</v>
      </c>
    </row>
    <row r="104" spans="1:6" s="6" customFormat="1" ht="46.5" x14ac:dyDescent="0.35">
      <c r="A104" s="25" t="s">
        <v>247</v>
      </c>
      <c r="B104" s="25" t="s">
        <v>4</v>
      </c>
      <c r="C104" s="26" t="s">
        <v>248</v>
      </c>
      <c r="D104" s="27">
        <v>45911.833333333299</v>
      </c>
      <c r="E104" s="27">
        <v>45912.25</v>
      </c>
      <c r="F104" s="26" t="s">
        <v>249</v>
      </c>
    </row>
    <row r="105" spans="1:6" s="6" customFormat="1" ht="46.5" x14ac:dyDescent="0.35">
      <c r="A105" s="25" t="s">
        <v>133</v>
      </c>
      <c r="B105" s="25" t="s">
        <v>26</v>
      </c>
      <c r="C105" s="26" t="s">
        <v>134</v>
      </c>
      <c r="D105" s="27">
        <v>45911.833333333299</v>
      </c>
      <c r="E105" s="27">
        <v>45912.25</v>
      </c>
      <c r="F105" s="26" t="s">
        <v>135</v>
      </c>
    </row>
    <row r="106" spans="1:6" s="6" customFormat="1" ht="46.5" x14ac:dyDescent="0.35">
      <c r="A106" s="25" t="s">
        <v>121</v>
      </c>
      <c r="B106" s="25" t="s">
        <v>4</v>
      </c>
      <c r="C106" s="26" t="s">
        <v>122</v>
      </c>
      <c r="D106" s="27">
        <v>45911.833333333299</v>
      </c>
      <c r="E106" s="27">
        <v>45912.25</v>
      </c>
      <c r="F106" s="26" t="s">
        <v>123</v>
      </c>
    </row>
    <row r="107" spans="1:6" s="6" customFormat="1" ht="46.5" x14ac:dyDescent="0.35">
      <c r="A107" s="25" t="s">
        <v>136</v>
      </c>
      <c r="B107" s="25" t="s">
        <v>5</v>
      </c>
      <c r="C107" s="26" t="s">
        <v>707</v>
      </c>
      <c r="D107" s="27">
        <v>45911.833333333299</v>
      </c>
      <c r="E107" s="27">
        <v>45912.25</v>
      </c>
      <c r="F107" s="26" t="s">
        <v>705</v>
      </c>
    </row>
    <row r="108" spans="1:6" s="6" customFormat="1" ht="46.5" x14ac:dyDescent="0.35">
      <c r="A108" s="25" t="s">
        <v>136</v>
      </c>
      <c r="B108" s="25" t="s">
        <v>2</v>
      </c>
      <c r="C108" s="26" t="s">
        <v>137</v>
      </c>
      <c r="D108" s="27">
        <v>45911.833333333299</v>
      </c>
      <c r="E108" s="27">
        <v>45912.25</v>
      </c>
      <c r="F108" s="26" t="s">
        <v>138</v>
      </c>
    </row>
    <row r="109" spans="1:6" s="6" customFormat="1" ht="31" x14ac:dyDescent="0.35">
      <c r="A109" s="25" t="s">
        <v>153</v>
      </c>
      <c r="B109" s="25" t="s">
        <v>5</v>
      </c>
      <c r="C109" s="26" t="s">
        <v>722</v>
      </c>
      <c r="D109" s="27">
        <v>45911.833333333299</v>
      </c>
      <c r="E109" s="27">
        <v>45912.25</v>
      </c>
      <c r="F109" s="26" t="s">
        <v>155</v>
      </c>
    </row>
    <row r="110" spans="1:6" s="6" customFormat="1" ht="77.5" x14ac:dyDescent="0.35">
      <c r="A110" s="25" t="s">
        <v>153</v>
      </c>
      <c r="B110" s="25" t="s">
        <v>4</v>
      </c>
      <c r="C110" s="26" t="s">
        <v>159</v>
      </c>
      <c r="D110" s="27">
        <v>45911.833333333299</v>
      </c>
      <c r="E110" s="27">
        <v>45912.25</v>
      </c>
      <c r="F110" s="26" t="s">
        <v>160</v>
      </c>
    </row>
    <row r="111" spans="1:6" s="6" customFormat="1" ht="46.5" x14ac:dyDescent="0.35">
      <c r="A111" s="25" t="s">
        <v>57</v>
      </c>
      <c r="B111" s="25" t="s">
        <v>2</v>
      </c>
      <c r="C111" s="26" t="s">
        <v>58</v>
      </c>
      <c r="D111" s="27">
        <v>45911.916666666701</v>
      </c>
      <c r="E111" s="27">
        <v>45912.208333333299</v>
      </c>
      <c r="F111" s="26" t="s">
        <v>59</v>
      </c>
    </row>
    <row r="112" spans="1:6" s="6" customFormat="1" ht="46.5" x14ac:dyDescent="0.35">
      <c r="A112" s="25" t="s">
        <v>57</v>
      </c>
      <c r="B112" s="25" t="s">
        <v>6</v>
      </c>
      <c r="C112" s="26" t="s">
        <v>693</v>
      </c>
      <c r="D112" s="27">
        <v>45911.916666666701</v>
      </c>
      <c r="E112" s="27">
        <v>45912.208333333299</v>
      </c>
      <c r="F112" s="26" t="s">
        <v>694</v>
      </c>
    </row>
    <row r="113" spans="1:6" s="6" customFormat="1" ht="46.5" x14ac:dyDescent="0.35">
      <c r="A113" s="25" t="s">
        <v>57</v>
      </c>
      <c r="B113" s="25" t="s">
        <v>6</v>
      </c>
      <c r="C113" s="26" t="s">
        <v>86</v>
      </c>
      <c r="D113" s="27">
        <v>45911.833333333299</v>
      </c>
      <c r="E113" s="27">
        <v>45912.25</v>
      </c>
      <c r="F113" s="26" t="s">
        <v>87</v>
      </c>
    </row>
    <row r="114" spans="1:6" s="14" customFormat="1" ht="46.5" x14ac:dyDescent="0.35">
      <c r="A114" s="25" t="s">
        <v>57</v>
      </c>
      <c r="B114" s="25" t="s">
        <v>6</v>
      </c>
      <c r="C114" s="26" t="s">
        <v>702</v>
      </c>
      <c r="D114" s="27">
        <v>45911.875</v>
      </c>
      <c r="E114" s="27">
        <v>45912.25</v>
      </c>
      <c r="F114" s="26" t="s">
        <v>703</v>
      </c>
    </row>
    <row r="115" spans="1:6" s="6" customFormat="1" ht="46.5" x14ac:dyDescent="0.35">
      <c r="A115" s="25" t="s">
        <v>57</v>
      </c>
      <c r="B115" s="25" t="s">
        <v>6</v>
      </c>
      <c r="C115" s="26" t="s">
        <v>708</v>
      </c>
      <c r="D115" s="27">
        <v>45911.833333333299</v>
      </c>
      <c r="E115" s="27">
        <v>45912.25</v>
      </c>
      <c r="F115" s="26" t="s">
        <v>709</v>
      </c>
    </row>
    <row r="116" spans="1:6" s="6" customFormat="1" ht="62" x14ac:dyDescent="0.35">
      <c r="A116" s="25" t="s">
        <v>57</v>
      </c>
      <c r="B116" s="25" t="s">
        <v>6</v>
      </c>
      <c r="C116" s="26" t="s">
        <v>710</v>
      </c>
      <c r="D116" s="27">
        <v>45911.875</v>
      </c>
      <c r="E116" s="27">
        <v>45912.25</v>
      </c>
      <c r="F116" s="26" t="s">
        <v>709</v>
      </c>
    </row>
    <row r="117" spans="1:6" s="6" customFormat="1" ht="62" x14ac:dyDescent="0.35">
      <c r="A117" s="25" t="s">
        <v>57</v>
      </c>
      <c r="B117" s="25" t="s">
        <v>6</v>
      </c>
      <c r="C117" s="26" t="s">
        <v>140</v>
      </c>
      <c r="D117" s="27">
        <v>45911.875</v>
      </c>
      <c r="E117" s="27">
        <v>45912.25</v>
      </c>
      <c r="F117" s="26" t="s">
        <v>141</v>
      </c>
    </row>
    <row r="118" spans="1:6" s="6" customFormat="1" ht="62" x14ac:dyDescent="0.35">
      <c r="A118" s="25" t="s">
        <v>57</v>
      </c>
      <c r="B118" s="25" t="s">
        <v>2</v>
      </c>
      <c r="C118" s="26" t="s">
        <v>142</v>
      </c>
      <c r="D118" s="27">
        <v>45911.875</v>
      </c>
      <c r="E118" s="27">
        <v>45912.25</v>
      </c>
      <c r="F118" s="26" t="s">
        <v>141</v>
      </c>
    </row>
    <row r="119" spans="1:6" s="6" customFormat="1" ht="62" x14ac:dyDescent="0.35">
      <c r="A119" s="25" t="s">
        <v>57</v>
      </c>
      <c r="B119" s="25" t="s">
        <v>6</v>
      </c>
      <c r="C119" s="26" t="s">
        <v>718</v>
      </c>
      <c r="D119" s="27">
        <v>45911.833333333299</v>
      </c>
      <c r="E119" s="27">
        <v>45912.25</v>
      </c>
      <c r="F119" s="26" t="s">
        <v>719</v>
      </c>
    </row>
    <row r="120" spans="1:6" s="6" customFormat="1" ht="46.5" x14ac:dyDescent="0.35">
      <c r="A120" s="25" t="s">
        <v>57</v>
      </c>
      <c r="B120" s="25" t="s">
        <v>2</v>
      </c>
      <c r="C120" s="26" t="s">
        <v>189</v>
      </c>
      <c r="D120" s="27">
        <v>45911.833333333299</v>
      </c>
      <c r="E120" s="27">
        <v>45912.25</v>
      </c>
      <c r="F120" s="26" t="s">
        <v>190</v>
      </c>
    </row>
    <row r="121" spans="1:6" s="6" customFormat="1" ht="62" x14ac:dyDescent="0.35">
      <c r="A121" s="25" t="s">
        <v>57</v>
      </c>
      <c r="B121" s="25" t="s">
        <v>2</v>
      </c>
      <c r="C121" s="26" t="s">
        <v>594</v>
      </c>
      <c r="D121" s="27">
        <v>45911.833333333299</v>
      </c>
      <c r="E121" s="27">
        <v>45912.25</v>
      </c>
      <c r="F121" s="26" t="s">
        <v>595</v>
      </c>
    </row>
    <row r="122" spans="1:6" s="6" customFormat="1" ht="46.5" x14ac:dyDescent="0.35">
      <c r="A122" s="25" t="s">
        <v>57</v>
      </c>
      <c r="B122" s="25" t="s">
        <v>6</v>
      </c>
      <c r="C122" s="26" t="s">
        <v>194</v>
      </c>
      <c r="D122" s="27">
        <v>45911.833333333299</v>
      </c>
      <c r="E122" s="27">
        <v>45912.25</v>
      </c>
      <c r="F122" s="26" t="s">
        <v>195</v>
      </c>
    </row>
    <row r="123" spans="1:6" s="6" customFormat="1" ht="31" x14ac:dyDescent="0.35">
      <c r="A123" s="25" t="s">
        <v>57</v>
      </c>
      <c r="B123" s="25" t="s">
        <v>6</v>
      </c>
      <c r="C123" s="26" t="s">
        <v>766</v>
      </c>
      <c r="D123" s="27">
        <v>45911.916666666701</v>
      </c>
      <c r="E123" s="27">
        <v>45912.208333333299</v>
      </c>
      <c r="F123" s="26" t="s">
        <v>765</v>
      </c>
    </row>
    <row r="124" spans="1:6" s="6" customFormat="1" ht="62" x14ac:dyDescent="0.35">
      <c r="A124" s="25" t="s">
        <v>23</v>
      </c>
      <c r="B124" s="25" t="s">
        <v>2</v>
      </c>
      <c r="C124" s="26" t="s">
        <v>24</v>
      </c>
      <c r="D124" s="27">
        <v>45911.875</v>
      </c>
      <c r="E124" s="27">
        <v>45912.208333333299</v>
      </c>
      <c r="F124" s="26" t="s">
        <v>25</v>
      </c>
    </row>
    <row r="125" spans="1:6" s="6" customFormat="1" ht="46.5" x14ac:dyDescent="0.35">
      <c r="A125" s="25" t="s">
        <v>715</v>
      </c>
      <c r="B125" s="25" t="s">
        <v>5</v>
      </c>
      <c r="C125" s="26" t="s">
        <v>716</v>
      </c>
      <c r="D125" s="27">
        <v>45911.833333333299</v>
      </c>
      <c r="E125" s="27">
        <v>45912.25</v>
      </c>
      <c r="F125" s="26" t="s">
        <v>717</v>
      </c>
    </row>
    <row r="126" spans="1:6" s="5" customFormat="1" ht="31" x14ac:dyDescent="0.35">
      <c r="A126" s="25" t="s">
        <v>295</v>
      </c>
      <c r="B126" s="25" t="s">
        <v>5</v>
      </c>
      <c r="C126" s="26" t="s">
        <v>296</v>
      </c>
      <c r="D126" s="27">
        <v>45911.833333333299</v>
      </c>
      <c r="E126" s="27">
        <v>45912.25</v>
      </c>
      <c r="F126" s="26" t="s">
        <v>297</v>
      </c>
    </row>
    <row r="127" spans="1:6" s="5" customFormat="1" ht="62" x14ac:dyDescent="0.35">
      <c r="A127" s="25" t="s">
        <v>295</v>
      </c>
      <c r="B127" s="25" t="s">
        <v>5</v>
      </c>
      <c r="C127" s="26" t="s">
        <v>647</v>
      </c>
      <c r="D127" s="27">
        <v>45911.916666666701</v>
      </c>
      <c r="E127" s="27">
        <v>45912.208333333299</v>
      </c>
      <c r="F127" s="26" t="s">
        <v>648</v>
      </c>
    </row>
    <row r="128" spans="1:6" s="5" customFormat="1" ht="62" x14ac:dyDescent="0.35">
      <c r="A128" s="25" t="s">
        <v>287</v>
      </c>
      <c r="B128" s="25" t="s">
        <v>2</v>
      </c>
      <c r="C128" s="26" t="s">
        <v>288</v>
      </c>
      <c r="D128" s="27">
        <v>45911.833333333299</v>
      </c>
      <c r="E128" s="27">
        <v>45912.25</v>
      </c>
      <c r="F128" s="26" t="s">
        <v>289</v>
      </c>
    </row>
    <row r="129" spans="1:6" s="5" customFormat="1" ht="46.5" x14ac:dyDescent="0.35">
      <c r="A129" s="25" t="s">
        <v>287</v>
      </c>
      <c r="B129" s="25" t="s">
        <v>6</v>
      </c>
      <c r="C129" s="26" t="s">
        <v>756</v>
      </c>
      <c r="D129" s="27">
        <v>45911.916666666701</v>
      </c>
      <c r="E129" s="27">
        <v>45912.25</v>
      </c>
      <c r="F129" s="26" t="s">
        <v>289</v>
      </c>
    </row>
    <row r="130" spans="1:6" s="5" customFormat="1" ht="46.5" x14ac:dyDescent="0.35">
      <c r="A130" s="25" t="s">
        <v>326</v>
      </c>
      <c r="B130" s="25" t="s">
        <v>7</v>
      </c>
      <c r="C130" s="26" t="s">
        <v>761</v>
      </c>
      <c r="D130" s="27">
        <v>45911.916666666701</v>
      </c>
      <c r="E130" s="27">
        <v>45912.208333333299</v>
      </c>
      <c r="F130" s="26" t="s">
        <v>762</v>
      </c>
    </row>
    <row r="131" spans="1:6" s="5" customFormat="1" ht="46.5" x14ac:dyDescent="0.35">
      <c r="A131" s="25" t="s">
        <v>326</v>
      </c>
      <c r="B131" s="25" t="s">
        <v>7</v>
      </c>
      <c r="C131" s="26" t="s">
        <v>763</v>
      </c>
      <c r="D131" s="27">
        <v>45911.916666666701</v>
      </c>
      <c r="E131" s="27">
        <v>45912.208333333299</v>
      </c>
      <c r="F131" s="26" t="s">
        <v>762</v>
      </c>
    </row>
    <row r="132" spans="1:6" s="5" customFormat="1" ht="46.5" x14ac:dyDescent="0.35">
      <c r="A132" s="25" t="s">
        <v>326</v>
      </c>
      <c r="B132" s="25" t="s">
        <v>8</v>
      </c>
      <c r="C132" s="26" t="s">
        <v>327</v>
      </c>
      <c r="D132" s="27">
        <v>45911.916666666701</v>
      </c>
      <c r="E132" s="27">
        <v>45912.229166666701</v>
      </c>
      <c r="F132" s="26" t="s">
        <v>328</v>
      </c>
    </row>
    <row r="133" spans="1:6" s="5" customFormat="1" ht="46.5" x14ac:dyDescent="0.35">
      <c r="A133" s="25" t="s">
        <v>326</v>
      </c>
      <c r="B133" s="25" t="s">
        <v>8</v>
      </c>
      <c r="C133" s="26" t="s">
        <v>645</v>
      </c>
      <c r="D133" s="27">
        <v>45911.916666666701</v>
      </c>
      <c r="E133" s="27">
        <v>45912.229166666701</v>
      </c>
      <c r="F133" s="26" t="s">
        <v>646</v>
      </c>
    </row>
    <row r="134" spans="1:6" s="5" customFormat="1" ht="46.5" x14ac:dyDescent="0.35">
      <c r="A134" s="25" t="s">
        <v>326</v>
      </c>
      <c r="B134" s="25" t="s">
        <v>7</v>
      </c>
      <c r="C134" s="26" t="s">
        <v>342</v>
      </c>
      <c r="D134" s="27">
        <v>45911.916666666701</v>
      </c>
      <c r="E134" s="27">
        <v>45912.229166666701</v>
      </c>
      <c r="F134" s="26" t="s">
        <v>341</v>
      </c>
    </row>
    <row r="135" spans="1:6" s="5" customFormat="1" ht="93" x14ac:dyDescent="0.35">
      <c r="A135" s="25" t="s">
        <v>326</v>
      </c>
      <c r="B135" s="25" t="s">
        <v>8</v>
      </c>
      <c r="C135" s="26" t="s">
        <v>767</v>
      </c>
      <c r="D135" s="27">
        <v>45911.916666666701</v>
      </c>
      <c r="E135" s="27">
        <v>45912.229166666701</v>
      </c>
      <c r="F135" s="26" t="s">
        <v>768</v>
      </c>
    </row>
    <row r="136" spans="1:6" s="5" customFormat="1" ht="93" x14ac:dyDescent="0.35">
      <c r="A136" s="25" t="s">
        <v>326</v>
      </c>
      <c r="B136" s="25" t="s">
        <v>5</v>
      </c>
      <c r="C136" s="26" t="s">
        <v>653</v>
      </c>
      <c r="D136" s="27">
        <v>45911.916666666701</v>
      </c>
      <c r="E136" s="27">
        <v>45912.229166666701</v>
      </c>
      <c r="F136" s="26" t="s">
        <v>654</v>
      </c>
    </row>
    <row r="137" spans="1:6" s="5" customFormat="1" ht="62" x14ac:dyDescent="0.35">
      <c r="A137" s="25" t="s">
        <v>616</v>
      </c>
      <c r="B137" s="25" t="s">
        <v>6</v>
      </c>
      <c r="C137" s="26" t="s">
        <v>617</v>
      </c>
      <c r="D137" s="27">
        <v>45911.875</v>
      </c>
      <c r="E137" s="27">
        <v>45912.25</v>
      </c>
      <c r="F137" s="26" t="s">
        <v>618</v>
      </c>
    </row>
    <row r="138" spans="1:6" s="5" customFormat="1" ht="77.5" x14ac:dyDescent="0.35">
      <c r="A138" s="25" t="s">
        <v>281</v>
      </c>
      <c r="B138" s="25" t="s">
        <v>6</v>
      </c>
      <c r="C138" s="26" t="s">
        <v>752</v>
      </c>
      <c r="D138" s="27">
        <v>45911.875</v>
      </c>
      <c r="E138" s="27">
        <v>45912.25</v>
      </c>
      <c r="F138" s="26" t="s">
        <v>753</v>
      </c>
    </row>
    <row r="139" spans="1:6" s="5" customFormat="1" ht="77.5" x14ac:dyDescent="0.35">
      <c r="A139" s="25" t="s">
        <v>281</v>
      </c>
      <c r="B139" s="25" t="s">
        <v>6</v>
      </c>
      <c r="C139" s="26" t="s">
        <v>754</v>
      </c>
      <c r="D139" s="27">
        <v>45911.875</v>
      </c>
      <c r="E139" s="27">
        <v>45912.25</v>
      </c>
      <c r="F139" s="26" t="s">
        <v>755</v>
      </c>
    </row>
    <row r="140" spans="1:6" s="5" customFormat="1" ht="77.5" x14ac:dyDescent="0.35">
      <c r="A140" s="25" t="s">
        <v>281</v>
      </c>
      <c r="B140" s="25" t="s">
        <v>4</v>
      </c>
      <c r="C140" s="26" t="s">
        <v>640</v>
      </c>
      <c r="D140" s="27">
        <v>45911.916666666701</v>
      </c>
      <c r="E140" s="27">
        <v>45912.208333333299</v>
      </c>
      <c r="F140" s="26" t="s">
        <v>641</v>
      </c>
    </row>
    <row r="141" spans="1:6" ht="62" x14ac:dyDescent="0.35">
      <c r="A141" s="25" t="s">
        <v>256</v>
      </c>
      <c r="B141" s="25" t="s">
        <v>5</v>
      </c>
      <c r="C141" s="26" t="s">
        <v>257</v>
      </c>
      <c r="D141" s="27">
        <v>45911.875</v>
      </c>
      <c r="E141" s="27">
        <v>45912.25</v>
      </c>
      <c r="F141" s="26" t="s">
        <v>258</v>
      </c>
    </row>
    <row r="142" spans="1:6" ht="62" x14ac:dyDescent="0.35">
      <c r="A142" s="25" t="s">
        <v>256</v>
      </c>
      <c r="B142" s="25" t="s">
        <v>4</v>
      </c>
      <c r="C142" s="26" t="s">
        <v>651</v>
      </c>
      <c r="D142" s="27">
        <v>45911.916666666701</v>
      </c>
      <c r="E142" s="27">
        <v>45912.229166666701</v>
      </c>
      <c r="F142" s="26" t="s">
        <v>652</v>
      </c>
    </row>
    <row r="143" spans="1:6" ht="62" x14ac:dyDescent="0.35">
      <c r="A143" s="25" t="s">
        <v>256</v>
      </c>
      <c r="B143" s="25" t="s">
        <v>5</v>
      </c>
      <c r="C143" s="26" t="s">
        <v>781</v>
      </c>
      <c r="D143" s="27">
        <v>45911.916666666701</v>
      </c>
      <c r="E143" s="27">
        <v>45912.208333333299</v>
      </c>
      <c r="F143" s="26" t="s">
        <v>782</v>
      </c>
    </row>
    <row r="144" spans="1:6" ht="93" x14ac:dyDescent="0.35">
      <c r="A144" s="25" t="s">
        <v>256</v>
      </c>
      <c r="B144" s="25" t="s">
        <v>4</v>
      </c>
      <c r="C144" s="26" t="s">
        <v>662</v>
      </c>
      <c r="D144" s="27">
        <v>45911.916666666701</v>
      </c>
      <c r="E144" s="27">
        <v>45912.208333333299</v>
      </c>
      <c r="F144" s="26" t="s">
        <v>661</v>
      </c>
    </row>
    <row r="145" spans="1:6" ht="93" x14ac:dyDescent="0.35">
      <c r="A145" s="25" t="s">
        <v>79</v>
      </c>
      <c r="B145" s="25" t="s">
        <v>6</v>
      </c>
      <c r="C145" s="26" t="s">
        <v>699</v>
      </c>
      <c r="D145" s="27">
        <v>45911.927083333299</v>
      </c>
      <c r="E145" s="27">
        <v>45912.25</v>
      </c>
      <c r="F145" s="26" t="s">
        <v>700</v>
      </c>
    </row>
    <row r="146" spans="1:6" ht="93" x14ac:dyDescent="0.35">
      <c r="A146" s="25" t="s">
        <v>79</v>
      </c>
      <c r="B146" s="25" t="s">
        <v>6</v>
      </c>
      <c r="C146" s="26" t="s">
        <v>621</v>
      </c>
      <c r="D146" s="27">
        <v>45911.875</v>
      </c>
      <c r="E146" s="27">
        <v>45912.25</v>
      </c>
      <c r="F146" s="26" t="s">
        <v>622</v>
      </c>
    </row>
    <row r="147" spans="1:6" ht="93" x14ac:dyDescent="0.35">
      <c r="A147" s="25" t="s">
        <v>404</v>
      </c>
      <c r="B147" s="25" t="s">
        <v>6</v>
      </c>
      <c r="C147" s="26" t="s">
        <v>405</v>
      </c>
      <c r="D147" s="27">
        <v>45911.875</v>
      </c>
      <c r="E147" s="27">
        <v>45912.208333333299</v>
      </c>
      <c r="F147" s="26" t="s">
        <v>406</v>
      </c>
    </row>
    <row r="148" spans="1:6" ht="62" x14ac:dyDescent="0.35">
      <c r="A148" s="25" t="s">
        <v>390</v>
      </c>
      <c r="B148" s="25" t="s">
        <v>6</v>
      </c>
      <c r="C148" s="26" t="s">
        <v>773</v>
      </c>
      <c r="D148" s="27">
        <v>45911.875</v>
      </c>
      <c r="E148" s="27">
        <v>45912.25</v>
      </c>
      <c r="F148" s="26" t="s">
        <v>774</v>
      </c>
    </row>
    <row r="149" spans="1:6" ht="93" x14ac:dyDescent="0.35">
      <c r="A149" s="25" t="s">
        <v>390</v>
      </c>
      <c r="B149" s="25" t="s">
        <v>2</v>
      </c>
      <c r="C149" s="26" t="s">
        <v>775</v>
      </c>
      <c r="D149" s="27">
        <v>45911.875</v>
      </c>
      <c r="E149" s="27">
        <v>45912.25</v>
      </c>
      <c r="F149" s="26" t="s">
        <v>776</v>
      </c>
    </row>
    <row r="150" spans="1:6" ht="77.5" x14ac:dyDescent="0.35">
      <c r="A150" s="25" t="s">
        <v>390</v>
      </c>
      <c r="B150" s="25" t="s">
        <v>2</v>
      </c>
      <c r="C150" s="26" t="s">
        <v>777</v>
      </c>
      <c r="D150" s="27">
        <v>45911.875</v>
      </c>
      <c r="E150" s="27">
        <v>45912.25</v>
      </c>
      <c r="F150" s="26" t="s">
        <v>776</v>
      </c>
    </row>
    <row r="151" spans="1:6" ht="46.5" x14ac:dyDescent="0.35">
      <c r="A151" s="25" t="s">
        <v>390</v>
      </c>
      <c r="B151" s="25" t="s">
        <v>6</v>
      </c>
      <c r="C151" s="26" t="s">
        <v>778</v>
      </c>
      <c r="D151" s="27">
        <v>45911.916666666701</v>
      </c>
      <c r="E151" s="27">
        <v>45912.25</v>
      </c>
      <c r="F151" s="26" t="s">
        <v>779</v>
      </c>
    </row>
    <row r="152" spans="1:6" ht="62" x14ac:dyDescent="0.35">
      <c r="A152" s="25" t="s">
        <v>390</v>
      </c>
      <c r="B152" s="25" t="s">
        <v>2</v>
      </c>
      <c r="C152" s="26" t="s">
        <v>780</v>
      </c>
      <c r="D152" s="27">
        <v>45911.916666666701</v>
      </c>
      <c r="E152" s="27">
        <v>45912.25</v>
      </c>
      <c r="F152" s="26" t="s">
        <v>779</v>
      </c>
    </row>
    <row r="153" spans="1:6" ht="46.5" x14ac:dyDescent="0.35">
      <c r="A153" s="25" t="s">
        <v>390</v>
      </c>
      <c r="B153" s="25" t="s">
        <v>6</v>
      </c>
      <c r="C153" s="26" t="s">
        <v>783</v>
      </c>
      <c r="D153" s="27">
        <v>45911.833333333299</v>
      </c>
      <c r="E153" s="27">
        <v>45912.25</v>
      </c>
      <c r="F153" s="26" t="s">
        <v>784</v>
      </c>
    </row>
    <row r="154" spans="1:6" ht="46.5" x14ac:dyDescent="0.35">
      <c r="A154" s="25" t="s">
        <v>390</v>
      </c>
      <c r="B154" s="25" t="s">
        <v>6</v>
      </c>
      <c r="C154" s="26" t="s">
        <v>785</v>
      </c>
      <c r="D154" s="27">
        <v>45911.833333333299</v>
      </c>
      <c r="E154" s="27">
        <v>45912.25</v>
      </c>
      <c r="F154" s="26" t="s">
        <v>786</v>
      </c>
    </row>
    <row r="155" spans="1:6" ht="139.5" x14ac:dyDescent="0.35">
      <c r="A155" s="25" t="s">
        <v>390</v>
      </c>
      <c r="B155" s="25" t="s">
        <v>6</v>
      </c>
      <c r="C155" s="26" t="s">
        <v>787</v>
      </c>
      <c r="D155" s="27">
        <v>45911.833333333299</v>
      </c>
      <c r="E155" s="27">
        <v>45912.25</v>
      </c>
      <c r="F155" s="26" t="s">
        <v>786</v>
      </c>
    </row>
    <row r="156" spans="1:6" ht="46.5" x14ac:dyDescent="0.35">
      <c r="A156" s="25" t="s">
        <v>390</v>
      </c>
      <c r="B156" s="25" t="s">
        <v>6</v>
      </c>
      <c r="C156" s="26" t="s">
        <v>660</v>
      </c>
      <c r="D156" s="27">
        <v>45911.916666666701</v>
      </c>
      <c r="E156" s="27">
        <v>45912.208333333299</v>
      </c>
      <c r="F156" s="26" t="s">
        <v>661</v>
      </c>
    </row>
    <row r="157" spans="1:6" ht="62" x14ac:dyDescent="0.35">
      <c r="A157" s="25" t="s">
        <v>390</v>
      </c>
      <c r="B157" s="25" t="s">
        <v>6</v>
      </c>
      <c r="C157" s="26" t="s">
        <v>418</v>
      </c>
      <c r="D157" s="27">
        <v>45911.895833333299</v>
      </c>
      <c r="E157" s="27">
        <v>45912.25</v>
      </c>
      <c r="F157" s="26" t="s">
        <v>419</v>
      </c>
    </row>
    <row r="158" spans="1:6" ht="124" x14ac:dyDescent="0.35">
      <c r="A158" s="25" t="s">
        <v>223</v>
      </c>
      <c r="B158" s="25" t="s">
        <v>6</v>
      </c>
      <c r="C158" s="26" t="s">
        <v>224</v>
      </c>
      <c r="D158" s="27">
        <v>45911.875</v>
      </c>
      <c r="E158" s="27">
        <v>45912.25</v>
      </c>
      <c r="F158" s="26" t="s">
        <v>225</v>
      </c>
    </row>
    <row r="159" spans="1:6" ht="124" x14ac:dyDescent="0.35">
      <c r="A159" s="25" t="s">
        <v>223</v>
      </c>
      <c r="B159" s="25" t="s">
        <v>6</v>
      </c>
      <c r="C159" s="26" t="s">
        <v>226</v>
      </c>
      <c r="D159" s="27">
        <v>45911.875</v>
      </c>
      <c r="E159" s="27">
        <v>45912.25</v>
      </c>
      <c r="F159" s="26" t="s">
        <v>225</v>
      </c>
    </row>
    <row r="160" spans="1:6" ht="46.5" x14ac:dyDescent="0.35">
      <c r="A160" s="25" t="s">
        <v>223</v>
      </c>
      <c r="B160" s="25" t="s">
        <v>6</v>
      </c>
      <c r="C160" s="26" t="s">
        <v>227</v>
      </c>
      <c r="D160" s="27">
        <v>45911.875</v>
      </c>
      <c r="E160" s="27">
        <v>45912.25</v>
      </c>
      <c r="F160" s="26" t="s">
        <v>225</v>
      </c>
    </row>
    <row r="161" spans="1:6" ht="46.5" x14ac:dyDescent="0.35">
      <c r="A161" s="25" t="s">
        <v>223</v>
      </c>
      <c r="B161" s="25" t="s">
        <v>6</v>
      </c>
      <c r="C161" s="26" t="s">
        <v>228</v>
      </c>
      <c r="D161" s="27">
        <v>45911.875</v>
      </c>
      <c r="E161" s="27">
        <v>45912.25</v>
      </c>
      <c r="F161" s="26" t="s">
        <v>225</v>
      </c>
    </row>
    <row r="162" spans="1:6" ht="124" x14ac:dyDescent="0.35">
      <c r="A162" s="25" t="s">
        <v>220</v>
      </c>
      <c r="B162" s="25" t="s">
        <v>4</v>
      </c>
      <c r="C162" s="26" t="s">
        <v>736</v>
      </c>
      <c r="D162" s="27">
        <v>45911.875</v>
      </c>
      <c r="E162" s="27">
        <v>45912.25</v>
      </c>
      <c r="F162" s="26" t="s">
        <v>238</v>
      </c>
    </row>
    <row r="163" spans="1:6" ht="93" x14ac:dyDescent="0.35">
      <c r="A163" s="25" t="s">
        <v>220</v>
      </c>
      <c r="B163" s="25" t="s">
        <v>5</v>
      </c>
      <c r="C163" s="26" t="s">
        <v>740</v>
      </c>
      <c r="D163" s="27">
        <v>45911.875</v>
      </c>
      <c r="E163" s="27">
        <v>45912.208333333299</v>
      </c>
      <c r="F163" s="26" t="s">
        <v>741</v>
      </c>
    </row>
    <row r="164" spans="1:6" ht="93" x14ac:dyDescent="0.35">
      <c r="A164" s="25" t="s">
        <v>215</v>
      </c>
      <c r="B164" s="25" t="s">
        <v>6</v>
      </c>
      <c r="C164" s="26" t="s">
        <v>216</v>
      </c>
      <c r="D164" s="27">
        <v>45804.208333333299</v>
      </c>
      <c r="E164" s="27">
        <v>46143.208333333299</v>
      </c>
      <c r="F164" s="26" t="s">
        <v>217</v>
      </c>
    </row>
    <row r="165" spans="1:6" ht="93" x14ac:dyDescent="0.35">
      <c r="A165" s="25" t="s">
        <v>233</v>
      </c>
      <c r="B165" s="25" t="s">
        <v>6</v>
      </c>
      <c r="C165" s="26" t="s">
        <v>734</v>
      </c>
      <c r="D165" s="27">
        <v>45911.875</v>
      </c>
      <c r="E165" s="27">
        <v>45912.208333333299</v>
      </c>
      <c r="F165" s="26" t="s">
        <v>735</v>
      </c>
    </row>
    <row r="166" spans="1:6" ht="77.5" x14ac:dyDescent="0.35">
      <c r="A166" s="25" t="s">
        <v>233</v>
      </c>
      <c r="B166" s="25" t="s">
        <v>6</v>
      </c>
      <c r="C166" s="26" t="s">
        <v>742</v>
      </c>
      <c r="D166" s="27">
        <v>45911.958333333299</v>
      </c>
      <c r="E166" s="27">
        <v>45912.208333333299</v>
      </c>
      <c r="F166" s="26" t="s">
        <v>743</v>
      </c>
    </row>
    <row r="167" spans="1:6" ht="77.5" x14ac:dyDescent="0.35">
      <c r="A167" s="25" t="s">
        <v>233</v>
      </c>
      <c r="B167" s="25" t="s">
        <v>6</v>
      </c>
      <c r="C167" s="26" t="s">
        <v>744</v>
      </c>
      <c r="D167" s="27">
        <v>45911.958333333299</v>
      </c>
      <c r="E167" s="27">
        <v>45912.208333333299</v>
      </c>
      <c r="F167" s="26" t="s">
        <v>743</v>
      </c>
    </row>
    <row r="168" spans="1:6" ht="31" x14ac:dyDescent="0.35">
      <c r="A168" s="25" t="s">
        <v>233</v>
      </c>
      <c r="B168" s="25" t="s">
        <v>2</v>
      </c>
      <c r="C168" s="26" t="s">
        <v>745</v>
      </c>
      <c r="D168" s="27">
        <v>45911.875</v>
      </c>
      <c r="E168" s="27">
        <v>45912.208333333299</v>
      </c>
      <c r="F168" s="26" t="s">
        <v>746</v>
      </c>
    </row>
    <row r="169" spans="1:6" ht="46.5" x14ac:dyDescent="0.35">
      <c r="A169" s="25" t="s">
        <v>233</v>
      </c>
      <c r="B169" s="25" t="s">
        <v>6</v>
      </c>
      <c r="C169" s="26" t="s">
        <v>665</v>
      </c>
      <c r="D169" s="27">
        <v>45911.875</v>
      </c>
      <c r="E169" s="27">
        <v>45912.229166666701</v>
      </c>
      <c r="F169" s="26" t="s">
        <v>666</v>
      </c>
    </row>
    <row r="170" spans="1:6" ht="31" x14ac:dyDescent="0.35">
      <c r="A170" s="25" t="s">
        <v>233</v>
      </c>
      <c r="B170" s="25" t="s">
        <v>2</v>
      </c>
      <c r="C170" s="26" t="s">
        <v>414</v>
      </c>
      <c r="D170" s="27">
        <v>45911.875</v>
      </c>
      <c r="E170" s="27">
        <v>45912.25</v>
      </c>
      <c r="F170" s="26" t="s">
        <v>415</v>
      </c>
    </row>
    <row r="171" spans="1:6" ht="46.5" x14ac:dyDescent="0.35">
      <c r="A171" s="25" t="s">
        <v>233</v>
      </c>
      <c r="B171" s="25" t="s">
        <v>6</v>
      </c>
      <c r="C171" s="26" t="s">
        <v>797</v>
      </c>
      <c r="D171" s="27">
        <v>45911.875</v>
      </c>
      <c r="E171" s="27">
        <v>45912.25</v>
      </c>
      <c r="F171" s="26" t="s">
        <v>798</v>
      </c>
    </row>
    <row r="172" spans="1:6" ht="46.5" x14ac:dyDescent="0.35">
      <c r="A172" s="25" t="s">
        <v>199</v>
      </c>
      <c r="B172" s="25" t="s">
        <v>8</v>
      </c>
      <c r="C172" s="26" t="s">
        <v>729</v>
      </c>
      <c r="D172" s="27">
        <v>45911.916666666701</v>
      </c>
      <c r="E172" s="27">
        <v>45912.208333333299</v>
      </c>
      <c r="F172" s="26" t="s">
        <v>730</v>
      </c>
    </row>
    <row r="173" spans="1:6" ht="46.5" x14ac:dyDescent="0.35">
      <c r="A173" s="25" t="s">
        <v>199</v>
      </c>
      <c r="B173" s="25" t="s">
        <v>8</v>
      </c>
      <c r="C173" s="26" t="s">
        <v>731</v>
      </c>
      <c r="D173" s="27">
        <v>45911.916666666701</v>
      </c>
      <c r="E173" s="27">
        <v>45912.208333333299</v>
      </c>
      <c r="F173" s="26" t="s">
        <v>730</v>
      </c>
    </row>
    <row r="174" spans="1:6" ht="108.5" x14ac:dyDescent="0.35">
      <c r="A174" s="25" t="s">
        <v>199</v>
      </c>
      <c r="B174" s="25" t="s">
        <v>8</v>
      </c>
      <c r="C174" s="26" t="s">
        <v>732</v>
      </c>
      <c r="D174" s="27">
        <v>45911.916666666701</v>
      </c>
      <c r="E174" s="27">
        <v>45912.208333333299</v>
      </c>
      <c r="F174" s="26" t="s">
        <v>730</v>
      </c>
    </row>
    <row r="175" spans="1:6" ht="77.5" x14ac:dyDescent="0.35">
      <c r="A175" s="25" t="s">
        <v>199</v>
      </c>
      <c r="B175" s="25" t="s">
        <v>8</v>
      </c>
      <c r="C175" s="26" t="s">
        <v>733</v>
      </c>
      <c r="D175" s="27">
        <v>45911.916666666701</v>
      </c>
      <c r="E175" s="27">
        <v>45912.208333333299</v>
      </c>
      <c r="F175" s="26" t="s">
        <v>730</v>
      </c>
    </row>
    <row r="176" spans="1:6" ht="93" x14ac:dyDescent="0.35">
      <c r="A176" s="25" t="s">
        <v>199</v>
      </c>
      <c r="B176" s="25" t="s">
        <v>8</v>
      </c>
      <c r="C176" s="26" t="s">
        <v>231</v>
      </c>
      <c r="D176" s="27">
        <v>45911.875</v>
      </c>
      <c r="E176" s="27">
        <v>45912.25</v>
      </c>
      <c r="F176" s="26" t="s">
        <v>232</v>
      </c>
    </row>
    <row r="177" spans="1:6" ht="77.5" x14ac:dyDescent="0.35">
      <c r="A177" s="25" t="s">
        <v>465</v>
      </c>
      <c r="B177" s="25" t="s">
        <v>6</v>
      </c>
      <c r="C177" s="26" t="s">
        <v>516</v>
      </c>
      <c r="D177" s="27">
        <v>45911.875</v>
      </c>
      <c r="E177" s="27">
        <v>45912.208333333299</v>
      </c>
      <c r="F177" s="26" t="s">
        <v>517</v>
      </c>
    </row>
    <row r="178" spans="1:6" ht="77.5" x14ac:dyDescent="0.35">
      <c r="A178" s="25" t="s">
        <v>465</v>
      </c>
      <c r="B178" s="25" t="s">
        <v>2</v>
      </c>
      <c r="C178" s="26" t="s">
        <v>737</v>
      </c>
      <c r="D178" s="27">
        <v>45911.958333333299</v>
      </c>
      <c r="E178" s="27">
        <v>45912.25</v>
      </c>
      <c r="F178" s="26" t="s">
        <v>738</v>
      </c>
    </row>
    <row r="179" spans="1:6" ht="77.5" x14ac:dyDescent="0.35">
      <c r="A179" s="25" t="s">
        <v>465</v>
      </c>
      <c r="B179" s="25" t="s">
        <v>2</v>
      </c>
      <c r="C179" s="26" t="s">
        <v>739</v>
      </c>
      <c r="D179" s="27">
        <v>45911.958333333299</v>
      </c>
      <c r="E179" s="27">
        <v>45912.25</v>
      </c>
      <c r="F179" s="26" t="s">
        <v>738</v>
      </c>
    </row>
    <row r="180" spans="1:6" ht="93" x14ac:dyDescent="0.35">
      <c r="A180" s="25" t="s">
        <v>118</v>
      </c>
      <c r="B180" s="25" t="s">
        <v>5</v>
      </c>
      <c r="C180" s="26" t="s">
        <v>119</v>
      </c>
      <c r="D180" s="27">
        <v>45911.833333333299</v>
      </c>
      <c r="E180" s="27">
        <v>45912.25</v>
      </c>
      <c r="F180" s="26" t="s">
        <v>120</v>
      </c>
    </row>
    <row r="181" spans="1:6" ht="93" x14ac:dyDescent="0.35">
      <c r="A181" s="25" t="s">
        <v>118</v>
      </c>
      <c r="B181" s="25" t="s">
        <v>5</v>
      </c>
      <c r="C181" s="26" t="s">
        <v>438</v>
      </c>
      <c r="D181" s="27">
        <v>45911.833333333299</v>
      </c>
      <c r="E181" s="27">
        <v>45912.25</v>
      </c>
      <c r="F181" s="26" t="s">
        <v>439</v>
      </c>
    </row>
    <row r="182" spans="1:6" ht="93" x14ac:dyDescent="0.35">
      <c r="A182" s="25" t="s">
        <v>118</v>
      </c>
      <c r="B182" s="25" t="s">
        <v>5</v>
      </c>
      <c r="C182" s="26" t="s">
        <v>711</v>
      </c>
      <c r="D182" s="27">
        <v>45911.875</v>
      </c>
      <c r="E182" s="27">
        <v>45912.25</v>
      </c>
      <c r="F182" s="26" t="s">
        <v>712</v>
      </c>
    </row>
    <row r="183" spans="1:6" ht="77.5" x14ac:dyDescent="0.35">
      <c r="A183" s="25" t="s">
        <v>118</v>
      </c>
      <c r="B183" s="25" t="s">
        <v>5</v>
      </c>
      <c r="C183" s="26" t="s">
        <v>713</v>
      </c>
      <c r="D183" s="27">
        <v>45911.916666666701</v>
      </c>
      <c r="E183" s="27">
        <v>45912.25</v>
      </c>
      <c r="F183" s="26" t="s">
        <v>712</v>
      </c>
    </row>
    <row r="184" spans="1:6" ht="77.5" x14ac:dyDescent="0.35">
      <c r="A184" s="25" t="s">
        <v>118</v>
      </c>
      <c r="B184" s="25" t="s">
        <v>5</v>
      </c>
      <c r="C184" s="26" t="s">
        <v>714</v>
      </c>
      <c r="D184" s="27">
        <v>45911.916666666701</v>
      </c>
      <c r="E184" s="27">
        <v>45912.25</v>
      </c>
      <c r="F184" s="26" t="s">
        <v>712</v>
      </c>
    </row>
    <row r="185" spans="1:6" ht="77.5" x14ac:dyDescent="0.35">
      <c r="A185" s="25" t="s">
        <v>118</v>
      </c>
      <c r="B185" s="25" t="s">
        <v>4</v>
      </c>
      <c r="C185" s="26" t="s">
        <v>720</v>
      </c>
      <c r="D185" s="27">
        <v>45911.875</v>
      </c>
      <c r="E185" s="27">
        <v>45912.208333333299</v>
      </c>
      <c r="F185" s="26" t="s">
        <v>721</v>
      </c>
    </row>
    <row r="186" spans="1:6" ht="77.5" x14ac:dyDescent="0.35">
      <c r="A186" s="25" t="s">
        <v>118</v>
      </c>
      <c r="B186" s="25" t="s">
        <v>5</v>
      </c>
      <c r="C186" s="26" t="s">
        <v>218</v>
      </c>
      <c r="D186" s="27">
        <v>45684.208333333299</v>
      </c>
      <c r="E186" s="27">
        <v>46143.25</v>
      </c>
      <c r="F186" s="26" t="s">
        <v>219</v>
      </c>
    </row>
    <row r="187" spans="1:6" ht="62" x14ac:dyDescent="0.35">
      <c r="A187" s="25" t="s">
        <v>196</v>
      </c>
      <c r="B187" s="25" t="s">
        <v>4</v>
      </c>
      <c r="C187" s="26" t="s">
        <v>197</v>
      </c>
      <c r="D187" s="27">
        <v>44936.875</v>
      </c>
      <c r="E187" s="27">
        <v>46060.208333333299</v>
      </c>
      <c r="F187" s="26" t="s">
        <v>198</v>
      </c>
    </row>
    <row r="188" spans="1:6" ht="62" x14ac:dyDescent="0.35">
      <c r="A188" s="25" t="s">
        <v>667</v>
      </c>
      <c r="B188" s="25" t="s">
        <v>6</v>
      </c>
      <c r="C188" s="26" t="s">
        <v>668</v>
      </c>
      <c r="D188" s="27">
        <v>45911.875</v>
      </c>
      <c r="E188" s="27">
        <v>45912.25</v>
      </c>
      <c r="F188" s="26" t="s">
        <v>669</v>
      </c>
    </row>
    <row r="189" spans="1:6" ht="62" x14ac:dyDescent="0.35">
      <c r="A189" s="25" t="s">
        <v>667</v>
      </c>
      <c r="B189" s="25" t="s">
        <v>6</v>
      </c>
      <c r="C189" s="26" t="s">
        <v>670</v>
      </c>
      <c r="D189" s="27">
        <v>45911.875</v>
      </c>
      <c r="E189" s="27">
        <v>45912.25</v>
      </c>
      <c r="F189" s="26" t="s">
        <v>669</v>
      </c>
    </row>
  </sheetData>
  <autoFilter ref="A2:F178" xr:uid="{2C771D35-AF12-4691-B1F6-9CE13ED007CF}">
    <sortState xmlns:xlrd2="http://schemas.microsoft.com/office/spreadsheetml/2017/richdata2" ref="A3:F189">
      <sortCondition ref="A2:A178"/>
    </sortState>
  </autoFilter>
  <mergeCells count="1">
    <mergeCell ref="A1:F1"/>
  </mergeCells>
  <conditionalFormatting sqref="A3:F189">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82"/>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Friday, 12 September</v>
      </c>
      <c r="B1" s="44"/>
      <c r="C1" s="44"/>
      <c r="D1" s="44"/>
      <c r="E1" s="44"/>
      <c r="F1" s="44"/>
    </row>
    <row r="2" spans="1:6" s="12" customFormat="1" ht="28" x14ac:dyDescent="0.35">
      <c r="A2" s="12" t="s">
        <v>9</v>
      </c>
      <c r="B2" s="12" t="s">
        <v>1</v>
      </c>
      <c r="C2" s="12" t="s">
        <v>0</v>
      </c>
      <c r="D2" s="12" t="s">
        <v>11</v>
      </c>
      <c r="E2" s="12" t="s">
        <v>12</v>
      </c>
      <c r="F2" s="12" t="s">
        <v>10</v>
      </c>
    </row>
    <row r="3" spans="1:6" s="6" customFormat="1" ht="77.5" x14ac:dyDescent="0.35">
      <c r="A3" s="25" t="s">
        <v>49</v>
      </c>
      <c r="B3" s="25" t="s">
        <v>6</v>
      </c>
      <c r="C3" s="26" t="s">
        <v>429</v>
      </c>
      <c r="D3" s="27">
        <v>45912.875</v>
      </c>
      <c r="E3" s="27">
        <v>45915.208333333299</v>
      </c>
      <c r="F3" s="26" t="s">
        <v>430</v>
      </c>
    </row>
    <row r="4" spans="1:6" s="6" customFormat="1" ht="46.5" x14ac:dyDescent="0.35">
      <c r="A4" s="25" t="s">
        <v>49</v>
      </c>
      <c r="B4" s="25" t="s">
        <v>6</v>
      </c>
      <c r="C4" s="26" t="s">
        <v>50</v>
      </c>
      <c r="D4" s="27">
        <v>45907.875</v>
      </c>
      <c r="E4" s="27">
        <v>45950.208333333299</v>
      </c>
      <c r="F4" s="26" t="s">
        <v>51</v>
      </c>
    </row>
    <row r="5" spans="1:6" s="6" customFormat="1" ht="77.5" x14ac:dyDescent="0.35">
      <c r="A5" s="25" t="s">
        <v>49</v>
      </c>
      <c r="B5" s="25" t="s">
        <v>26</v>
      </c>
      <c r="C5" s="26" t="s">
        <v>60</v>
      </c>
      <c r="D5" s="27">
        <v>45847.208333333299</v>
      </c>
      <c r="E5" s="27">
        <v>46507.999305555597</v>
      </c>
      <c r="F5" s="26" t="s">
        <v>61</v>
      </c>
    </row>
    <row r="6" spans="1:6" s="6" customFormat="1" ht="46.5" x14ac:dyDescent="0.35">
      <c r="A6" s="25" t="s">
        <v>49</v>
      </c>
      <c r="B6" s="25" t="s">
        <v>2</v>
      </c>
      <c r="C6" s="26" t="s">
        <v>114</v>
      </c>
      <c r="D6" s="27">
        <v>45912.833333333299</v>
      </c>
      <c r="E6" s="27">
        <v>45913.25</v>
      </c>
      <c r="F6" s="26" t="s">
        <v>115</v>
      </c>
    </row>
    <row r="7" spans="1:6" s="6" customFormat="1" ht="46.5" x14ac:dyDescent="0.35">
      <c r="A7" s="25" t="s">
        <v>49</v>
      </c>
      <c r="B7" s="25" t="s">
        <v>2</v>
      </c>
      <c r="C7" s="26" t="s">
        <v>116</v>
      </c>
      <c r="D7" s="27">
        <v>45912.833333333299</v>
      </c>
      <c r="E7" s="27">
        <v>45913.25</v>
      </c>
      <c r="F7" s="26" t="s">
        <v>115</v>
      </c>
    </row>
    <row r="8" spans="1:6" s="6" customFormat="1" ht="46.5" x14ac:dyDescent="0.35">
      <c r="A8" s="25" t="s">
        <v>49</v>
      </c>
      <c r="B8" s="25" t="s">
        <v>2</v>
      </c>
      <c r="C8" s="26" t="s">
        <v>167</v>
      </c>
      <c r="D8" s="27">
        <v>45912.833333333299</v>
      </c>
      <c r="E8" s="27">
        <v>45913.25</v>
      </c>
      <c r="F8" s="26" t="s">
        <v>168</v>
      </c>
    </row>
    <row r="9" spans="1:6" s="6" customFormat="1" ht="62" x14ac:dyDescent="0.35">
      <c r="A9" s="25" t="s">
        <v>76</v>
      </c>
      <c r="B9" s="25" t="s">
        <v>2</v>
      </c>
      <c r="C9" s="26" t="s">
        <v>561</v>
      </c>
      <c r="D9" s="27">
        <v>45912.875</v>
      </c>
      <c r="E9" s="27">
        <v>45913.25</v>
      </c>
      <c r="F9" s="26" t="s">
        <v>562</v>
      </c>
    </row>
    <row r="10" spans="1:6" s="6" customFormat="1" ht="62" x14ac:dyDescent="0.35">
      <c r="A10" s="25" t="s">
        <v>76</v>
      </c>
      <c r="B10" s="25" t="s">
        <v>2</v>
      </c>
      <c r="C10" s="26" t="s">
        <v>572</v>
      </c>
      <c r="D10" s="27">
        <v>45912.833333333299</v>
      </c>
      <c r="E10" s="27">
        <v>45913.25</v>
      </c>
      <c r="F10" s="26" t="s">
        <v>573</v>
      </c>
    </row>
    <row r="11" spans="1:6" s="6" customFormat="1" ht="46.5" x14ac:dyDescent="0.35">
      <c r="A11" s="25" t="s">
        <v>76</v>
      </c>
      <c r="B11" s="25" t="s">
        <v>6</v>
      </c>
      <c r="C11" s="26" t="s">
        <v>574</v>
      </c>
      <c r="D11" s="27">
        <v>45912.833333333299</v>
      </c>
      <c r="E11" s="27">
        <v>45913.25</v>
      </c>
      <c r="F11" s="26" t="s">
        <v>575</v>
      </c>
    </row>
    <row r="12" spans="1:6" s="6" customFormat="1" ht="62" x14ac:dyDescent="0.35">
      <c r="A12" s="25" t="s">
        <v>76</v>
      </c>
      <c r="B12" s="25" t="s">
        <v>6</v>
      </c>
      <c r="C12" s="26" t="s">
        <v>576</v>
      </c>
      <c r="D12" s="27">
        <v>45912.875</v>
      </c>
      <c r="E12" s="27">
        <v>45913.25</v>
      </c>
      <c r="F12" s="26" t="s">
        <v>575</v>
      </c>
    </row>
    <row r="13" spans="1:6" s="6" customFormat="1" ht="62" x14ac:dyDescent="0.35">
      <c r="A13" s="25" t="s">
        <v>76</v>
      </c>
      <c r="B13" s="25" t="s">
        <v>2</v>
      </c>
      <c r="C13" s="26" t="s">
        <v>139</v>
      </c>
      <c r="D13" s="27">
        <v>45912.875</v>
      </c>
      <c r="E13" s="27">
        <v>45913.25</v>
      </c>
      <c r="F13" s="26" t="s">
        <v>138</v>
      </c>
    </row>
    <row r="14" spans="1:6" s="6" customFormat="1" ht="62" x14ac:dyDescent="0.35">
      <c r="A14" s="25" t="s">
        <v>76</v>
      </c>
      <c r="B14" s="25" t="s">
        <v>6</v>
      </c>
      <c r="C14" s="26" t="s">
        <v>591</v>
      </c>
      <c r="D14" s="27">
        <v>45912.833333333299</v>
      </c>
      <c r="E14" s="27">
        <v>45913.25</v>
      </c>
      <c r="F14" s="26" t="s">
        <v>592</v>
      </c>
    </row>
    <row r="15" spans="1:6" s="6" customFormat="1" ht="62" x14ac:dyDescent="0.35">
      <c r="A15" s="25" t="s">
        <v>76</v>
      </c>
      <c r="B15" s="25" t="s">
        <v>6</v>
      </c>
      <c r="C15" s="26" t="s">
        <v>449</v>
      </c>
      <c r="D15" s="27">
        <v>45912.833333333299</v>
      </c>
      <c r="E15" s="27">
        <v>45913.25</v>
      </c>
      <c r="F15" s="26" t="s">
        <v>592</v>
      </c>
    </row>
    <row r="16" spans="1:6" s="6" customFormat="1" ht="62" x14ac:dyDescent="0.35">
      <c r="A16" s="25" t="s">
        <v>76</v>
      </c>
      <c r="B16" s="25" t="s">
        <v>2</v>
      </c>
      <c r="C16" s="26" t="s">
        <v>186</v>
      </c>
      <c r="D16" s="27">
        <v>45912.833333333299</v>
      </c>
      <c r="E16" s="27">
        <v>45913.25</v>
      </c>
      <c r="F16" s="26" t="s">
        <v>187</v>
      </c>
    </row>
    <row r="17" spans="1:6" s="6" customFormat="1" ht="46.5" x14ac:dyDescent="0.35">
      <c r="A17" s="25" t="s">
        <v>76</v>
      </c>
      <c r="B17" s="25" t="s">
        <v>2</v>
      </c>
      <c r="C17" s="26" t="s">
        <v>188</v>
      </c>
      <c r="D17" s="27">
        <v>45912.833333333299</v>
      </c>
      <c r="E17" s="27">
        <v>45913.25</v>
      </c>
      <c r="F17" s="26" t="s">
        <v>187</v>
      </c>
    </row>
    <row r="18" spans="1:6" s="6" customFormat="1" ht="62" x14ac:dyDescent="0.35">
      <c r="A18" s="25" t="s">
        <v>17</v>
      </c>
      <c r="B18" s="25" t="s">
        <v>6</v>
      </c>
      <c r="C18" s="26" t="s">
        <v>34</v>
      </c>
      <c r="D18" s="27">
        <v>45912.833333333299</v>
      </c>
      <c r="E18" s="27">
        <v>45913.25</v>
      </c>
      <c r="F18" s="26" t="s">
        <v>33</v>
      </c>
    </row>
    <row r="19" spans="1:6" s="6" customFormat="1" ht="46.5" x14ac:dyDescent="0.35">
      <c r="A19" s="25" t="s">
        <v>46</v>
      </c>
      <c r="B19" s="25" t="s">
        <v>6</v>
      </c>
      <c r="C19" s="26" t="s">
        <v>548</v>
      </c>
      <c r="D19" s="27">
        <v>45912.875</v>
      </c>
      <c r="E19" s="27">
        <v>45913.208333333299</v>
      </c>
      <c r="F19" s="26" t="s">
        <v>549</v>
      </c>
    </row>
    <row r="20" spans="1:6" s="6" customFormat="1" ht="77.5" x14ac:dyDescent="0.35">
      <c r="A20" s="25" t="s">
        <v>46</v>
      </c>
      <c r="B20" s="25" t="s">
        <v>6</v>
      </c>
      <c r="C20" s="26" t="s">
        <v>550</v>
      </c>
      <c r="D20" s="27">
        <v>45912.875</v>
      </c>
      <c r="E20" s="27">
        <v>45913.208333333299</v>
      </c>
      <c r="F20" s="26" t="s">
        <v>493</v>
      </c>
    </row>
    <row r="21" spans="1:6" s="6" customFormat="1" ht="77.5" x14ac:dyDescent="0.35">
      <c r="A21" s="25" t="s">
        <v>46</v>
      </c>
      <c r="B21" s="25" t="s">
        <v>2</v>
      </c>
      <c r="C21" s="26" t="s">
        <v>557</v>
      </c>
      <c r="D21" s="27">
        <v>45912.875</v>
      </c>
      <c r="E21" s="27">
        <v>45913.208333333299</v>
      </c>
      <c r="F21" s="26" t="s">
        <v>48</v>
      </c>
    </row>
    <row r="22" spans="1:6" s="6" customFormat="1" ht="93" x14ac:dyDescent="0.35">
      <c r="A22" s="25" t="s">
        <v>558</v>
      </c>
      <c r="B22" s="25" t="s">
        <v>26</v>
      </c>
      <c r="C22" s="26" t="s">
        <v>559</v>
      </c>
      <c r="D22" s="27">
        <v>45912.833333333299</v>
      </c>
      <c r="E22" s="27">
        <v>45913.25</v>
      </c>
      <c r="F22" s="26" t="s">
        <v>560</v>
      </c>
    </row>
    <row r="23" spans="1:6" s="6" customFormat="1" ht="46.5" x14ac:dyDescent="0.35">
      <c r="A23" s="25" t="s">
        <v>29</v>
      </c>
      <c r="B23" s="25" t="s">
        <v>5</v>
      </c>
      <c r="C23" s="26" t="s">
        <v>32</v>
      </c>
      <c r="D23" s="27">
        <v>45912.833333333299</v>
      </c>
      <c r="E23" s="27">
        <v>45913.25</v>
      </c>
      <c r="F23" s="26" t="s">
        <v>33</v>
      </c>
    </row>
    <row r="24" spans="1:6" s="6" customFormat="1" ht="62" x14ac:dyDescent="0.35">
      <c r="A24" s="25" t="s">
        <v>29</v>
      </c>
      <c r="B24" s="25" t="s">
        <v>4</v>
      </c>
      <c r="C24" s="26" t="s">
        <v>546</v>
      </c>
      <c r="D24" s="27">
        <v>45912.833333333299</v>
      </c>
      <c r="E24" s="27">
        <v>45913.25</v>
      </c>
      <c r="F24" s="26" t="s">
        <v>547</v>
      </c>
    </row>
    <row r="25" spans="1:6" s="6" customFormat="1" ht="46.5" x14ac:dyDescent="0.35">
      <c r="A25" s="25" t="s">
        <v>29</v>
      </c>
      <c r="B25" s="25" t="s">
        <v>4</v>
      </c>
      <c r="C25" s="26" t="s">
        <v>551</v>
      </c>
      <c r="D25" s="27">
        <v>45912.875</v>
      </c>
      <c r="E25" s="27">
        <v>45912.958333333299</v>
      </c>
      <c r="F25" s="26" t="s">
        <v>42</v>
      </c>
    </row>
    <row r="26" spans="1:6" s="6" customFormat="1" ht="93" x14ac:dyDescent="0.35">
      <c r="A26" s="25" t="s">
        <v>29</v>
      </c>
      <c r="B26" s="25" t="s">
        <v>5</v>
      </c>
      <c r="C26" s="26" t="s">
        <v>552</v>
      </c>
      <c r="D26" s="27">
        <v>45912.958333333299</v>
      </c>
      <c r="E26" s="27">
        <v>45913.041666666701</v>
      </c>
      <c r="F26" s="26" t="s">
        <v>42</v>
      </c>
    </row>
    <row r="27" spans="1:6" s="6" customFormat="1" ht="93" x14ac:dyDescent="0.35">
      <c r="A27" s="25" t="s">
        <v>29</v>
      </c>
      <c r="B27" s="25" t="s">
        <v>5</v>
      </c>
      <c r="C27" s="26" t="s">
        <v>553</v>
      </c>
      <c r="D27" s="27">
        <v>45913.041666666701</v>
      </c>
      <c r="E27" s="27">
        <v>45913.125</v>
      </c>
      <c r="F27" s="26" t="s">
        <v>42</v>
      </c>
    </row>
    <row r="28" spans="1:6" s="6" customFormat="1" ht="93" x14ac:dyDescent="0.35">
      <c r="A28" s="25" t="s">
        <v>29</v>
      </c>
      <c r="B28" s="25" t="s">
        <v>5</v>
      </c>
      <c r="C28" s="26" t="s">
        <v>554</v>
      </c>
      <c r="D28" s="27">
        <v>45913.125</v>
      </c>
      <c r="E28" s="27">
        <v>45913.208333333299</v>
      </c>
      <c r="F28" s="26" t="s">
        <v>42</v>
      </c>
    </row>
    <row r="29" spans="1:6" s="6" customFormat="1" ht="93" x14ac:dyDescent="0.35">
      <c r="A29" s="25" t="s">
        <v>29</v>
      </c>
      <c r="B29" s="25" t="s">
        <v>5</v>
      </c>
      <c r="C29" s="26" t="s">
        <v>90</v>
      </c>
      <c r="D29" s="27">
        <v>45901.833333333299</v>
      </c>
      <c r="E29" s="27">
        <v>45928.25</v>
      </c>
      <c r="F29" s="26" t="s">
        <v>91</v>
      </c>
    </row>
    <row r="30" spans="1:6" s="6" customFormat="1" ht="93" x14ac:dyDescent="0.35">
      <c r="A30" s="25" t="s">
        <v>29</v>
      </c>
      <c r="B30" s="25" t="s">
        <v>4</v>
      </c>
      <c r="C30" s="26" t="s">
        <v>563</v>
      </c>
      <c r="D30" s="27">
        <v>45908.583333333299</v>
      </c>
      <c r="E30" s="27">
        <v>45913.25</v>
      </c>
      <c r="F30" s="26" t="s">
        <v>91</v>
      </c>
    </row>
    <row r="31" spans="1:6" s="6" customFormat="1" ht="93" x14ac:dyDescent="0.35">
      <c r="A31" s="25" t="s">
        <v>29</v>
      </c>
      <c r="B31" s="25" t="s">
        <v>4</v>
      </c>
      <c r="C31" s="26" t="s">
        <v>564</v>
      </c>
      <c r="D31" s="27">
        <v>45912.833333333299</v>
      </c>
      <c r="E31" s="27">
        <v>45913.25</v>
      </c>
      <c r="F31" s="26" t="s">
        <v>91</v>
      </c>
    </row>
    <row r="32" spans="1:6" s="6" customFormat="1" ht="93" x14ac:dyDescent="0.35">
      <c r="A32" s="25" t="s">
        <v>29</v>
      </c>
      <c r="B32" s="25" t="s">
        <v>5</v>
      </c>
      <c r="C32" s="26" t="s">
        <v>111</v>
      </c>
      <c r="D32" s="27">
        <v>45912.833333333299</v>
      </c>
      <c r="E32" s="27">
        <v>45913.25</v>
      </c>
      <c r="F32" s="26" t="s">
        <v>112</v>
      </c>
    </row>
    <row r="33" spans="1:6" s="6" customFormat="1" ht="93" x14ac:dyDescent="0.35">
      <c r="A33" s="25" t="s">
        <v>29</v>
      </c>
      <c r="B33" s="25" t="s">
        <v>5</v>
      </c>
      <c r="C33" s="26" t="s">
        <v>113</v>
      </c>
      <c r="D33" s="27">
        <v>45912.833333333299</v>
      </c>
      <c r="E33" s="27">
        <v>45913.25</v>
      </c>
      <c r="F33" s="26" t="s">
        <v>112</v>
      </c>
    </row>
    <row r="34" spans="1:6" s="6" customFormat="1" ht="93" x14ac:dyDescent="0.35">
      <c r="A34" s="25" t="s">
        <v>179</v>
      </c>
      <c r="B34" s="25" t="s">
        <v>2</v>
      </c>
      <c r="C34" s="26" t="s">
        <v>180</v>
      </c>
      <c r="D34" s="27">
        <v>45912.833333333299</v>
      </c>
      <c r="E34" s="27">
        <v>45913.25</v>
      </c>
      <c r="F34" s="26" t="s">
        <v>181</v>
      </c>
    </row>
    <row r="35" spans="1:6" s="6" customFormat="1" ht="93" x14ac:dyDescent="0.35">
      <c r="A35" s="25" t="s">
        <v>150</v>
      </c>
      <c r="B35" s="25" t="s">
        <v>5</v>
      </c>
      <c r="C35" s="26" t="s">
        <v>583</v>
      </c>
      <c r="D35" s="27">
        <v>45912.833333333299</v>
      </c>
      <c r="E35" s="27">
        <v>45913.25</v>
      </c>
      <c r="F35" s="26" t="s">
        <v>584</v>
      </c>
    </row>
    <row r="36" spans="1:6" s="6" customFormat="1" ht="93" x14ac:dyDescent="0.35">
      <c r="A36" s="25" t="s">
        <v>150</v>
      </c>
      <c r="B36" s="25" t="s">
        <v>5</v>
      </c>
      <c r="C36" s="26" t="s">
        <v>585</v>
      </c>
      <c r="D36" s="27">
        <v>45912.833333333299</v>
      </c>
      <c r="E36" s="27">
        <v>45913.25</v>
      </c>
      <c r="F36" s="26" t="s">
        <v>584</v>
      </c>
    </row>
    <row r="37" spans="1:6" s="6" customFormat="1" ht="77.5" x14ac:dyDescent="0.35">
      <c r="A37" s="25" t="s">
        <v>169</v>
      </c>
      <c r="B37" s="25" t="s">
        <v>6</v>
      </c>
      <c r="C37" s="26" t="s">
        <v>593</v>
      </c>
      <c r="D37" s="27">
        <v>45912.833333333299</v>
      </c>
      <c r="E37" s="27">
        <v>45913.25</v>
      </c>
      <c r="F37" s="26" t="s">
        <v>171</v>
      </c>
    </row>
    <row r="38" spans="1:6" s="6" customFormat="1" ht="77.5" x14ac:dyDescent="0.35">
      <c r="A38" s="25" t="s">
        <v>169</v>
      </c>
      <c r="B38" s="25" t="s">
        <v>2</v>
      </c>
      <c r="C38" s="26" t="s">
        <v>170</v>
      </c>
      <c r="D38" s="27">
        <v>45912.833333333299</v>
      </c>
      <c r="E38" s="27">
        <v>45913.25</v>
      </c>
      <c r="F38" s="26" t="s">
        <v>171</v>
      </c>
    </row>
    <row r="39" spans="1:6" s="6" customFormat="1" ht="62" x14ac:dyDescent="0.35">
      <c r="A39" s="25" t="s">
        <v>169</v>
      </c>
      <c r="B39" s="25" t="s">
        <v>2</v>
      </c>
      <c r="C39" s="26" t="s">
        <v>175</v>
      </c>
      <c r="D39" s="27">
        <v>45912.833333333299</v>
      </c>
      <c r="E39" s="27">
        <v>45913.25</v>
      </c>
      <c r="F39" s="26" t="s">
        <v>176</v>
      </c>
    </row>
    <row r="40" spans="1:6" s="6" customFormat="1" ht="46.5" x14ac:dyDescent="0.35">
      <c r="A40" s="25" t="s">
        <v>169</v>
      </c>
      <c r="B40" s="25" t="s">
        <v>6</v>
      </c>
      <c r="C40" s="26" t="s">
        <v>177</v>
      </c>
      <c r="D40" s="27">
        <v>45912.833333333299</v>
      </c>
      <c r="E40" s="27">
        <v>45913.25</v>
      </c>
      <c r="F40" s="26" t="s">
        <v>178</v>
      </c>
    </row>
    <row r="41" spans="1:6" s="6" customFormat="1" ht="46.5" x14ac:dyDescent="0.35">
      <c r="A41" s="25" t="s">
        <v>156</v>
      </c>
      <c r="B41" s="25" t="s">
        <v>6</v>
      </c>
      <c r="C41" s="26" t="s">
        <v>157</v>
      </c>
      <c r="D41" s="27">
        <v>45912.833333333299</v>
      </c>
      <c r="E41" s="27">
        <v>45913.25</v>
      </c>
      <c r="F41" s="26" t="s">
        <v>158</v>
      </c>
    </row>
    <row r="42" spans="1:6" s="6" customFormat="1" ht="77.5" x14ac:dyDescent="0.35">
      <c r="A42" s="25" t="s">
        <v>315</v>
      </c>
      <c r="B42" s="25" t="s">
        <v>4</v>
      </c>
      <c r="C42" s="26" t="s">
        <v>638</v>
      </c>
      <c r="D42" s="27">
        <v>45912.833333333299</v>
      </c>
      <c r="E42" s="27">
        <v>45913.25</v>
      </c>
      <c r="F42" s="26" t="s">
        <v>639</v>
      </c>
    </row>
    <row r="43" spans="1:6" s="6" customFormat="1" ht="46.5" x14ac:dyDescent="0.35">
      <c r="A43" s="25" t="s">
        <v>312</v>
      </c>
      <c r="B43" s="25" t="s">
        <v>5</v>
      </c>
      <c r="C43" s="26" t="s">
        <v>635</v>
      </c>
      <c r="D43" s="27">
        <v>45912.833333333299</v>
      </c>
      <c r="E43" s="27">
        <v>45913.25</v>
      </c>
      <c r="F43" s="26" t="s">
        <v>636</v>
      </c>
    </row>
    <row r="44" spans="1:6" s="6" customFormat="1" ht="93" x14ac:dyDescent="0.35">
      <c r="A44" s="25" t="s">
        <v>312</v>
      </c>
      <c r="B44" s="25" t="s">
        <v>5</v>
      </c>
      <c r="C44" s="26" t="s">
        <v>637</v>
      </c>
      <c r="D44" s="27">
        <v>45912.833333333299</v>
      </c>
      <c r="E44" s="27">
        <v>45913.25</v>
      </c>
      <c r="F44" s="26" t="s">
        <v>636</v>
      </c>
    </row>
    <row r="45" spans="1:6" s="6" customFormat="1" ht="93" x14ac:dyDescent="0.35">
      <c r="A45" s="25" t="s">
        <v>309</v>
      </c>
      <c r="B45" s="25" t="s">
        <v>2</v>
      </c>
      <c r="C45" s="26" t="s">
        <v>310</v>
      </c>
      <c r="D45" s="27">
        <v>45912.833333333299</v>
      </c>
      <c r="E45" s="27">
        <v>45915.25</v>
      </c>
      <c r="F45" s="26" t="s">
        <v>311</v>
      </c>
    </row>
    <row r="46" spans="1:6" s="6" customFormat="1" ht="93" x14ac:dyDescent="0.35">
      <c r="A46" s="25" t="s">
        <v>309</v>
      </c>
      <c r="B46" s="25" t="s">
        <v>6</v>
      </c>
      <c r="C46" s="26" t="s">
        <v>481</v>
      </c>
      <c r="D46" s="27">
        <v>45912.833333333299</v>
      </c>
      <c r="E46" s="27">
        <v>45915.25</v>
      </c>
      <c r="F46" s="26" t="s">
        <v>311</v>
      </c>
    </row>
    <row r="47" spans="1:6" s="6" customFormat="1" ht="93" x14ac:dyDescent="0.35">
      <c r="A47" s="25" t="s">
        <v>309</v>
      </c>
      <c r="B47" s="25" t="s">
        <v>26</v>
      </c>
      <c r="C47" s="26" t="s">
        <v>482</v>
      </c>
      <c r="D47" s="27">
        <v>45912.875</v>
      </c>
      <c r="E47" s="27">
        <v>45913.25</v>
      </c>
      <c r="F47" s="26" t="s">
        <v>483</v>
      </c>
    </row>
    <row r="48" spans="1:6" s="6" customFormat="1" ht="93" x14ac:dyDescent="0.35">
      <c r="A48" s="25" t="s">
        <v>306</v>
      </c>
      <c r="B48" s="25" t="s">
        <v>6</v>
      </c>
      <c r="C48" s="26" t="s">
        <v>307</v>
      </c>
      <c r="D48" s="27">
        <v>45912.833333333299</v>
      </c>
      <c r="E48" s="27">
        <v>45913.25</v>
      </c>
      <c r="F48" s="26" t="s">
        <v>308</v>
      </c>
    </row>
    <row r="49" spans="1:6" s="6" customFormat="1" ht="93" x14ac:dyDescent="0.35">
      <c r="A49" s="25" t="s">
        <v>303</v>
      </c>
      <c r="B49" s="25" t="s">
        <v>4</v>
      </c>
      <c r="C49" s="26" t="s">
        <v>484</v>
      </c>
      <c r="D49" s="27">
        <v>45912.833333333299</v>
      </c>
      <c r="E49" s="27">
        <v>45915.25</v>
      </c>
      <c r="F49" s="26" t="s">
        <v>485</v>
      </c>
    </row>
    <row r="50" spans="1:6" s="6" customFormat="1" ht="93" x14ac:dyDescent="0.35">
      <c r="A50" s="25" t="s">
        <v>303</v>
      </c>
      <c r="B50" s="25" t="s">
        <v>5</v>
      </c>
      <c r="C50" s="26" t="s">
        <v>486</v>
      </c>
      <c r="D50" s="27">
        <v>45912.833333333299</v>
      </c>
      <c r="E50" s="27">
        <v>45915.25</v>
      </c>
      <c r="F50" s="26" t="s">
        <v>485</v>
      </c>
    </row>
    <row r="51" spans="1:6" s="6" customFormat="1" ht="93" x14ac:dyDescent="0.35">
      <c r="A51" s="25" t="s">
        <v>300</v>
      </c>
      <c r="B51" s="25" t="s">
        <v>26</v>
      </c>
      <c r="C51" s="26" t="s">
        <v>301</v>
      </c>
      <c r="D51" s="27">
        <v>45912.833333333299</v>
      </c>
      <c r="E51" s="27">
        <v>45913.25</v>
      </c>
      <c r="F51" s="26" t="s">
        <v>302</v>
      </c>
    </row>
    <row r="52" spans="1:6" s="6" customFormat="1" ht="93" x14ac:dyDescent="0.35">
      <c r="A52" s="25" t="s">
        <v>372</v>
      </c>
      <c r="B52" s="25" t="s">
        <v>2</v>
      </c>
      <c r="C52" s="26" t="s">
        <v>373</v>
      </c>
      <c r="D52" s="27">
        <v>45912.958333333299</v>
      </c>
      <c r="E52" s="27">
        <v>45913.25</v>
      </c>
      <c r="F52" s="26" t="s">
        <v>644</v>
      </c>
    </row>
    <row r="53" spans="1:6" s="6" customFormat="1" ht="93" x14ac:dyDescent="0.35">
      <c r="A53" s="25" t="s">
        <v>273</v>
      </c>
      <c r="B53" s="25" t="s">
        <v>6</v>
      </c>
      <c r="C53" s="26" t="s">
        <v>619</v>
      </c>
      <c r="D53" s="27">
        <v>45912.875</v>
      </c>
      <c r="E53" s="27">
        <v>45913.25</v>
      </c>
      <c r="F53" s="26" t="s">
        <v>620</v>
      </c>
    </row>
    <row r="54" spans="1:6" s="6" customFormat="1" ht="77.5" x14ac:dyDescent="0.35">
      <c r="A54" s="25" t="s">
        <v>273</v>
      </c>
      <c r="B54" s="25" t="s">
        <v>2</v>
      </c>
      <c r="C54" s="26" t="s">
        <v>623</v>
      </c>
      <c r="D54" s="27">
        <v>45912.875</v>
      </c>
      <c r="E54" s="27">
        <v>45913.25</v>
      </c>
      <c r="F54" s="26" t="s">
        <v>624</v>
      </c>
    </row>
    <row r="55" spans="1:6" s="6" customFormat="1" ht="77.5" x14ac:dyDescent="0.35">
      <c r="A55" s="25" t="s">
        <v>273</v>
      </c>
      <c r="B55" s="25" t="s">
        <v>2</v>
      </c>
      <c r="C55" s="26" t="s">
        <v>625</v>
      </c>
      <c r="D55" s="27">
        <v>45912.875</v>
      </c>
      <c r="E55" s="27">
        <v>45913.25</v>
      </c>
      <c r="F55" s="26" t="s">
        <v>624</v>
      </c>
    </row>
    <row r="56" spans="1:6" s="6" customFormat="1" ht="77.5" x14ac:dyDescent="0.35">
      <c r="A56" s="25" t="s">
        <v>273</v>
      </c>
      <c r="B56" s="25" t="s">
        <v>6</v>
      </c>
      <c r="C56" s="26" t="s">
        <v>490</v>
      </c>
      <c r="D56" s="27">
        <v>45912.875</v>
      </c>
      <c r="E56" s="27">
        <v>45915.25</v>
      </c>
      <c r="F56" s="26" t="s">
        <v>491</v>
      </c>
    </row>
    <row r="57" spans="1:6" s="6" customFormat="1" ht="77.5" x14ac:dyDescent="0.35">
      <c r="A57" s="25" t="s">
        <v>270</v>
      </c>
      <c r="B57" s="25" t="s">
        <v>2</v>
      </c>
      <c r="C57" s="26" t="s">
        <v>271</v>
      </c>
      <c r="D57" s="27">
        <v>45912.875</v>
      </c>
      <c r="E57" s="27">
        <v>45913.25</v>
      </c>
      <c r="F57" s="26" t="s">
        <v>265</v>
      </c>
    </row>
    <row r="58" spans="1:6" s="6" customFormat="1" ht="77.5" x14ac:dyDescent="0.35">
      <c r="A58" s="25" t="s">
        <v>270</v>
      </c>
      <c r="B58" s="25" t="s">
        <v>4</v>
      </c>
      <c r="C58" s="26" t="s">
        <v>378</v>
      </c>
      <c r="D58" s="27">
        <v>45912.833333333299</v>
      </c>
      <c r="E58" s="27">
        <v>45913.25</v>
      </c>
      <c r="F58" s="26" t="s">
        <v>379</v>
      </c>
    </row>
    <row r="59" spans="1:6" s="6" customFormat="1" ht="93" x14ac:dyDescent="0.35">
      <c r="A59" s="25" t="s">
        <v>270</v>
      </c>
      <c r="B59" s="25" t="s">
        <v>4</v>
      </c>
      <c r="C59" s="26" t="s">
        <v>386</v>
      </c>
      <c r="D59" s="27">
        <v>45912.833333333299</v>
      </c>
      <c r="E59" s="27">
        <v>45913.25</v>
      </c>
      <c r="F59" s="26" t="s">
        <v>655</v>
      </c>
    </row>
    <row r="60" spans="1:6" s="6" customFormat="1" ht="93" x14ac:dyDescent="0.35">
      <c r="A60" s="25" t="s">
        <v>270</v>
      </c>
      <c r="B60" s="25" t="s">
        <v>26</v>
      </c>
      <c r="C60" s="26" t="s">
        <v>663</v>
      </c>
      <c r="D60" s="27">
        <v>45912.833333333299</v>
      </c>
      <c r="E60" s="27">
        <v>45913.25</v>
      </c>
      <c r="F60" s="26" t="s">
        <v>664</v>
      </c>
    </row>
    <row r="61" spans="1:6" s="6" customFormat="1" ht="77.5" x14ac:dyDescent="0.35">
      <c r="A61" s="25" t="s">
        <v>267</v>
      </c>
      <c r="B61" s="25" t="s">
        <v>5</v>
      </c>
      <c r="C61" s="26" t="s">
        <v>614</v>
      </c>
      <c r="D61" s="27">
        <v>45912.875</v>
      </c>
      <c r="E61" s="27">
        <v>45913.25</v>
      </c>
      <c r="F61" s="26" t="s">
        <v>265</v>
      </c>
    </row>
    <row r="62" spans="1:6" s="6" customFormat="1" ht="77.5" x14ac:dyDescent="0.35">
      <c r="A62" s="25" t="s">
        <v>267</v>
      </c>
      <c r="B62" s="25" t="s">
        <v>5</v>
      </c>
      <c r="C62" s="26" t="s">
        <v>615</v>
      </c>
      <c r="D62" s="27">
        <v>45912.875</v>
      </c>
      <c r="E62" s="27">
        <v>45913.25</v>
      </c>
      <c r="F62" s="26" t="s">
        <v>265</v>
      </c>
    </row>
    <row r="63" spans="1:6" s="6" customFormat="1" ht="93" x14ac:dyDescent="0.35">
      <c r="A63" s="25" t="s">
        <v>252</v>
      </c>
      <c r="B63" s="25" t="s">
        <v>4</v>
      </c>
      <c r="C63" s="26" t="s">
        <v>253</v>
      </c>
      <c r="D63" s="27">
        <v>45912.875</v>
      </c>
      <c r="E63" s="27">
        <v>45913.25</v>
      </c>
      <c r="F63" s="26" t="s">
        <v>254</v>
      </c>
    </row>
    <row r="64" spans="1:6" s="6" customFormat="1" ht="93" x14ac:dyDescent="0.35">
      <c r="A64" s="25" t="s">
        <v>252</v>
      </c>
      <c r="B64" s="25" t="s">
        <v>26</v>
      </c>
      <c r="C64" s="26" t="s">
        <v>255</v>
      </c>
      <c r="D64" s="27">
        <v>45912.875</v>
      </c>
      <c r="E64" s="27">
        <v>45913.25</v>
      </c>
      <c r="F64" s="26" t="s">
        <v>254</v>
      </c>
    </row>
    <row r="65" spans="1:6" s="6" customFormat="1" ht="62" x14ac:dyDescent="0.35">
      <c r="A65" s="25" t="s">
        <v>263</v>
      </c>
      <c r="B65" s="25" t="s">
        <v>6</v>
      </c>
      <c r="C65" s="26" t="s">
        <v>612</v>
      </c>
      <c r="D65" s="27">
        <v>45912.875</v>
      </c>
      <c r="E65" s="27">
        <v>45913.25</v>
      </c>
      <c r="F65" s="26" t="s">
        <v>265</v>
      </c>
    </row>
    <row r="66" spans="1:6" s="6" customFormat="1" ht="62" x14ac:dyDescent="0.35">
      <c r="A66" s="25" t="s">
        <v>263</v>
      </c>
      <c r="B66" s="25" t="s">
        <v>6</v>
      </c>
      <c r="C66" s="26" t="s">
        <v>613</v>
      </c>
      <c r="D66" s="27">
        <v>45912.875</v>
      </c>
      <c r="E66" s="27">
        <v>45913.25</v>
      </c>
      <c r="F66" s="26" t="s">
        <v>265</v>
      </c>
    </row>
    <row r="67" spans="1:6" s="6" customFormat="1" ht="62" x14ac:dyDescent="0.35">
      <c r="A67" s="25" t="s">
        <v>375</v>
      </c>
      <c r="B67" s="25" t="s">
        <v>26</v>
      </c>
      <c r="C67" s="26" t="s">
        <v>376</v>
      </c>
      <c r="D67" s="27">
        <v>45912.854166666701</v>
      </c>
      <c r="E67" s="27">
        <v>45913.25</v>
      </c>
      <c r="F67" s="26" t="s">
        <v>377</v>
      </c>
    </row>
    <row r="68" spans="1:6" s="6" customFormat="1" ht="62" x14ac:dyDescent="0.35">
      <c r="A68" s="25" t="s">
        <v>375</v>
      </c>
      <c r="B68" s="25" t="s">
        <v>5</v>
      </c>
      <c r="C68" s="26" t="s">
        <v>380</v>
      </c>
      <c r="D68" s="27">
        <v>45912.833333333299</v>
      </c>
      <c r="E68" s="27">
        <v>45913.25</v>
      </c>
      <c r="F68" s="26" t="s">
        <v>381</v>
      </c>
    </row>
    <row r="69" spans="1:6" s="6" customFormat="1" ht="62" x14ac:dyDescent="0.35">
      <c r="A69" s="25" t="s">
        <v>375</v>
      </c>
      <c r="B69" s="25" t="s">
        <v>4</v>
      </c>
      <c r="C69" s="26" t="s">
        <v>382</v>
      </c>
      <c r="D69" s="27">
        <v>45912.833333333299</v>
      </c>
      <c r="E69" s="27">
        <v>45913.25</v>
      </c>
      <c r="F69" s="26" t="s">
        <v>383</v>
      </c>
    </row>
    <row r="70" spans="1:6" s="6" customFormat="1" ht="77.5" x14ac:dyDescent="0.35">
      <c r="A70" s="25" t="s">
        <v>375</v>
      </c>
      <c r="B70" s="25" t="s">
        <v>5</v>
      </c>
      <c r="C70" s="26" t="s">
        <v>656</v>
      </c>
      <c r="D70" s="27">
        <v>45912.833333333299</v>
      </c>
      <c r="E70" s="27">
        <v>45913.25</v>
      </c>
      <c r="F70" s="26" t="s">
        <v>657</v>
      </c>
    </row>
    <row r="71" spans="1:6" s="6" customFormat="1" ht="77.5" x14ac:dyDescent="0.35">
      <c r="A71" s="25" t="s">
        <v>626</v>
      </c>
      <c r="B71" s="25" t="s">
        <v>2</v>
      </c>
      <c r="C71" s="26" t="s">
        <v>627</v>
      </c>
      <c r="D71" s="27">
        <v>45912.875</v>
      </c>
      <c r="E71" s="27">
        <v>45913.25</v>
      </c>
      <c r="F71" s="26" t="s">
        <v>628</v>
      </c>
    </row>
    <row r="72" spans="1:6" s="6" customFormat="1" ht="62" x14ac:dyDescent="0.35">
      <c r="A72" s="25" t="s">
        <v>401</v>
      </c>
      <c r="B72" s="25" t="s">
        <v>6</v>
      </c>
      <c r="C72" s="26" t="s">
        <v>542</v>
      </c>
      <c r="D72" s="27">
        <v>45912.833333333299</v>
      </c>
      <c r="E72" s="27">
        <v>45913.25</v>
      </c>
      <c r="F72" s="26" t="s">
        <v>543</v>
      </c>
    </row>
    <row r="73" spans="1:6" s="6" customFormat="1" ht="62" x14ac:dyDescent="0.35">
      <c r="A73" s="25" t="s">
        <v>54</v>
      </c>
      <c r="B73" s="25" t="s">
        <v>5</v>
      </c>
      <c r="C73" s="26" t="s">
        <v>55</v>
      </c>
      <c r="D73" s="27">
        <v>45912.833333333299</v>
      </c>
      <c r="E73" s="27">
        <v>45913.25</v>
      </c>
      <c r="F73" s="26" t="s">
        <v>56</v>
      </c>
    </row>
    <row r="74" spans="1:6" s="6" customFormat="1" ht="46.5" x14ac:dyDescent="0.35">
      <c r="A74" s="25" t="s">
        <v>54</v>
      </c>
      <c r="B74" s="25" t="s">
        <v>4</v>
      </c>
      <c r="C74" s="26" t="s">
        <v>62</v>
      </c>
      <c r="D74" s="27">
        <v>45912.833333333299</v>
      </c>
      <c r="E74" s="27">
        <v>45913.25</v>
      </c>
      <c r="F74" s="26" t="s">
        <v>63</v>
      </c>
    </row>
    <row r="75" spans="1:6" s="6" customFormat="1" ht="46.5" x14ac:dyDescent="0.35">
      <c r="A75" s="25" t="s">
        <v>72</v>
      </c>
      <c r="B75" s="25" t="s">
        <v>26</v>
      </c>
      <c r="C75" s="26" t="s">
        <v>431</v>
      </c>
      <c r="D75" s="27">
        <v>45912.833333333299</v>
      </c>
      <c r="E75" s="27">
        <v>45915.25</v>
      </c>
      <c r="F75" s="26" t="s">
        <v>432</v>
      </c>
    </row>
    <row r="76" spans="1:6" s="6" customFormat="1" ht="46.5" x14ac:dyDescent="0.35">
      <c r="A76" s="25" t="s">
        <v>102</v>
      </c>
      <c r="B76" s="25" t="s">
        <v>6</v>
      </c>
      <c r="C76" s="26" t="s">
        <v>103</v>
      </c>
      <c r="D76" s="27">
        <v>45908.541666666701</v>
      </c>
      <c r="E76" s="27">
        <v>45913.25</v>
      </c>
      <c r="F76" s="26" t="s">
        <v>104</v>
      </c>
    </row>
    <row r="77" spans="1:6" s="6" customFormat="1" ht="62" x14ac:dyDescent="0.35">
      <c r="A77" s="25" t="s">
        <v>102</v>
      </c>
      <c r="B77" s="25" t="s">
        <v>6</v>
      </c>
      <c r="C77" s="26" t="s">
        <v>105</v>
      </c>
      <c r="D77" s="27">
        <v>45912.833333333299</v>
      </c>
      <c r="E77" s="27">
        <v>45913.25</v>
      </c>
      <c r="F77" s="26" t="s">
        <v>104</v>
      </c>
    </row>
    <row r="78" spans="1:6" s="6" customFormat="1" ht="46.5" x14ac:dyDescent="0.35">
      <c r="A78" s="25" t="s">
        <v>102</v>
      </c>
      <c r="B78" s="25" t="s">
        <v>6</v>
      </c>
      <c r="C78" s="26" t="s">
        <v>565</v>
      </c>
      <c r="D78" s="27">
        <v>45912.875</v>
      </c>
      <c r="E78" s="27">
        <v>45913.25</v>
      </c>
      <c r="F78" s="26" t="s">
        <v>566</v>
      </c>
    </row>
    <row r="79" spans="1:6" s="6" customFormat="1" ht="62" x14ac:dyDescent="0.35">
      <c r="A79" s="25" t="s">
        <v>102</v>
      </c>
      <c r="B79" s="25" t="s">
        <v>4</v>
      </c>
      <c r="C79" s="26" t="s">
        <v>410</v>
      </c>
      <c r="D79" s="27">
        <v>45912.833333333299</v>
      </c>
      <c r="E79" s="27">
        <v>45913.25</v>
      </c>
      <c r="F79" s="26" t="s">
        <v>411</v>
      </c>
    </row>
    <row r="80" spans="1:6" s="6" customFormat="1" ht="46.5" x14ac:dyDescent="0.35">
      <c r="A80" s="25" t="s">
        <v>98</v>
      </c>
      <c r="B80" s="25" t="s">
        <v>2</v>
      </c>
      <c r="C80" s="26" t="s">
        <v>99</v>
      </c>
      <c r="D80" s="27">
        <v>45908.541666666701</v>
      </c>
      <c r="E80" s="27">
        <v>45919.25</v>
      </c>
      <c r="F80" s="26" t="s">
        <v>100</v>
      </c>
    </row>
    <row r="81" spans="1:6" s="6" customFormat="1" ht="46.5" x14ac:dyDescent="0.35">
      <c r="A81" s="25" t="s">
        <v>98</v>
      </c>
      <c r="B81" s="25" t="s">
        <v>2</v>
      </c>
      <c r="C81" s="26" t="s">
        <v>101</v>
      </c>
      <c r="D81" s="27">
        <v>45912.833333333299</v>
      </c>
      <c r="E81" s="27">
        <v>45913.25</v>
      </c>
      <c r="F81" s="26" t="s">
        <v>100</v>
      </c>
    </row>
    <row r="82" spans="1:6" s="8" customFormat="1" ht="46.5" x14ac:dyDescent="0.35">
      <c r="A82" s="25" t="s">
        <v>20</v>
      </c>
      <c r="B82" s="25" t="s">
        <v>5</v>
      </c>
      <c r="C82" s="26" t="s">
        <v>21</v>
      </c>
      <c r="D82" s="27">
        <v>45912.833333333299</v>
      </c>
      <c r="E82" s="27">
        <v>45913.25</v>
      </c>
      <c r="F82" s="26" t="s">
        <v>22</v>
      </c>
    </row>
    <row r="83" spans="1:6" s="6" customFormat="1" ht="46.5" x14ac:dyDescent="0.35">
      <c r="A83" s="25" t="s">
        <v>20</v>
      </c>
      <c r="B83" s="25" t="s">
        <v>26</v>
      </c>
      <c r="C83" s="26" t="s">
        <v>27</v>
      </c>
      <c r="D83" s="27">
        <v>45912.833333333299</v>
      </c>
      <c r="E83" s="27">
        <v>45913.25</v>
      </c>
      <c r="F83" s="26" t="s">
        <v>28</v>
      </c>
    </row>
    <row r="84" spans="1:6" s="6" customFormat="1" ht="46.5" x14ac:dyDescent="0.35">
      <c r="A84" s="25" t="s">
        <v>20</v>
      </c>
      <c r="B84" s="25" t="s">
        <v>26</v>
      </c>
      <c r="C84" s="26" t="s">
        <v>555</v>
      </c>
      <c r="D84" s="27">
        <v>45912.833333333299</v>
      </c>
      <c r="E84" s="27">
        <v>45913.25</v>
      </c>
      <c r="F84" s="26" t="s">
        <v>556</v>
      </c>
    </row>
    <row r="85" spans="1:6" s="6" customFormat="1" ht="46.5" x14ac:dyDescent="0.35">
      <c r="A85" s="25" t="s">
        <v>407</v>
      </c>
      <c r="B85" s="25" t="s">
        <v>26</v>
      </c>
      <c r="C85" s="26" t="s">
        <v>408</v>
      </c>
      <c r="D85" s="27">
        <v>45912.833333333299</v>
      </c>
      <c r="E85" s="27">
        <v>45913.25</v>
      </c>
      <c r="F85" s="26" t="s">
        <v>409</v>
      </c>
    </row>
    <row r="86" spans="1:6" s="6" customFormat="1" ht="46.5" x14ac:dyDescent="0.35">
      <c r="A86" s="25" t="s">
        <v>64</v>
      </c>
      <c r="B86" s="25" t="s">
        <v>2</v>
      </c>
      <c r="C86" s="26" t="s">
        <v>671</v>
      </c>
      <c r="D86" s="27">
        <v>45912.875</v>
      </c>
      <c r="E86" s="27">
        <v>45913.25</v>
      </c>
      <c r="F86" s="26" t="s">
        <v>413</v>
      </c>
    </row>
    <row r="87" spans="1:6" s="6" customFormat="1" ht="46.5" x14ac:dyDescent="0.35">
      <c r="A87" s="25" t="s">
        <v>422</v>
      </c>
      <c r="B87" s="25" t="s">
        <v>5</v>
      </c>
      <c r="C87" s="26" t="s">
        <v>423</v>
      </c>
      <c r="D87" s="27">
        <v>45912.833333333299</v>
      </c>
      <c r="E87" s="27">
        <v>45913.208333333299</v>
      </c>
      <c r="F87" s="26" t="s">
        <v>424</v>
      </c>
    </row>
    <row r="88" spans="1:6" s="5" customFormat="1" ht="46.5" x14ac:dyDescent="0.35">
      <c r="A88" s="25" t="s">
        <v>422</v>
      </c>
      <c r="B88" s="25" t="s">
        <v>5</v>
      </c>
      <c r="C88" s="26" t="s">
        <v>425</v>
      </c>
      <c r="D88" s="27">
        <v>45912.791666666701</v>
      </c>
      <c r="E88" s="27">
        <v>45913.208333333299</v>
      </c>
      <c r="F88" s="26" t="s">
        <v>426</v>
      </c>
    </row>
    <row r="89" spans="1:6" s="6" customFormat="1" ht="46.5" x14ac:dyDescent="0.35">
      <c r="A89" s="25" t="s">
        <v>92</v>
      </c>
      <c r="B89" s="25" t="s">
        <v>5</v>
      </c>
      <c r="C89" s="26" t="s">
        <v>95</v>
      </c>
      <c r="D89" s="27">
        <v>45804.833333333299</v>
      </c>
      <c r="E89" s="27">
        <v>45929.25</v>
      </c>
      <c r="F89" s="26" t="s">
        <v>96</v>
      </c>
    </row>
    <row r="90" spans="1:6" s="6" customFormat="1" ht="46.5" x14ac:dyDescent="0.35">
      <c r="A90" s="25" t="s">
        <v>92</v>
      </c>
      <c r="B90" s="25" t="s">
        <v>4</v>
      </c>
      <c r="C90" s="26" t="s">
        <v>97</v>
      </c>
      <c r="D90" s="27">
        <v>45912.833333333299</v>
      </c>
      <c r="E90" s="27">
        <v>45913.834027777797</v>
      </c>
      <c r="F90" s="26" t="s">
        <v>96</v>
      </c>
    </row>
    <row r="91" spans="1:6" s="6" customFormat="1" ht="31" x14ac:dyDescent="0.35">
      <c r="A91" s="25" t="s">
        <v>604</v>
      </c>
      <c r="B91" s="25" t="s">
        <v>4</v>
      </c>
      <c r="C91" s="26" t="s">
        <v>605</v>
      </c>
      <c r="D91" s="27">
        <v>45912.875</v>
      </c>
      <c r="E91" s="27">
        <v>45913.208333333299</v>
      </c>
      <c r="F91" s="26" t="s">
        <v>606</v>
      </c>
    </row>
    <row r="92" spans="1:6" s="6" customFormat="1" ht="46.5" x14ac:dyDescent="0.35">
      <c r="A92" s="25" t="s">
        <v>607</v>
      </c>
      <c r="B92" s="25" t="s">
        <v>6</v>
      </c>
      <c r="C92" s="26" t="s">
        <v>608</v>
      </c>
      <c r="D92" s="27">
        <v>45912.875</v>
      </c>
      <c r="E92" s="27">
        <v>45913.208333333299</v>
      </c>
      <c r="F92" s="26" t="s">
        <v>609</v>
      </c>
    </row>
    <row r="93" spans="1:6" s="6" customFormat="1" ht="46.5" x14ac:dyDescent="0.35">
      <c r="A93" s="25" t="s">
        <v>518</v>
      </c>
      <c r="B93" s="25" t="s">
        <v>5</v>
      </c>
      <c r="C93" s="26" t="s">
        <v>519</v>
      </c>
      <c r="D93" s="27">
        <v>45912.875</v>
      </c>
      <c r="E93" s="27">
        <v>45913.208333333299</v>
      </c>
      <c r="F93" s="26" t="s">
        <v>517</v>
      </c>
    </row>
    <row r="94" spans="1:6" s="6" customFormat="1" ht="46.5" x14ac:dyDescent="0.35">
      <c r="A94" s="25" t="s">
        <v>133</v>
      </c>
      <c r="B94" s="25" t="s">
        <v>26</v>
      </c>
      <c r="C94" s="26" t="s">
        <v>134</v>
      </c>
      <c r="D94" s="27">
        <v>45912.833333333299</v>
      </c>
      <c r="E94" s="27">
        <v>45913.25</v>
      </c>
      <c r="F94" s="26" t="s">
        <v>135</v>
      </c>
    </row>
    <row r="95" spans="1:6" s="6" customFormat="1" ht="46.5" x14ac:dyDescent="0.35">
      <c r="A95" s="25" t="s">
        <v>121</v>
      </c>
      <c r="B95" s="25" t="s">
        <v>4</v>
      </c>
      <c r="C95" s="26" t="s">
        <v>122</v>
      </c>
      <c r="D95" s="27">
        <v>45912.833333333299</v>
      </c>
      <c r="E95" s="27">
        <v>45913.25</v>
      </c>
      <c r="F95" s="26" t="s">
        <v>123</v>
      </c>
    </row>
    <row r="96" spans="1:6" s="6" customFormat="1" ht="31" x14ac:dyDescent="0.35">
      <c r="A96" s="25" t="s">
        <v>136</v>
      </c>
      <c r="B96" s="25" t="s">
        <v>2</v>
      </c>
      <c r="C96" s="26" t="s">
        <v>137</v>
      </c>
      <c r="D96" s="27">
        <v>45912.833333333299</v>
      </c>
      <c r="E96" s="27">
        <v>45913.25</v>
      </c>
      <c r="F96" s="26" t="s">
        <v>138</v>
      </c>
    </row>
    <row r="97" spans="1:6" s="6" customFormat="1" ht="31" x14ac:dyDescent="0.35">
      <c r="A97" s="25" t="s">
        <v>153</v>
      </c>
      <c r="B97" s="25" t="s">
        <v>5</v>
      </c>
      <c r="C97" s="26" t="s">
        <v>589</v>
      </c>
      <c r="D97" s="27">
        <v>45912.833333333299</v>
      </c>
      <c r="E97" s="27">
        <v>45913.25</v>
      </c>
      <c r="F97" s="26" t="s">
        <v>155</v>
      </c>
    </row>
    <row r="98" spans="1:6" s="6" customFormat="1" ht="31" x14ac:dyDescent="0.35">
      <c r="A98" s="25" t="s">
        <v>153</v>
      </c>
      <c r="B98" s="25" t="s">
        <v>4</v>
      </c>
      <c r="C98" s="26" t="s">
        <v>590</v>
      </c>
      <c r="D98" s="27">
        <v>45912.833333333299</v>
      </c>
      <c r="E98" s="27">
        <v>45913.25</v>
      </c>
      <c r="F98" s="26" t="s">
        <v>155</v>
      </c>
    </row>
    <row r="99" spans="1:6" s="6" customFormat="1" ht="31" x14ac:dyDescent="0.35">
      <c r="A99" s="25" t="s">
        <v>153</v>
      </c>
      <c r="B99" s="25" t="s">
        <v>4</v>
      </c>
      <c r="C99" s="26" t="s">
        <v>159</v>
      </c>
      <c r="D99" s="27">
        <v>45912.833333333299</v>
      </c>
      <c r="E99" s="27">
        <v>45913.25</v>
      </c>
      <c r="F99" s="26" t="s">
        <v>160</v>
      </c>
    </row>
    <row r="100" spans="1:6" s="6" customFormat="1" ht="31" x14ac:dyDescent="0.35">
      <c r="A100" s="25" t="s">
        <v>153</v>
      </c>
      <c r="B100" s="25" t="s">
        <v>4</v>
      </c>
      <c r="C100" s="26" t="s">
        <v>471</v>
      </c>
      <c r="D100" s="27">
        <v>45912.833333333299</v>
      </c>
      <c r="E100" s="27">
        <v>45915.208333333299</v>
      </c>
      <c r="F100" s="26" t="s">
        <v>472</v>
      </c>
    </row>
    <row r="101" spans="1:6" s="6" customFormat="1" ht="31" x14ac:dyDescent="0.35">
      <c r="A101" s="25" t="s">
        <v>57</v>
      </c>
      <c r="B101" s="25" t="s">
        <v>2</v>
      </c>
      <c r="C101" s="26" t="s">
        <v>58</v>
      </c>
      <c r="D101" s="27">
        <v>45912.916666666701</v>
      </c>
      <c r="E101" s="27">
        <v>45913.208333333299</v>
      </c>
      <c r="F101" s="26" t="s">
        <v>59</v>
      </c>
    </row>
    <row r="102" spans="1:6" s="6" customFormat="1" ht="31" x14ac:dyDescent="0.35">
      <c r="A102" s="25" t="s">
        <v>57</v>
      </c>
      <c r="B102" s="25" t="s">
        <v>2</v>
      </c>
      <c r="C102" s="26" t="s">
        <v>567</v>
      </c>
      <c r="D102" s="27">
        <v>45912.833333333299</v>
      </c>
      <c r="E102" s="27">
        <v>45913.208333333299</v>
      </c>
      <c r="F102" s="26" t="s">
        <v>568</v>
      </c>
    </row>
    <row r="103" spans="1:6" s="6" customFormat="1" ht="31" x14ac:dyDescent="0.35">
      <c r="A103" s="25" t="s">
        <v>57</v>
      </c>
      <c r="B103" s="25" t="s">
        <v>2</v>
      </c>
      <c r="C103" s="26" t="s">
        <v>569</v>
      </c>
      <c r="D103" s="27">
        <v>45912.916666666701</v>
      </c>
      <c r="E103" s="27">
        <v>45913.208333333299</v>
      </c>
      <c r="F103" s="26" t="s">
        <v>568</v>
      </c>
    </row>
    <row r="104" spans="1:6" s="6" customFormat="1" ht="46.5" x14ac:dyDescent="0.35">
      <c r="A104" s="25" t="s">
        <v>57</v>
      </c>
      <c r="B104" s="25" t="s">
        <v>6</v>
      </c>
      <c r="C104" s="26" t="s">
        <v>570</v>
      </c>
      <c r="D104" s="27">
        <v>45912.875</v>
      </c>
      <c r="E104" s="27">
        <v>45913.25</v>
      </c>
      <c r="F104" s="26" t="s">
        <v>571</v>
      </c>
    </row>
    <row r="105" spans="1:6" s="6" customFormat="1" ht="46.5" x14ac:dyDescent="0.35">
      <c r="A105" s="25" t="s">
        <v>57</v>
      </c>
      <c r="B105" s="25" t="s">
        <v>6</v>
      </c>
      <c r="C105" s="26" t="s">
        <v>577</v>
      </c>
      <c r="D105" s="27">
        <v>45912.833333333299</v>
      </c>
      <c r="E105" s="27">
        <v>45913.25</v>
      </c>
      <c r="F105" s="26" t="s">
        <v>578</v>
      </c>
    </row>
    <row r="106" spans="1:6" s="6" customFormat="1" ht="46.5" x14ac:dyDescent="0.35">
      <c r="A106" s="25" t="s">
        <v>57</v>
      </c>
      <c r="B106" s="25" t="s">
        <v>6</v>
      </c>
      <c r="C106" s="26" t="s">
        <v>579</v>
      </c>
      <c r="D106" s="27">
        <v>45912.875</v>
      </c>
      <c r="E106" s="27">
        <v>45913.25</v>
      </c>
      <c r="F106" s="26" t="s">
        <v>578</v>
      </c>
    </row>
    <row r="107" spans="1:6" s="6" customFormat="1" ht="46.5" x14ac:dyDescent="0.35">
      <c r="A107" s="25" t="s">
        <v>57</v>
      </c>
      <c r="B107" s="25" t="s">
        <v>6</v>
      </c>
      <c r="C107" s="26" t="s">
        <v>580</v>
      </c>
      <c r="D107" s="27">
        <v>45912.895833333299</v>
      </c>
      <c r="E107" s="27">
        <v>45913.25</v>
      </c>
      <c r="F107" s="26" t="s">
        <v>578</v>
      </c>
    </row>
    <row r="108" spans="1:6" s="14" customFormat="1" ht="46.5" x14ac:dyDescent="0.35">
      <c r="A108" s="25" t="s">
        <v>57</v>
      </c>
      <c r="B108" s="25" t="s">
        <v>6</v>
      </c>
      <c r="C108" s="26" t="s">
        <v>581</v>
      </c>
      <c r="D108" s="27">
        <v>45912.895833333299</v>
      </c>
      <c r="E108" s="27">
        <v>45913.25</v>
      </c>
      <c r="F108" s="26" t="s">
        <v>578</v>
      </c>
    </row>
    <row r="109" spans="1:6" s="6" customFormat="1" ht="46.5" x14ac:dyDescent="0.35">
      <c r="A109" s="25" t="s">
        <v>57</v>
      </c>
      <c r="B109" s="25" t="s">
        <v>6</v>
      </c>
      <c r="C109" s="26" t="s">
        <v>582</v>
      </c>
      <c r="D109" s="27">
        <v>45912.916666666701</v>
      </c>
      <c r="E109" s="27">
        <v>45913.25</v>
      </c>
      <c r="F109" s="26" t="s">
        <v>578</v>
      </c>
    </row>
    <row r="110" spans="1:6" s="6" customFormat="1" ht="46.5" x14ac:dyDescent="0.35">
      <c r="A110" s="25" t="s">
        <v>57</v>
      </c>
      <c r="B110" s="25" t="s">
        <v>6</v>
      </c>
      <c r="C110" s="26" t="s">
        <v>140</v>
      </c>
      <c r="D110" s="27">
        <v>45912.875</v>
      </c>
      <c r="E110" s="27">
        <v>45913.25</v>
      </c>
      <c r="F110" s="26" t="s">
        <v>141</v>
      </c>
    </row>
    <row r="111" spans="1:6" s="6" customFormat="1" ht="46.5" x14ac:dyDescent="0.35">
      <c r="A111" s="25" t="s">
        <v>57</v>
      </c>
      <c r="B111" s="25" t="s">
        <v>2</v>
      </c>
      <c r="C111" s="26" t="s">
        <v>142</v>
      </c>
      <c r="D111" s="27">
        <v>45912.875</v>
      </c>
      <c r="E111" s="27">
        <v>45913.25</v>
      </c>
      <c r="F111" s="26" t="s">
        <v>141</v>
      </c>
    </row>
    <row r="112" spans="1:6" s="5" customFormat="1" ht="46.5" x14ac:dyDescent="0.35">
      <c r="A112" s="25" t="s">
        <v>57</v>
      </c>
      <c r="B112" s="25" t="s">
        <v>6</v>
      </c>
      <c r="C112" s="26" t="s">
        <v>586</v>
      </c>
      <c r="D112" s="27">
        <v>45912.916666666701</v>
      </c>
      <c r="E112" s="27">
        <v>45913.25</v>
      </c>
      <c r="F112" s="26" t="s">
        <v>587</v>
      </c>
    </row>
    <row r="113" spans="1:6" s="5" customFormat="1" ht="31" x14ac:dyDescent="0.35">
      <c r="A113" s="25" t="s">
        <v>57</v>
      </c>
      <c r="B113" s="25" t="s">
        <v>6</v>
      </c>
      <c r="C113" s="26" t="s">
        <v>588</v>
      </c>
      <c r="D113" s="27">
        <v>45912.916666666701</v>
      </c>
      <c r="E113" s="27">
        <v>45913.25</v>
      </c>
      <c r="F113" s="26" t="s">
        <v>587</v>
      </c>
    </row>
    <row r="114" spans="1:6" s="5" customFormat="1" ht="31" x14ac:dyDescent="0.35">
      <c r="A114" s="25" t="s">
        <v>57</v>
      </c>
      <c r="B114" s="25" t="s">
        <v>2</v>
      </c>
      <c r="C114" s="26" t="s">
        <v>189</v>
      </c>
      <c r="D114" s="27">
        <v>45912.833333333299</v>
      </c>
      <c r="E114" s="27">
        <v>45913.25</v>
      </c>
      <c r="F114" s="26" t="s">
        <v>190</v>
      </c>
    </row>
    <row r="115" spans="1:6" s="5" customFormat="1" ht="31" x14ac:dyDescent="0.35">
      <c r="A115" s="25" t="s">
        <v>57</v>
      </c>
      <c r="B115" s="25" t="s">
        <v>2</v>
      </c>
      <c r="C115" s="26" t="s">
        <v>594</v>
      </c>
      <c r="D115" s="27">
        <v>45912.833333333299</v>
      </c>
      <c r="E115" s="27">
        <v>45913.25</v>
      </c>
      <c r="F115" s="26" t="s">
        <v>595</v>
      </c>
    </row>
    <row r="116" spans="1:6" s="5" customFormat="1" ht="77.5" x14ac:dyDescent="0.35">
      <c r="A116" s="25" t="s">
        <v>57</v>
      </c>
      <c r="B116" s="25" t="s">
        <v>6</v>
      </c>
      <c r="C116" s="26" t="s">
        <v>194</v>
      </c>
      <c r="D116" s="27">
        <v>45912.833333333299</v>
      </c>
      <c r="E116" s="27">
        <v>45913.25</v>
      </c>
      <c r="F116" s="26" t="s">
        <v>195</v>
      </c>
    </row>
    <row r="117" spans="1:6" s="5" customFormat="1" ht="46.5" x14ac:dyDescent="0.35">
      <c r="A117" s="25" t="s">
        <v>57</v>
      </c>
      <c r="B117" s="25" t="s">
        <v>6</v>
      </c>
      <c r="C117" s="26" t="s">
        <v>596</v>
      </c>
      <c r="D117" s="27">
        <v>45912.833333333299</v>
      </c>
      <c r="E117" s="27">
        <v>45913.25</v>
      </c>
      <c r="F117" s="26" t="s">
        <v>597</v>
      </c>
    </row>
    <row r="118" spans="1:6" s="5" customFormat="1" ht="46.5" x14ac:dyDescent="0.35">
      <c r="A118" s="25" t="s">
        <v>57</v>
      </c>
      <c r="B118" s="25" t="s">
        <v>6</v>
      </c>
      <c r="C118" s="26" t="s">
        <v>333</v>
      </c>
      <c r="D118" s="27">
        <v>45912.958333333299</v>
      </c>
      <c r="E118" s="27">
        <v>45913.25</v>
      </c>
      <c r="F118" s="26" t="s">
        <v>334</v>
      </c>
    </row>
    <row r="119" spans="1:6" s="5" customFormat="1" ht="46.5" x14ac:dyDescent="0.35">
      <c r="A119" s="25" t="s">
        <v>57</v>
      </c>
      <c r="B119" s="25" t="s">
        <v>6</v>
      </c>
      <c r="C119" s="26" t="s">
        <v>368</v>
      </c>
      <c r="D119" s="27">
        <v>45912.916666666701</v>
      </c>
      <c r="E119" s="27">
        <v>45913.229166666701</v>
      </c>
      <c r="F119" s="26" t="s">
        <v>369</v>
      </c>
    </row>
    <row r="120" spans="1:6" s="5" customFormat="1" ht="46.5" x14ac:dyDescent="0.35">
      <c r="A120" s="25" t="s">
        <v>23</v>
      </c>
      <c r="B120" s="25" t="s">
        <v>2</v>
      </c>
      <c r="C120" s="26" t="s">
        <v>24</v>
      </c>
      <c r="D120" s="27">
        <v>45912.875</v>
      </c>
      <c r="E120" s="27">
        <v>45913.208333333299</v>
      </c>
      <c r="F120" s="26" t="s">
        <v>25</v>
      </c>
    </row>
    <row r="121" spans="1:6" s="5" customFormat="1" ht="46.5" x14ac:dyDescent="0.35">
      <c r="A121" s="25" t="s">
        <v>295</v>
      </c>
      <c r="B121" s="25" t="s">
        <v>5</v>
      </c>
      <c r="C121" s="26" t="s">
        <v>296</v>
      </c>
      <c r="D121" s="27">
        <v>45912.833333333299</v>
      </c>
      <c r="E121" s="27">
        <v>45913.25</v>
      </c>
      <c r="F121" s="26" t="s">
        <v>297</v>
      </c>
    </row>
    <row r="122" spans="1:6" s="5" customFormat="1" ht="46.5" x14ac:dyDescent="0.35">
      <c r="A122" s="25" t="s">
        <v>295</v>
      </c>
      <c r="B122" s="25" t="s">
        <v>5</v>
      </c>
      <c r="C122" s="26" t="s">
        <v>647</v>
      </c>
      <c r="D122" s="27">
        <v>45912.958333333299</v>
      </c>
      <c r="E122" s="27">
        <v>45913.208333333299</v>
      </c>
      <c r="F122" s="26" t="s">
        <v>648</v>
      </c>
    </row>
    <row r="123" spans="1:6" s="5" customFormat="1" ht="46.5" x14ac:dyDescent="0.35">
      <c r="A123" s="25" t="s">
        <v>287</v>
      </c>
      <c r="B123" s="25" t="s">
        <v>2</v>
      </c>
      <c r="C123" s="26" t="s">
        <v>288</v>
      </c>
      <c r="D123" s="27">
        <v>45912.833333333299</v>
      </c>
      <c r="E123" s="27">
        <v>45913.25</v>
      </c>
      <c r="F123" s="26" t="s">
        <v>289</v>
      </c>
    </row>
    <row r="124" spans="1:6" s="5" customFormat="1" ht="62" x14ac:dyDescent="0.35">
      <c r="A124" s="25" t="s">
        <v>326</v>
      </c>
      <c r="B124" s="25" t="s">
        <v>8</v>
      </c>
      <c r="C124" s="26" t="s">
        <v>327</v>
      </c>
      <c r="D124" s="27">
        <v>45912.958333333299</v>
      </c>
      <c r="E124" s="27">
        <v>45913.25</v>
      </c>
      <c r="F124" s="26" t="s">
        <v>328</v>
      </c>
    </row>
    <row r="125" spans="1:6" s="5" customFormat="1" ht="46.5" x14ac:dyDescent="0.35">
      <c r="A125" s="25" t="s">
        <v>326</v>
      </c>
      <c r="B125" s="25" t="s">
        <v>7</v>
      </c>
      <c r="C125" s="26" t="s">
        <v>642</v>
      </c>
      <c r="D125" s="27">
        <v>45912.958333333299</v>
      </c>
      <c r="E125" s="27">
        <v>45913.229166666701</v>
      </c>
      <c r="F125" s="26" t="s">
        <v>643</v>
      </c>
    </row>
    <row r="126" spans="1:6" s="5" customFormat="1" ht="31" x14ac:dyDescent="0.35">
      <c r="A126" s="25" t="s">
        <v>326</v>
      </c>
      <c r="B126" s="25" t="s">
        <v>8</v>
      </c>
      <c r="C126" s="26" t="s">
        <v>645</v>
      </c>
      <c r="D126" s="27">
        <v>45912.958333333299</v>
      </c>
      <c r="E126" s="27">
        <v>45913.25</v>
      </c>
      <c r="F126" s="26" t="s">
        <v>646</v>
      </c>
    </row>
    <row r="127" spans="1:6" s="5" customFormat="1" ht="31" x14ac:dyDescent="0.35">
      <c r="A127" s="25" t="s">
        <v>326</v>
      </c>
      <c r="B127" s="25" t="s">
        <v>7</v>
      </c>
      <c r="C127" s="26" t="s">
        <v>649</v>
      </c>
      <c r="D127" s="27">
        <v>45912.958333333299</v>
      </c>
      <c r="E127" s="27">
        <v>45913.208333333299</v>
      </c>
      <c r="F127" s="26" t="s">
        <v>650</v>
      </c>
    </row>
    <row r="128" spans="1:6" s="5" customFormat="1" ht="62" x14ac:dyDescent="0.35">
      <c r="A128" s="25" t="s">
        <v>326</v>
      </c>
      <c r="B128" s="25" t="s">
        <v>8</v>
      </c>
      <c r="C128" s="26" t="s">
        <v>653</v>
      </c>
      <c r="D128" s="27">
        <v>45912.916666666701</v>
      </c>
      <c r="E128" s="27">
        <v>45913.229166666701</v>
      </c>
      <c r="F128" s="26" t="s">
        <v>654</v>
      </c>
    </row>
    <row r="129" spans="1:6" s="5" customFormat="1" ht="46.5" x14ac:dyDescent="0.35">
      <c r="A129" s="25" t="s">
        <v>259</v>
      </c>
      <c r="B129" s="25" t="s">
        <v>4</v>
      </c>
      <c r="C129" s="26" t="s">
        <v>260</v>
      </c>
      <c r="D129" s="27">
        <v>45912.916666666701</v>
      </c>
      <c r="E129" s="27">
        <v>45913.25</v>
      </c>
      <c r="F129" s="26" t="s">
        <v>261</v>
      </c>
    </row>
    <row r="130" spans="1:6" ht="46.5" x14ac:dyDescent="0.35">
      <c r="A130" s="25" t="s">
        <v>616</v>
      </c>
      <c r="B130" s="25" t="s">
        <v>6</v>
      </c>
      <c r="C130" s="26" t="s">
        <v>617</v>
      </c>
      <c r="D130" s="27">
        <v>45912.875</v>
      </c>
      <c r="E130" s="27">
        <v>45913.25</v>
      </c>
      <c r="F130" s="26" t="s">
        <v>618</v>
      </c>
    </row>
    <row r="131" spans="1:6" ht="62" x14ac:dyDescent="0.35">
      <c r="A131" s="25" t="s">
        <v>281</v>
      </c>
      <c r="B131" s="25" t="s">
        <v>2</v>
      </c>
      <c r="C131" s="26" t="s">
        <v>629</v>
      </c>
      <c r="D131" s="27">
        <v>45912.875</v>
      </c>
      <c r="E131" s="27">
        <v>45913.25</v>
      </c>
      <c r="F131" s="26" t="s">
        <v>630</v>
      </c>
    </row>
    <row r="132" spans="1:6" ht="31" x14ac:dyDescent="0.35">
      <c r="A132" s="25" t="s">
        <v>281</v>
      </c>
      <c r="B132" s="25" t="s">
        <v>2</v>
      </c>
      <c r="C132" s="26" t="s">
        <v>631</v>
      </c>
      <c r="D132" s="27">
        <v>45912.875</v>
      </c>
      <c r="E132" s="27">
        <v>45913.25</v>
      </c>
      <c r="F132" s="26" t="s">
        <v>630</v>
      </c>
    </row>
    <row r="133" spans="1:6" ht="31" x14ac:dyDescent="0.35">
      <c r="A133" s="25" t="s">
        <v>281</v>
      </c>
      <c r="B133" s="25" t="s">
        <v>6</v>
      </c>
      <c r="C133" s="26" t="s">
        <v>632</v>
      </c>
      <c r="D133" s="27">
        <v>45912.875</v>
      </c>
      <c r="E133" s="27">
        <v>45913.25</v>
      </c>
      <c r="F133" s="26" t="s">
        <v>633</v>
      </c>
    </row>
    <row r="134" spans="1:6" ht="31" x14ac:dyDescent="0.35">
      <c r="A134" s="25" t="s">
        <v>281</v>
      </c>
      <c r="B134" s="25" t="s">
        <v>6</v>
      </c>
      <c r="C134" s="26" t="s">
        <v>634</v>
      </c>
      <c r="D134" s="27">
        <v>45912.875</v>
      </c>
      <c r="E134" s="27">
        <v>45913.25</v>
      </c>
      <c r="F134" s="26" t="s">
        <v>633</v>
      </c>
    </row>
    <row r="135" spans="1:6" ht="31" x14ac:dyDescent="0.35">
      <c r="A135" s="25" t="s">
        <v>281</v>
      </c>
      <c r="B135" s="25" t="s">
        <v>4</v>
      </c>
      <c r="C135" s="26" t="s">
        <v>640</v>
      </c>
      <c r="D135" s="27">
        <v>45912.916666666701</v>
      </c>
      <c r="E135" s="27">
        <v>45913.208333333299</v>
      </c>
      <c r="F135" s="26" t="s">
        <v>641</v>
      </c>
    </row>
    <row r="136" spans="1:6" ht="62" x14ac:dyDescent="0.35">
      <c r="A136" s="25" t="s">
        <v>256</v>
      </c>
      <c r="B136" s="25" t="s">
        <v>5</v>
      </c>
      <c r="C136" s="26" t="s">
        <v>257</v>
      </c>
      <c r="D136" s="27">
        <v>45912.875</v>
      </c>
      <c r="E136" s="27">
        <v>45913.25</v>
      </c>
      <c r="F136" s="26" t="s">
        <v>258</v>
      </c>
    </row>
    <row r="137" spans="1:6" ht="46.5" x14ac:dyDescent="0.35">
      <c r="A137" s="25" t="s">
        <v>256</v>
      </c>
      <c r="B137" s="25" t="s">
        <v>4</v>
      </c>
      <c r="C137" s="26" t="s">
        <v>651</v>
      </c>
      <c r="D137" s="27">
        <v>45912.916666666701</v>
      </c>
      <c r="E137" s="27">
        <v>45913.229166666701</v>
      </c>
      <c r="F137" s="26" t="s">
        <v>652</v>
      </c>
    </row>
    <row r="138" spans="1:6" ht="46.5" x14ac:dyDescent="0.35">
      <c r="A138" s="25" t="s">
        <v>256</v>
      </c>
      <c r="B138" s="25" t="s">
        <v>4</v>
      </c>
      <c r="C138" s="26" t="s">
        <v>662</v>
      </c>
      <c r="D138" s="27">
        <v>45912.916666666701</v>
      </c>
      <c r="E138" s="27">
        <v>45913.208333333299</v>
      </c>
      <c r="F138" s="26" t="s">
        <v>661</v>
      </c>
    </row>
    <row r="139" spans="1:6" ht="46.5" x14ac:dyDescent="0.35">
      <c r="A139" s="25" t="s">
        <v>79</v>
      </c>
      <c r="B139" s="25" t="s">
        <v>6</v>
      </c>
      <c r="C139" s="26" t="s">
        <v>621</v>
      </c>
      <c r="D139" s="27">
        <v>45912.875</v>
      </c>
      <c r="E139" s="27">
        <v>45913.25</v>
      </c>
      <c r="F139" s="26" t="s">
        <v>622</v>
      </c>
    </row>
    <row r="140" spans="1:6" ht="46.5" x14ac:dyDescent="0.35">
      <c r="A140" s="25" t="s">
        <v>404</v>
      </c>
      <c r="B140" s="25" t="s">
        <v>6</v>
      </c>
      <c r="C140" s="26" t="s">
        <v>405</v>
      </c>
      <c r="D140" s="27">
        <v>45912.875</v>
      </c>
      <c r="E140" s="27">
        <v>45913.208333333299</v>
      </c>
      <c r="F140" s="26" t="s">
        <v>406</v>
      </c>
    </row>
    <row r="141" spans="1:6" ht="46.5" x14ac:dyDescent="0.35">
      <c r="A141" s="25" t="s">
        <v>390</v>
      </c>
      <c r="B141" s="25" t="s">
        <v>6</v>
      </c>
      <c r="C141" s="26" t="s">
        <v>658</v>
      </c>
      <c r="D141" s="27">
        <v>45912.875</v>
      </c>
      <c r="E141" s="27">
        <v>45913.25</v>
      </c>
      <c r="F141" s="26" t="s">
        <v>659</v>
      </c>
    </row>
    <row r="142" spans="1:6" ht="31" x14ac:dyDescent="0.35">
      <c r="A142" s="25" t="s">
        <v>390</v>
      </c>
      <c r="B142" s="25" t="s">
        <v>6</v>
      </c>
      <c r="C142" s="26" t="s">
        <v>660</v>
      </c>
      <c r="D142" s="27">
        <v>45912.916666666701</v>
      </c>
      <c r="E142" s="27">
        <v>45913.208333333299</v>
      </c>
      <c r="F142" s="26" t="s">
        <v>661</v>
      </c>
    </row>
    <row r="143" spans="1:6" ht="31" x14ac:dyDescent="0.35">
      <c r="A143" s="25" t="s">
        <v>390</v>
      </c>
      <c r="B143" s="25" t="s">
        <v>6</v>
      </c>
      <c r="C143" s="26" t="s">
        <v>418</v>
      </c>
      <c r="D143" s="27">
        <v>45912.895833333299</v>
      </c>
      <c r="E143" s="27">
        <v>45913.25</v>
      </c>
      <c r="F143" s="26" t="s">
        <v>419</v>
      </c>
    </row>
    <row r="144" spans="1:6" ht="31" x14ac:dyDescent="0.35">
      <c r="A144" s="25" t="s">
        <v>223</v>
      </c>
      <c r="B144" s="25" t="s">
        <v>6</v>
      </c>
      <c r="C144" s="26" t="s">
        <v>224</v>
      </c>
      <c r="D144" s="27">
        <v>45912.875</v>
      </c>
      <c r="E144" s="27">
        <v>45913.25</v>
      </c>
      <c r="F144" s="26" t="s">
        <v>225</v>
      </c>
    </row>
    <row r="145" spans="1:6" ht="31" x14ac:dyDescent="0.35">
      <c r="A145" s="25" t="s">
        <v>223</v>
      </c>
      <c r="B145" s="25" t="s">
        <v>6</v>
      </c>
      <c r="C145" s="26" t="s">
        <v>226</v>
      </c>
      <c r="D145" s="27">
        <v>45912.875</v>
      </c>
      <c r="E145" s="27">
        <v>45913.25</v>
      </c>
      <c r="F145" s="26" t="s">
        <v>225</v>
      </c>
    </row>
    <row r="146" spans="1:6" ht="46.5" x14ac:dyDescent="0.35">
      <c r="A146" s="25" t="s">
        <v>223</v>
      </c>
      <c r="B146" s="25" t="s">
        <v>6</v>
      </c>
      <c r="C146" s="26" t="s">
        <v>227</v>
      </c>
      <c r="D146" s="27">
        <v>45912.875</v>
      </c>
      <c r="E146" s="27">
        <v>45913.25</v>
      </c>
      <c r="F146" s="26" t="s">
        <v>225</v>
      </c>
    </row>
    <row r="147" spans="1:6" ht="46.5" x14ac:dyDescent="0.35">
      <c r="A147" s="25" t="s">
        <v>223</v>
      </c>
      <c r="B147" s="25" t="s">
        <v>6</v>
      </c>
      <c r="C147" s="26" t="s">
        <v>228</v>
      </c>
      <c r="D147" s="27">
        <v>45912.875</v>
      </c>
      <c r="E147" s="27">
        <v>45913.25</v>
      </c>
      <c r="F147" s="26" t="s">
        <v>225</v>
      </c>
    </row>
    <row r="148" spans="1:6" ht="62" x14ac:dyDescent="0.35">
      <c r="A148" s="25" t="s">
        <v>220</v>
      </c>
      <c r="B148" s="25" t="s">
        <v>5</v>
      </c>
      <c r="C148" s="26" t="s">
        <v>237</v>
      </c>
      <c r="D148" s="27">
        <v>45912.875</v>
      </c>
      <c r="E148" s="27">
        <v>45913.25</v>
      </c>
      <c r="F148" s="26" t="s">
        <v>238</v>
      </c>
    </row>
    <row r="149" spans="1:6" ht="77.5" x14ac:dyDescent="0.35">
      <c r="A149" s="25" t="s">
        <v>220</v>
      </c>
      <c r="B149" s="25" t="s">
        <v>4</v>
      </c>
      <c r="C149" s="26" t="s">
        <v>602</v>
      </c>
      <c r="D149" s="27">
        <v>45912.833333333299</v>
      </c>
      <c r="E149" s="27">
        <v>45913.208333333299</v>
      </c>
      <c r="F149" s="26" t="s">
        <v>603</v>
      </c>
    </row>
    <row r="150" spans="1:6" ht="62" x14ac:dyDescent="0.35">
      <c r="A150" s="25" t="s">
        <v>215</v>
      </c>
      <c r="B150" s="25" t="s">
        <v>6</v>
      </c>
      <c r="C150" s="26" t="s">
        <v>216</v>
      </c>
      <c r="D150" s="27">
        <v>45804.208333333299</v>
      </c>
      <c r="E150" s="27">
        <v>46143.208333333299</v>
      </c>
      <c r="F150" s="26" t="s">
        <v>217</v>
      </c>
    </row>
    <row r="151" spans="1:6" ht="77.5" x14ac:dyDescent="0.35">
      <c r="A151" s="25" t="s">
        <v>233</v>
      </c>
      <c r="B151" s="25" t="s">
        <v>6</v>
      </c>
      <c r="C151" s="26" t="s">
        <v>520</v>
      </c>
      <c r="D151" s="27">
        <v>45912.875</v>
      </c>
      <c r="E151" s="27">
        <v>45913.208333333299</v>
      </c>
      <c r="F151" s="26" t="s">
        <v>521</v>
      </c>
    </row>
    <row r="152" spans="1:6" ht="77.5" x14ac:dyDescent="0.35">
      <c r="A152" s="25" t="s">
        <v>233</v>
      </c>
      <c r="B152" s="25" t="s">
        <v>6</v>
      </c>
      <c r="C152" s="26" t="s">
        <v>522</v>
      </c>
      <c r="D152" s="27">
        <v>45912.875</v>
      </c>
      <c r="E152" s="27">
        <v>45913.208333333299</v>
      </c>
      <c r="F152" s="26" t="s">
        <v>521</v>
      </c>
    </row>
    <row r="153" spans="1:6" ht="77.5" x14ac:dyDescent="0.35">
      <c r="A153" s="25" t="s">
        <v>233</v>
      </c>
      <c r="B153" s="25" t="s">
        <v>6</v>
      </c>
      <c r="C153" s="26" t="s">
        <v>665</v>
      </c>
      <c r="D153" s="27">
        <v>45912.875</v>
      </c>
      <c r="E153" s="27">
        <v>45913.229166666701</v>
      </c>
      <c r="F153" s="26" t="s">
        <v>666</v>
      </c>
    </row>
    <row r="154" spans="1:6" ht="62" x14ac:dyDescent="0.35">
      <c r="A154" s="25" t="s">
        <v>233</v>
      </c>
      <c r="B154" s="25" t="s">
        <v>2</v>
      </c>
      <c r="C154" s="26" t="s">
        <v>414</v>
      </c>
      <c r="D154" s="27">
        <v>45912.875</v>
      </c>
      <c r="E154" s="27">
        <v>45913.25</v>
      </c>
      <c r="F154" s="26" t="s">
        <v>415</v>
      </c>
    </row>
    <row r="155" spans="1:6" ht="77.5" x14ac:dyDescent="0.35">
      <c r="A155" s="25" t="s">
        <v>233</v>
      </c>
      <c r="B155" s="25" t="s">
        <v>2</v>
      </c>
      <c r="C155" s="26" t="s">
        <v>672</v>
      </c>
      <c r="D155" s="27">
        <v>45912.875</v>
      </c>
      <c r="E155" s="27">
        <v>45913.25</v>
      </c>
      <c r="F155" s="26" t="s">
        <v>673</v>
      </c>
    </row>
    <row r="156" spans="1:6" ht="62" x14ac:dyDescent="0.35">
      <c r="A156" s="25" t="s">
        <v>199</v>
      </c>
      <c r="B156" s="25" t="s">
        <v>26</v>
      </c>
      <c r="C156" s="26" t="s">
        <v>514</v>
      </c>
      <c r="D156" s="27">
        <v>45912.875</v>
      </c>
      <c r="E156" s="27">
        <v>45913.208333333299</v>
      </c>
      <c r="F156" s="26" t="s">
        <v>512</v>
      </c>
    </row>
    <row r="157" spans="1:6" ht="46.5" x14ac:dyDescent="0.35">
      <c r="A157" s="25" t="s">
        <v>199</v>
      </c>
      <c r="B157" s="25" t="s">
        <v>7</v>
      </c>
      <c r="C157" s="26" t="s">
        <v>515</v>
      </c>
      <c r="D157" s="27">
        <v>45912.916666666701</v>
      </c>
      <c r="E157" s="27">
        <v>45913.208333333299</v>
      </c>
      <c r="F157" s="26" t="s">
        <v>512</v>
      </c>
    </row>
    <row r="158" spans="1:6" ht="62" x14ac:dyDescent="0.35">
      <c r="A158" s="25" t="s">
        <v>199</v>
      </c>
      <c r="B158" s="25" t="s">
        <v>8</v>
      </c>
      <c r="C158" s="26" t="s">
        <v>231</v>
      </c>
      <c r="D158" s="27">
        <v>45912.875</v>
      </c>
      <c r="E158" s="27">
        <v>45913.25</v>
      </c>
      <c r="F158" s="26" t="s">
        <v>232</v>
      </c>
    </row>
    <row r="159" spans="1:6" ht="93" x14ac:dyDescent="0.35">
      <c r="A159" s="25" t="s">
        <v>199</v>
      </c>
      <c r="B159" s="25" t="s">
        <v>8</v>
      </c>
      <c r="C159" s="26" t="s">
        <v>461</v>
      </c>
      <c r="D159" s="27">
        <v>45912.875</v>
      </c>
      <c r="E159" s="27">
        <v>45913.25</v>
      </c>
      <c r="F159" s="26" t="s">
        <v>460</v>
      </c>
    </row>
    <row r="160" spans="1:6" ht="77.5" x14ac:dyDescent="0.35">
      <c r="A160" s="25" t="s">
        <v>199</v>
      </c>
      <c r="B160" s="25" t="s">
        <v>8</v>
      </c>
      <c r="C160" s="26" t="s">
        <v>462</v>
      </c>
      <c r="D160" s="27">
        <v>45912.875</v>
      </c>
      <c r="E160" s="27">
        <v>45913.25</v>
      </c>
      <c r="F160" s="26" t="s">
        <v>460</v>
      </c>
    </row>
    <row r="161" spans="1:6" ht="46.5" x14ac:dyDescent="0.35">
      <c r="A161" s="25" t="s">
        <v>199</v>
      </c>
      <c r="B161" s="25" t="s">
        <v>8</v>
      </c>
      <c r="C161" s="26" t="s">
        <v>463</v>
      </c>
      <c r="D161" s="27">
        <v>45912.875</v>
      </c>
      <c r="E161" s="27">
        <v>45913.25</v>
      </c>
      <c r="F161" s="26" t="s">
        <v>460</v>
      </c>
    </row>
    <row r="162" spans="1:6" ht="62" x14ac:dyDescent="0.35">
      <c r="A162" s="25" t="s">
        <v>199</v>
      </c>
      <c r="B162" s="25" t="s">
        <v>8</v>
      </c>
      <c r="C162" s="26" t="s">
        <v>528</v>
      </c>
      <c r="D162" s="27">
        <v>45912.875</v>
      </c>
      <c r="E162" s="27">
        <v>45913.25</v>
      </c>
      <c r="F162" s="26" t="s">
        <v>460</v>
      </c>
    </row>
    <row r="163" spans="1:6" ht="46.5" x14ac:dyDescent="0.35">
      <c r="A163" s="25" t="s">
        <v>199</v>
      </c>
      <c r="B163" s="25" t="s">
        <v>8</v>
      </c>
      <c r="C163" s="26" t="s">
        <v>529</v>
      </c>
      <c r="D163" s="27">
        <v>45912.875</v>
      </c>
      <c r="E163" s="27">
        <v>45913.208333333299</v>
      </c>
      <c r="F163" s="26" t="s">
        <v>460</v>
      </c>
    </row>
    <row r="164" spans="1:6" ht="46.5" x14ac:dyDescent="0.35">
      <c r="A164" s="25" t="s">
        <v>199</v>
      </c>
      <c r="B164" s="25" t="s">
        <v>8</v>
      </c>
      <c r="C164" s="26" t="s">
        <v>464</v>
      </c>
      <c r="D164" s="27">
        <v>45912.875</v>
      </c>
      <c r="E164" s="27">
        <v>45913.25</v>
      </c>
      <c r="F164" s="26" t="s">
        <v>460</v>
      </c>
    </row>
    <row r="165" spans="1:6" ht="93" x14ac:dyDescent="0.35">
      <c r="A165" s="25" t="s">
        <v>199</v>
      </c>
      <c r="B165" s="25" t="s">
        <v>8</v>
      </c>
      <c r="C165" s="26" t="s">
        <v>459</v>
      </c>
      <c r="D165" s="27">
        <v>45913.25</v>
      </c>
      <c r="E165" s="27">
        <v>45914.875</v>
      </c>
      <c r="F165" s="26" t="s">
        <v>460</v>
      </c>
    </row>
    <row r="166" spans="1:6" ht="77.5" x14ac:dyDescent="0.35">
      <c r="A166" s="25" t="s">
        <v>465</v>
      </c>
      <c r="B166" s="25" t="s">
        <v>6</v>
      </c>
      <c r="C166" s="26" t="s">
        <v>516</v>
      </c>
      <c r="D166" s="27">
        <v>45912.875</v>
      </c>
      <c r="E166" s="27">
        <v>45913.208333333299</v>
      </c>
      <c r="F166" s="26" t="s">
        <v>517</v>
      </c>
    </row>
    <row r="167" spans="1:6" ht="77.5" x14ac:dyDescent="0.35">
      <c r="A167" s="25" t="s">
        <v>465</v>
      </c>
      <c r="B167" s="25" t="s">
        <v>2</v>
      </c>
      <c r="C167" s="26" t="s">
        <v>610</v>
      </c>
      <c r="D167" s="27">
        <v>45912.875</v>
      </c>
      <c r="E167" s="27">
        <v>45913.208333333299</v>
      </c>
      <c r="F167" s="26" t="s">
        <v>611</v>
      </c>
    </row>
    <row r="168" spans="1:6" ht="77.5" x14ac:dyDescent="0.35">
      <c r="A168" s="25" t="s">
        <v>118</v>
      </c>
      <c r="B168" s="25" t="s">
        <v>5</v>
      </c>
      <c r="C168" s="26" t="s">
        <v>119</v>
      </c>
      <c r="D168" s="27">
        <v>45912.833333333299</v>
      </c>
      <c r="E168" s="27">
        <v>45913.833333333299</v>
      </c>
      <c r="F168" s="26" t="s">
        <v>120</v>
      </c>
    </row>
    <row r="169" spans="1:6" ht="31" x14ac:dyDescent="0.35">
      <c r="A169" s="25" t="s">
        <v>118</v>
      </c>
      <c r="B169" s="25" t="s">
        <v>5</v>
      </c>
      <c r="C169" s="26" t="s">
        <v>438</v>
      </c>
      <c r="D169" s="27">
        <v>45912.833333333299</v>
      </c>
      <c r="E169" s="27">
        <v>45913.25</v>
      </c>
      <c r="F169" s="26" t="s">
        <v>439</v>
      </c>
    </row>
    <row r="170" spans="1:6" ht="46.5" x14ac:dyDescent="0.35">
      <c r="A170" s="25" t="s">
        <v>118</v>
      </c>
      <c r="B170" s="25" t="s">
        <v>5</v>
      </c>
      <c r="C170" s="26" t="s">
        <v>513</v>
      </c>
      <c r="D170" s="27">
        <v>45912.875</v>
      </c>
      <c r="E170" s="27">
        <v>45913.208333333299</v>
      </c>
      <c r="F170" s="26" t="s">
        <v>512</v>
      </c>
    </row>
    <row r="171" spans="1:6" ht="108.5" x14ac:dyDescent="0.35">
      <c r="A171" s="25" t="s">
        <v>118</v>
      </c>
      <c r="B171" s="25" t="s">
        <v>5</v>
      </c>
      <c r="C171" s="26" t="s">
        <v>218</v>
      </c>
      <c r="D171" s="27">
        <v>45684.208333333299</v>
      </c>
      <c r="E171" s="27">
        <v>46143.25</v>
      </c>
      <c r="F171" s="26" t="s">
        <v>219</v>
      </c>
    </row>
    <row r="172" spans="1:6" ht="77.5" x14ac:dyDescent="0.35">
      <c r="A172" s="25" t="s">
        <v>118</v>
      </c>
      <c r="B172" s="25" t="s">
        <v>5</v>
      </c>
      <c r="C172" s="26" t="s">
        <v>598</v>
      </c>
      <c r="D172" s="27">
        <v>45912.916666666701</v>
      </c>
      <c r="E172" s="27">
        <v>45913.25</v>
      </c>
      <c r="F172" s="26" t="s">
        <v>599</v>
      </c>
    </row>
    <row r="173" spans="1:6" ht="93" x14ac:dyDescent="0.35">
      <c r="A173" s="25" t="s">
        <v>118</v>
      </c>
      <c r="B173" s="25" t="s">
        <v>5</v>
      </c>
      <c r="C173" s="26" t="s">
        <v>600</v>
      </c>
      <c r="D173" s="27">
        <v>45912.916666666701</v>
      </c>
      <c r="E173" s="27">
        <v>45913.25</v>
      </c>
      <c r="F173" s="26" t="s">
        <v>599</v>
      </c>
    </row>
    <row r="174" spans="1:6" ht="77.5" x14ac:dyDescent="0.35">
      <c r="A174" s="25" t="s">
        <v>118</v>
      </c>
      <c r="B174" s="25" t="s">
        <v>5</v>
      </c>
      <c r="C174" s="26" t="s">
        <v>601</v>
      </c>
      <c r="D174" s="27">
        <v>45912.916666666701</v>
      </c>
      <c r="E174" s="27">
        <v>45913.25</v>
      </c>
      <c r="F174" s="26" t="s">
        <v>599</v>
      </c>
    </row>
    <row r="175" spans="1:6" ht="77.5" x14ac:dyDescent="0.35">
      <c r="A175" s="25" t="s">
        <v>510</v>
      </c>
      <c r="B175" s="25" t="s">
        <v>6</v>
      </c>
      <c r="C175" s="26" t="s">
        <v>511</v>
      </c>
      <c r="D175" s="27">
        <v>45912.875</v>
      </c>
      <c r="E175" s="27">
        <v>45913.208333333299</v>
      </c>
      <c r="F175" s="26" t="s">
        <v>512</v>
      </c>
    </row>
    <row r="176" spans="1:6" ht="77.5" x14ac:dyDescent="0.35">
      <c r="A176" s="25" t="s">
        <v>196</v>
      </c>
      <c r="B176" s="25" t="s">
        <v>4</v>
      </c>
      <c r="C176" s="26" t="s">
        <v>197</v>
      </c>
      <c r="D176" s="27">
        <v>44936.875</v>
      </c>
      <c r="E176" s="27">
        <v>46060.208333333299</v>
      </c>
      <c r="F176" s="26" t="s">
        <v>198</v>
      </c>
    </row>
    <row r="177" spans="1:6" ht="93" x14ac:dyDescent="0.35">
      <c r="A177" s="25" t="s">
        <v>196</v>
      </c>
      <c r="B177" s="25" t="s">
        <v>4</v>
      </c>
      <c r="C177" s="26" t="s">
        <v>530</v>
      </c>
      <c r="D177" s="27">
        <v>45912.875</v>
      </c>
      <c r="E177" s="27">
        <v>45913.25</v>
      </c>
      <c r="F177" s="26" t="s">
        <v>531</v>
      </c>
    </row>
    <row r="178" spans="1:6" ht="77.5" x14ac:dyDescent="0.35">
      <c r="A178" s="25" t="s">
        <v>196</v>
      </c>
      <c r="B178" s="25" t="s">
        <v>4</v>
      </c>
      <c r="C178" s="26" t="s">
        <v>532</v>
      </c>
      <c r="D178" s="27">
        <v>45912.875</v>
      </c>
      <c r="E178" s="27">
        <v>45913.25</v>
      </c>
      <c r="F178" s="26" t="s">
        <v>531</v>
      </c>
    </row>
    <row r="179" spans="1:6" ht="77.5" x14ac:dyDescent="0.35">
      <c r="A179" s="25" t="s">
        <v>196</v>
      </c>
      <c r="B179" s="25" t="s">
        <v>4</v>
      </c>
      <c r="C179" s="26" t="s">
        <v>197</v>
      </c>
      <c r="D179" s="27">
        <v>45912.875</v>
      </c>
      <c r="E179" s="27">
        <v>45913.25</v>
      </c>
      <c r="F179" s="26" t="s">
        <v>531</v>
      </c>
    </row>
    <row r="180" spans="1:6" ht="93" x14ac:dyDescent="0.35">
      <c r="A180" s="25" t="s">
        <v>196</v>
      </c>
      <c r="B180" s="25" t="s">
        <v>4</v>
      </c>
      <c r="C180" s="26" t="s">
        <v>533</v>
      </c>
      <c r="D180" s="27">
        <v>45912.875</v>
      </c>
      <c r="E180" s="27">
        <v>45913.25</v>
      </c>
      <c r="F180" s="26" t="s">
        <v>531</v>
      </c>
    </row>
    <row r="181" spans="1:6" ht="62" x14ac:dyDescent="0.35">
      <c r="A181" s="25" t="s">
        <v>667</v>
      </c>
      <c r="B181" s="25" t="s">
        <v>6</v>
      </c>
      <c r="C181" s="26" t="s">
        <v>668</v>
      </c>
      <c r="D181" s="27">
        <v>45912.875</v>
      </c>
      <c r="E181" s="27">
        <v>45913.25</v>
      </c>
      <c r="F181" s="26" t="s">
        <v>669</v>
      </c>
    </row>
    <row r="182" spans="1:6" ht="62" x14ac:dyDescent="0.35">
      <c r="A182" s="25" t="s">
        <v>667</v>
      </c>
      <c r="B182" s="25" t="s">
        <v>6</v>
      </c>
      <c r="C182" s="26" t="s">
        <v>670</v>
      </c>
      <c r="D182" s="27">
        <v>45912.875</v>
      </c>
      <c r="E182" s="27">
        <v>45913.25</v>
      </c>
      <c r="F182" s="26" t="s">
        <v>669</v>
      </c>
    </row>
  </sheetData>
  <autoFilter ref="A2:F179" xr:uid="{98E6E4FC-49FA-4D37-80CA-04CABC7A9057}">
    <sortState xmlns:xlrd2="http://schemas.microsoft.com/office/spreadsheetml/2017/richdata2" ref="A3:F182">
      <sortCondition ref="A2:A179"/>
    </sortState>
  </autoFilter>
  <mergeCells count="1">
    <mergeCell ref="A1:F1"/>
  </mergeCells>
  <conditionalFormatting sqref="A3:F182">
    <cfRule type="expression" dxfId="3"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Saturday, 13 September</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49</v>
      </c>
      <c r="B3" s="25" t="s">
        <v>6</v>
      </c>
      <c r="C3" s="26" t="s">
        <v>429</v>
      </c>
      <c r="D3" s="27">
        <v>45912.875</v>
      </c>
      <c r="E3" s="27">
        <v>45915.208333333299</v>
      </c>
      <c r="F3" s="26" t="s">
        <v>430</v>
      </c>
    </row>
    <row r="4" spans="1:6" s="23" customFormat="1" ht="46.5" x14ac:dyDescent="0.35">
      <c r="A4" s="25" t="s">
        <v>49</v>
      </c>
      <c r="B4" s="25" t="s">
        <v>6</v>
      </c>
      <c r="C4" s="26" t="s">
        <v>50</v>
      </c>
      <c r="D4" s="27">
        <v>45907.875</v>
      </c>
      <c r="E4" s="27">
        <v>45950.208333333299</v>
      </c>
      <c r="F4" s="26" t="s">
        <v>51</v>
      </c>
    </row>
    <row r="5" spans="1:6" s="23" customFormat="1" ht="46.5" x14ac:dyDescent="0.35">
      <c r="A5" s="25" t="s">
        <v>49</v>
      </c>
      <c r="B5" s="25" t="s">
        <v>26</v>
      </c>
      <c r="C5" s="26" t="s">
        <v>60</v>
      </c>
      <c r="D5" s="27">
        <v>45847.208333333299</v>
      </c>
      <c r="E5" s="27">
        <v>46507.999305555597</v>
      </c>
      <c r="F5" s="26" t="s">
        <v>61</v>
      </c>
    </row>
    <row r="6" spans="1:6" s="23" customFormat="1" ht="77.5" x14ac:dyDescent="0.35">
      <c r="A6" s="25" t="s">
        <v>49</v>
      </c>
      <c r="B6" s="25" t="s">
        <v>6</v>
      </c>
      <c r="C6" s="26" t="s">
        <v>117</v>
      </c>
      <c r="D6" s="27">
        <v>45913.833333333299</v>
      </c>
      <c r="E6" s="27">
        <v>45914.25</v>
      </c>
      <c r="F6" s="26" t="s">
        <v>115</v>
      </c>
    </row>
    <row r="7" spans="1:6" s="23" customFormat="1" ht="46.5" x14ac:dyDescent="0.35">
      <c r="A7" s="25" t="s">
        <v>49</v>
      </c>
      <c r="B7" s="25" t="s">
        <v>6</v>
      </c>
      <c r="C7" s="26" t="s">
        <v>505</v>
      </c>
      <c r="D7" s="27">
        <v>45913.833333333299</v>
      </c>
      <c r="E7" s="27">
        <v>45914.25</v>
      </c>
      <c r="F7" s="26" t="s">
        <v>451</v>
      </c>
    </row>
    <row r="8" spans="1:6" s="23" customFormat="1" ht="62" x14ac:dyDescent="0.35">
      <c r="A8" s="25" t="s">
        <v>76</v>
      </c>
      <c r="B8" s="25" t="s">
        <v>2</v>
      </c>
      <c r="C8" s="26" t="s">
        <v>161</v>
      </c>
      <c r="D8" s="27">
        <v>45913.833333333299</v>
      </c>
      <c r="E8" s="27">
        <v>45914.25</v>
      </c>
      <c r="F8" s="26" t="s">
        <v>162</v>
      </c>
    </row>
    <row r="9" spans="1:6" s="23" customFormat="1" ht="93" x14ac:dyDescent="0.35">
      <c r="A9" s="25" t="s">
        <v>76</v>
      </c>
      <c r="B9" s="25" t="s">
        <v>2</v>
      </c>
      <c r="C9" s="26" t="s">
        <v>163</v>
      </c>
      <c r="D9" s="27">
        <v>45913.833333333299</v>
      </c>
      <c r="E9" s="27">
        <v>45914.25</v>
      </c>
      <c r="F9" s="26" t="s">
        <v>162</v>
      </c>
    </row>
    <row r="10" spans="1:6" s="23" customFormat="1" ht="93" x14ac:dyDescent="0.35">
      <c r="A10" s="25" t="s">
        <v>76</v>
      </c>
      <c r="B10" s="25" t="s">
        <v>2</v>
      </c>
      <c r="C10" s="26" t="s">
        <v>164</v>
      </c>
      <c r="D10" s="27">
        <v>45913.833333333299</v>
      </c>
      <c r="E10" s="27">
        <v>45914.25</v>
      </c>
      <c r="F10" s="26" t="s">
        <v>162</v>
      </c>
    </row>
    <row r="11" spans="1:6" s="23" customFormat="1" ht="93" x14ac:dyDescent="0.35">
      <c r="A11" s="25" t="s">
        <v>76</v>
      </c>
      <c r="B11" s="25" t="s">
        <v>2</v>
      </c>
      <c r="C11" s="26" t="s">
        <v>165</v>
      </c>
      <c r="D11" s="27">
        <v>45913.833333333299</v>
      </c>
      <c r="E11" s="27">
        <v>45914.25</v>
      </c>
      <c r="F11" s="26" t="s">
        <v>162</v>
      </c>
    </row>
    <row r="12" spans="1:6" s="23" customFormat="1" ht="93" x14ac:dyDescent="0.35">
      <c r="A12" s="25" t="s">
        <v>76</v>
      </c>
      <c r="B12" s="25" t="s">
        <v>2</v>
      </c>
      <c r="C12" s="26" t="s">
        <v>166</v>
      </c>
      <c r="D12" s="27">
        <v>45913.833333333299</v>
      </c>
      <c r="E12" s="27">
        <v>45914.25</v>
      </c>
      <c r="F12" s="26" t="s">
        <v>162</v>
      </c>
    </row>
    <row r="13" spans="1:6" s="23" customFormat="1" ht="77.5" x14ac:dyDescent="0.35">
      <c r="A13" s="25" t="s">
        <v>46</v>
      </c>
      <c r="B13" s="25" t="s">
        <v>6</v>
      </c>
      <c r="C13" s="26" t="s">
        <v>492</v>
      </c>
      <c r="D13" s="27">
        <v>45913.875</v>
      </c>
      <c r="E13" s="27">
        <v>45914.208333333299</v>
      </c>
      <c r="F13" s="26" t="s">
        <v>493</v>
      </c>
    </row>
    <row r="14" spans="1:6" s="23" customFormat="1" ht="46.5" x14ac:dyDescent="0.35">
      <c r="A14" s="25" t="s">
        <v>487</v>
      </c>
      <c r="B14" s="25" t="s">
        <v>5</v>
      </c>
      <c r="C14" s="26" t="s">
        <v>488</v>
      </c>
      <c r="D14" s="27">
        <v>45913.916666666701</v>
      </c>
      <c r="E14" s="27">
        <v>45914.25</v>
      </c>
      <c r="F14" s="26" t="s">
        <v>489</v>
      </c>
    </row>
    <row r="15" spans="1:6" s="24" customFormat="1" ht="46.5" x14ac:dyDescent="0.35">
      <c r="A15" s="25" t="s">
        <v>29</v>
      </c>
      <c r="B15" s="25" t="s">
        <v>5</v>
      </c>
      <c r="C15" s="26" t="s">
        <v>90</v>
      </c>
      <c r="D15" s="27">
        <v>45901.833333333299</v>
      </c>
      <c r="E15" s="27">
        <v>45928.25</v>
      </c>
      <c r="F15" s="26" t="s">
        <v>91</v>
      </c>
    </row>
    <row r="16" spans="1:6" s="24" customFormat="1" ht="46.5" x14ac:dyDescent="0.35">
      <c r="A16" s="25" t="s">
        <v>309</v>
      </c>
      <c r="B16" s="25" t="s">
        <v>2</v>
      </c>
      <c r="C16" s="26" t="s">
        <v>310</v>
      </c>
      <c r="D16" s="27">
        <v>45912.833333333299</v>
      </c>
      <c r="E16" s="27">
        <v>45915.25</v>
      </c>
      <c r="F16" s="26" t="s">
        <v>311</v>
      </c>
    </row>
    <row r="17" spans="1:6" s="24" customFormat="1" ht="108.5" x14ac:dyDescent="0.35">
      <c r="A17" s="25" t="s">
        <v>309</v>
      </c>
      <c r="B17" s="25" t="s">
        <v>6</v>
      </c>
      <c r="C17" s="26" t="s">
        <v>481</v>
      </c>
      <c r="D17" s="27">
        <v>45912.833333333299</v>
      </c>
      <c r="E17" s="27">
        <v>45915.25</v>
      </c>
      <c r="F17" s="26" t="s">
        <v>311</v>
      </c>
    </row>
    <row r="18" spans="1:6" s="24" customFormat="1" ht="108.5" x14ac:dyDescent="0.35">
      <c r="A18" s="25" t="s">
        <v>309</v>
      </c>
      <c r="B18" s="25" t="s">
        <v>26</v>
      </c>
      <c r="C18" s="26" t="s">
        <v>482</v>
      </c>
      <c r="D18" s="27">
        <v>45913.833333333299</v>
      </c>
      <c r="E18" s="27">
        <v>45914.25</v>
      </c>
      <c r="F18" s="26" t="s">
        <v>483</v>
      </c>
    </row>
    <row r="19" spans="1:6" s="24" customFormat="1" ht="108.5" x14ac:dyDescent="0.35">
      <c r="A19" s="25" t="s">
        <v>303</v>
      </c>
      <c r="B19" s="25" t="s">
        <v>4</v>
      </c>
      <c r="C19" s="26" t="s">
        <v>484</v>
      </c>
      <c r="D19" s="27">
        <v>45912.833333333299</v>
      </c>
      <c r="E19" s="27">
        <v>45915.25</v>
      </c>
      <c r="F19" s="26" t="s">
        <v>485</v>
      </c>
    </row>
    <row r="20" spans="1:6" s="24" customFormat="1" ht="108.5" x14ac:dyDescent="0.35">
      <c r="A20" s="25" t="s">
        <v>303</v>
      </c>
      <c r="B20" s="25" t="s">
        <v>5</v>
      </c>
      <c r="C20" s="26" t="s">
        <v>486</v>
      </c>
      <c r="D20" s="27">
        <v>45912.833333333299</v>
      </c>
      <c r="E20" s="27">
        <v>45915.25</v>
      </c>
      <c r="F20" s="26" t="s">
        <v>485</v>
      </c>
    </row>
    <row r="21" spans="1:6" s="24" customFormat="1" ht="77.5" x14ac:dyDescent="0.35">
      <c r="A21" s="25" t="s">
        <v>300</v>
      </c>
      <c r="B21" s="25" t="s">
        <v>26</v>
      </c>
      <c r="C21" s="26" t="s">
        <v>301</v>
      </c>
      <c r="D21" s="27">
        <v>45913.833333333299</v>
      </c>
      <c r="E21" s="27">
        <v>45914.25</v>
      </c>
      <c r="F21" s="26" t="s">
        <v>302</v>
      </c>
    </row>
    <row r="22" spans="1:6" s="24" customFormat="1" ht="62" x14ac:dyDescent="0.35">
      <c r="A22" s="25" t="s">
        <v>372</v>
      </c>
      <c r="B22" s="25" t="s">
        <v>2</v>
      </c>
      <c r="C22" s="26" t="s">
        <v>373</v>
      </c>
      <c r="D22" s="27">
        <v>45913.916666666701</v>
      </c>
      <c r="E22" s="27">
        <v>45914.208333333299</v>
      </c>
      <c r="F22" s="26" t="s">
        <v>374</v>
      </c>
    </row>
    <row r="23" spans="1:6" s="24" customFormat="1" ht="62" x14ac:dyDescent="0.35">
      <c r="A23" s="25" t="s">
        <v>372</v>
      </c>
      <c r="B23" s="25" t="s">
        <v>2</v>
      </c>
      <c r="C23" s="26" t="s">
        <v>539</v>
      </c>
      <c r="D23" s="27">
        <v>45913.916666666701</v>
      </c>
      <c r="E23" s="27">
        <v>45914.208333333299</v>
      </c>
      <c r="F23" s="26" t="s">
        <v>374</v>
      </c>
    </row>
    <row r="24" spans="1:6" s="24" customFormat="1" ht="62" x14ac:dyDescent="0.35">
      <c r="A24" s="25" t="s">
        <v>273</v>
      </c>
      <c r="B24" s="25" t="s">
        <v>6</v>
      </c>
      <c r="C24" s="26" t="s">
        <v>490</v>
      </c>
      <c r="D24" s="27">
        <v>45912.875</v>
      </c>
      <c r="E24" s="27">
        <v>45915.25</v>
      </c>
      <c r="F24" s="26" t="s">
        <v>491</v>
      </c>
    </row>
    <row r="25" spans="1:6" s="24" customFormat="1" ht="62" x14ac:dyDescent="0.35">
      <c r="A25" s="25" t="s">
        <v>263</v>
      </c>
      <c r="B25" s="25" t="s">
        <v>2</v>
      </c>
      <c r="C25" s="26" t="s">
        <v>534</v>
      </c>
      <c r="D25" s="27">
        <v>45913.875</v>
      </c>
      <c r="E25" s="27">
        <v>45914.25</v>
      </c>
      <c r="F25" s="26" t="s">
        <v>535</v>
      </c>
    </row>
    <row r="26" spans="1:6" s="24" customFormat="1" ht="62" x14ac:dyDescent="0.35">
      <c r="A26" s="25" t="s">
        <v>263</v>
      </c>
      <c r="B26" s="25" t="s">
        <v>6</v>
      </c>
      <c r="C26" s="26" t="s">
        <v>477</v>
      </c>
      <c r="D26" s="27">
        <v>45913.875</v>
      </c>
      <c r="E26" s="27">
        <v>45914.25</v>
      </c>
      <c r="F26" s="26" t="s">
        <v>475</v>
      </c>
    </row>
    <row r="27" spans="1:6" s="24" customFormat="1" ht="62" x14ac:dyDescent="0.35">
      <c r="A27" s="25" t="s">
        <v>401</v>
      </c>
      <c r="B27" s="25" t="s">
        <v>6</v>
      </c>
      <c r="C27" s="26" t="s">
        <v>542</v>
      </c>
      <c r="D27" s="27">
        <v>45913.833333333299</v>
      </c>
      <c r="E27" s="27">
        <v>45914.25</v>
      </c>
      <c r="F27" s="26" t="s">
        <v>543</v>
      </c>
    </row>
    <row r="28" spans="1:6" s="24" customFormat="1" ht="62" x14ac:dyDescent="0.35">
      <c r="A28" s="25" t="s">
        <v>72</v>
      </c>
      <c r="B28" s="25" t="s">
        <v>26</v>
      </c>
      <c r="C28" s="26" t="s">
        <v>431</v>
      </c>
      <c r="D28" s="27">
        <v>45912.833333333299</v>
      </c>
      <c r="E28" s="27">
        <v>45915.25</v>
      </c>
      <c r="F28" s="26" t="s">
        <v>432</v>
      </c>
    </row>
    <row r="29" spans="1:6" s="24" customFormat="1" ht="62" x14ac:dyDescent="0.35">
      <c r="A29" s="25" t="s">
        <v>102</v>
      </c>
      <c r="B29" s="25" t="s">
        <v>4</v>
      </c>
      <c r="C29" s="26" t="s">
        <v>410</v>
      </c>
      <c r="D29" s="27">
        <v>45913.875</v>
      </c>
      <c r="E29" s="27">
        <v>45914.25</v>
      </c>
      <c r="F29" s="26" t="s">
        <v>411</v>
      </c>
    </row>
    <row r="30" spans="1:6" s="24" customFormat="1" ht="62" x14ac:dyDescent="0.35">
      <c r="A30" s="25" t="s">
        <v>98</v>
      </c>
      <c r="B30" s="25" t="s">
        <v>2</v>
      </c>
      <c r="C30" s="26" t="s">
        <v>99</v>
      </c>
      <c r="D30" s="27">
        <v>45908.541666666701</v>
      </c>
      <c r="E30" s="27">
        <v>45919.25</v>
      </c>
      <c r="F30" s="26" t="s">
        <v>100</v>
      </c>
    </row>
    <row r="31" spans="1:6" s="24" customFormat="1" ht="46.5" x14ac:dyDescent="0.35">
      <c r="A31" s="25" t="s">
        <v>64</v>
      </c>
      <c r="B31" s="25" t="s">
        <v>26</v>
      </c>
      <c r="C31" s="26" t="s">
        <v>496</v>
      </c>
      <c r="D31" s="27">
        <v>45913.833333333299</v>
      </c>
      <c r="E31" s="27">
        <v>45914.25</v>
      </c>
      <c r="F31" s="26" t="s">
        <v>497</v>
      </c>
    </row>
    <row r="32" spans="1:6" s="24" customFormat="1" ht="46.5" x14ac:dyDescent="0.35">
      <c r="A32" s="25" t="s">
        <v>92</v>
      </c>
      <c r="B32" s="25" t="s">
        <v>5</v>
      </c>
      <c r="C32" s="26" t="s">
        <v>95</v>
      </c>
      <c r="D32" s="27">
        <v>45804.833333333299</v>
      </c>
      <c r="E32" s="27">
        <v>45929.25</v>
      </c>
      <c r="F32" s="26" t="s">
        <v>96</v>
      </c>
    </row>
    <row r="33" spans="1:6" s="24" customFormat="1" ht="46.5" x14ac:dyDescent="0.35">
      <c r="A33" s="25" t="s">
        <v>92</v>
      </c>
      <c r="B33" s="25" t="s">
        <v>4</v>
      </c>
      <c r="C33" s="26" t="s">
        <v>97</v>
      </c>
      <c r="D33" s="27">
        <v>45912.833333333299</v>
      </c>
      <c r="E33" s="27">
        <v>45913.834027777797</v>
      </c>
      <c r="F33" s="26" t="s">
        <v>96</v>
      </c>
    </row>
    <row r="34" spans="1:6" s="24" customFormat="1" ht="46.5" x14ac:dyDescent="0.35">
      <c r="A34" s="25" t="s">
        <v>518</v>
      </c>
      <c r="B34" s="25" t="s">
        <v>5</v>
      </c>
      <c r="C34" s="26" t="s">
        <v>519</v>
      </c>
      <c r="D34" s="27">
        <v>45913.875</v>
      </c>
      <c r="E34" s="27">
        <v>45914.208333333299</v>
      </c>
      <c r="F34" s="26" t="s">
        <v>517</v>
      </c>
    </row>
    <row r="35" spans="1:6" s="24" customFormat="1" ht="46.5" x14ac:dyDescent="0.35">
      <c r="A35" s="25" t="s">
        <v>454</v>
      </c>
      <c r="B35" s="25" t="s">
        <v>2</v>
      </c>
      <c r="C35" s="26" t="s">
        <v>508</v>
      </c>
      <c r="D35" s="27">
        <v>45913.833333333299</v>
      </c>
      <c r="E35" s="27">
        <v>45914.25</v>
      </c>
      <c r="F35" s="26" t="s">
        <v>509</v>
      </c>
    </row>
    <row r="36" spans="1:6" s="24" customFormat="1" ht="46.5" x14ac:dyDescent="0.35">
      <c r="A36" s="25" t="s">
        <v>147</v>
      </c>
      <c r="B36" s="25" t="s">
        <v>5</v>
      </c>
      <c r="C36" s="26" t="s">
        <v>504</v>
      </c>
      <c r="D36" s="27">
        <v>45913.875</v>
      </c>
      <c r="E36" s="27">
        <v>45914.25</v>
      </c>
      <c r="F36" s="26" t="s">
        <v>443</v>
      </c>
    </row>
    <row r="37" spans="1:6" s="24" customFormat="1" ht="46.5" x14ac:dyDescent="0.35">
      <c r="A37" s="25" t="s">
        <v>153</v>
      </c>
      <c r="B37" s="25" t="s">
        <v>5</v>
      </c>
      <c r="C37" s="26" t="s">
        <v>506</v>
      </c>
      <c r="D37" s="27">
        <v>45913.833333333299</v>
      </c>
      <c r="E37" s="27">
        <v>45914.25</v>
      </c>
      <c r="F37" s="26" t="s">
        <v>507</v>
      </c>
    </row>
    <row r="38" spans="1:6" s="24" customFormat="1" ht="46.5" x14ac:dyDescent="0.35">
      <c r="A38" s="25" t="s">
        <v>153</v>
      </c>
      <c r="B38" s="25" t="s">
        <v>26</v>
      </c>
      <c r="C38" s="26" t="s">
        <v>471</v>
      </c>
      <c r="D38" s="27">
        <v>45912.833333333299</v>
      </c>
      <c r="E38" s="27">
        <v>45915.208333333299</v>
      </c>
      <c r="F38" s="26" t="s">
        <v>472</v>
      </c>
    </row>
    <row r="39" spans="1:6" s="24" customFormat="1" ht="46.5" x14ac:dyDescent="0.35">
      <c r="A39" s="25" t="s">
        <v>57</v>
      </c>
      <c r="B39" s="25" t="s">
        <v>6</v>
      </c>
      <c r="C39" s="26" t="s">
        <v>494</v>
      </c>
      <c r="D39" s="27">
        <v>45913.916666666701</v>
      </c>
      <c r="E39" s="27">
        <v>45914.208333333299</v>
      </c>
      <c r="F39" s="26" t="s">
        <v>495</v>
      </c>
    </row>
    <row r="40" spans="1:6" s="24" customFormat="1" ht="46.5" x14ac:dyDescent="0.35">
      <c r="A40" s="25" t="s">
        <v>57</v>
      </c>
      <c r="B40" s="25" t="s">
        <v>6</v>
      </c>
      <c r="C40" s="26" t="s">
        <v>501</v>
      </c>
      <c r="D40" s="27">
        <v>45913.916666666701</v>
      </c>
      <c r="E40" s="27">
        <v>45914.208333333299</v>
      </c>
      <c r="F40" s="26" t="s">
        <v>500</v>
      </c>
    </row>
    <row r="41" spans="1:6" s="24" customFormat="1" ht="46.5" x14ac:dyDescent="0.35">
      <c r="A41" s="25" t="s">
        <v>57</v>
      </c>
      <c r="B41" s="25" t="s">
        <v>2</v>
      </c>
      <c r="C41" s="26" t="s">
        <v>502</v>
      </c>
      <c r="D41" s="27">
        <v>45913.958333333299</v>
      </c>
      <c r="E41" s="27">
        <v>45914.208333333299</v>
      </c>
      <c r="F41" s="26" t="s">
        <v>500</v>
      </c>
    </row>
    <row r="42" spans="1:6" s="24" customFormat="1" ht="31" x14ac:dyDescent="0.35">
      <c r="A42" s="25" t="s">
        <v>57</v>
      </c>
      <c r="B42" s="25" t="s">
        <v>6</v>
      </c>
      <c r="C42" s="26" t="s">
        <v>503</v>
      </c>
      <c r="D42" s="27">
        <v>45913.958333333299</v>
      </c>
      <c r="E42" s="27">
        <v>45914.208333333299</v>
      </c>
      <c r="F42" s="26" t="s">
        <v>500</v>
      </c>
    </row>
    <row r="43" spans="1:6" s="24" customFormat="1" ht="46.5" x14ac:dyDescent="0.35">
      <c r="A43" s="25" t="s">
        <v>57</v>
      </c>
      <c r="B43" s="25" t="s">
        <v>2</v>
      </c>
      <c r="C43" s="26" t="s">
        <v>453</v>
      </c>
      <c r="D43" s="27">
        <v>45913.833333333299</v>
      </c>
      <c r="E43" s="27">
        <v>45914.25</v>
      </c>
      <c r="F43" s="26" t="s">
        <v>190</v>
      </c>
    </row>
    <row r="44" spans="1:6" s="24" customFormat="1" ht="46.5" x14ac:dyDescent="0.35">
      <c r="A44" s="25" t="s">
        <v>57</v>
      </c>
      <c r="B44" s="25" t="s">
        <v>6</v>
      </c>
      <c r="C44" s="26" t="s">
        <v>457</v>
      </c>
      <c r="D44" s="27">
        <v>45913.833333333299</v>
      </c>
      <c r="E44" s="27">
        <v>45914.25</v>
      </c>
      <c r="F44" s="26" t="s">
        <v>458</v>
      </c>
    </row>
    <row r="45" spans="1:6" s="24" customFormat="1" ht="46.5" x14ac:dyDescent="0.35">
      <c r="A45" s="25" t="s">
        <v>498</v>
      </c>
      <c r="B45" s="25" t="s">
        <v>6</v>
      </c>
      <c r="C45" s="26" t="s">
        <v>499</v>
      </c>
      <c r="D45" s="27">
        <v>45913.916666666701</v>
      </c>
      <c r="E45" s="27">
        <v>45914.208333333299</v>
      </c>
      <c r="F45" s="26" t="s">
        <v>500</v>
      </c>
    </row>
    <row r="46" spans="1:6" s="24" customFormat="1" ht="46.5" x14ac:dyDescent="0.35">
      <c r="A46" s="25" t="s">
        <v>295</v>
      </c>
      <c r="B46" s="25" t="s">
        <v>5</v>
      </c>
      <c r="C46" s="26" t="s">
        <v>536</v>
      </c>
      <c r="D46" s="27">
        <v>45913.833333333299</v>
      </c>
      <c r="E46" s="27">
        <v>45914.25</v>
      </c>
      <c r="F46" s="26" t="s">
        <v>537</v>
      </c>
    </row>
    <row r="47" spans="1:6" s="24" customFormat="1" ht="31" x14ac:dyDescent="0.35">
      <c r="A47" s="25" t="s">
        <v>295</v>
      </c>
      <c r="B47" s="25" t="s">
        <v>5</v>
      </c>
      <c r="C47" s="26" t="s">
        <v>538</v>
      </c>
      <c r="D47" s="27">
        <v>45913.833333333299</v>
      </c>
      <c r="E47" s="27">
        <v>45914.25</v>
      </c>
      <c r="F47" s="26" t="s">
        <v>537</v>
      </c>
    </row>
    <row r="48" spans="1:6" s="24" customFormat="1" ht="31" x14ac:dyDescent="0.35">
      <c r="A48" s="25" t="s">
        <v>326</v>
      </c>
      <c r="B48" s="25" t="s">
        <v>7</v>
      </c>
      <c r="C48" s="26" t="s">
        <v>540</v>
      </c>
      <c r="D48" s="27">
        <v>45913.916666666701</v>
      </c>
      <c r="E48" s="27">
        <v>45914.229166666701</v>
      </c>
      <c r="F48" s="26" t="s">
        <v>541</v>
      </c>
    </row>
    <row r="49" spans="1:6" s="24" customFormat="1" ht="31" x14ac:dyDescent="0.35">
      <c r="A49" s="25" t="s">
        <v>259</v>
      </c>
      <c r="B49" s="25" t="s">
        <v>4</v>
      </c>
      <c r="C49" s="26" t="s">
        <v>260</v>
      </c>
      <c r="D49" s="27">
        <v>45913.875</v>
      </c>
      <c r="E49" s="27">
        <v>45914.25</v>
      </c>
      <c r="F49" s="26" t="s">
        <v>261</v>
      </c>
    </row>
    <row r="50" spans="1:6" s="24" customFormat="1" ht="46.5" x14ac:dyDescent="0.35">
      <c r="A50" s="25" t="s">
        <v>256</v>
      </c>
      <c r="B50" s="25" t="s">
        <v>26</v>
      </c>
      <c r="C50" s="26" t="s">
        <v>474</v>
      </c>
      <c r="D50" s="27">
        <v>45913.875</v>
      </c>
      <c r="E50" s="27">
        <v>45914.25</v>
      </c>
      <c r="F50" s="26" t="s">
        <v>475</v>
      </c>
    </row>
    <row r="51" spans="1:6" s="24" customFormat="1" ht="46.5" x14ac:dyDescent="0.35">
      <c r="A51" s="25" t="s">
        <v>256</v>
      </c>
      <c r="B51" s="25" t="s">
        <v>5</v>
      </c>
      <c r="C51" s="26" t="s">
        <v>476</v>
      </c>
      <c r="D51" s="27">
        <v>45913.875</v>
      </c>
      <c r="E51" s="27">
        <v>45914.25</v>
      </c>
      <c r="F51" s="26" t="s">
        <v>475</v>
      </c>
    </row>
    <row r="52" spans="1:6" s="24" customFormat="1" ht="46.5" x14ac:dyDescent="0.35">
      <c r="A52" s="25" t="s">
        <v>215</v>
      </c>
      <c r="B52" s="25" t="s">
        <v>6</v>
      </c>
      <c r="C52" s="26" t="s">
        <v>216</v>
      </c>
      <c r="D52" s="27">
        <v>45804.208333333299</v>
      </c>
      <c r="E52" s="27">
        <v>46143.208333333299</v>
      </c>
      <c r="F52" s="26" t="s">
        <v>217</v>
      </c>
    </row>
    <row r="53" spans="1:6" s="24" customFormat="1" ht="46.5" x14ac:dyDescent="0.35">
      <c r="A53" s="25" t="s">
        <v>233</v>
      </c>
      <c r="B53" s="25" t="s">
        <v>6</v>
      </c>
      <c r="C53" s="26" t="s">
        <v>520</v>
      </c>
      <c r="D53" s="27">
        <v>45913.875</v>
      </c>
      <c r="E53" s="27">
        <v>45914.208333333299</v>
      </c>
      <c r="F53" s="26" t="s">
        <v>521</v>
      </c>
    </row>
    <row r="54" spans="1:6" s="24" customFormat="1" ht="77.5" x14ac:dyDescent="0.35">
      <c r="A54" s="25" t="s">
        <v>233</v>
      </c>
      <c r="B54" s="25" t="s">
        <v>6</v>
      </c>
      <c r="C54" s="26" t="s">
        <v>522</v>
      </c>
      <c r="D54" s="27">
        <v>45913.875</v>
      </c>
      <c r="E54" s="27">
        <v>45914.208333333299</v>
      </c>
      <c r="F54" s="26" t="s">
        <v>521</v>
      </c>
    </row>
    <row r="55" spans="1:6" s="24" customFormat="1" ht="46.5" x14ac:dyDescent="0.35">
      <c r="A55" s="25" t="s">
        <v>233</v>
      </c>
      <c r="B55" s="25" t="s">
        <v>6</v>
      </c>
      <c r="C55" s="26" t="s">
        <v>544</v>
      </c>
      <c r="D55" s="27">
        <v>45913.875</v>
      </c>
      <c r="E55" s="27">
        <v>45914.25</v>
      </c>
      <c r="F55" s="26" t="s">
        <v>545</v>
      </c>
    </row>
    <row r="56" spans="1:6" s="24" customFormat="1" ht="31" x14ac:dyDescent="0.35">
      <c r="A56" s="25" t="s">
        <v>199</v>
      </c>
      <c r="B56" s="25" t="s">
        <v>26</v>
      </c>
      <c r="C56" s="26" t="s">
        <v>514</v>
      </c>
      <c r="D56" s="27">
        <v>45913.875</v>
      </c>
      <c r="E56" s="27">
        <v>45914.208333333299</v>
      </c>
      <c r="F56" s="26" t="s">
        <v>512</v>
      </c>
    </row>
    <row r="57" spans="1:6" s="24" customFormat="1" ht="62" x14ac:dyDescent="0.35">
      <c r="A57" s="25" t="s">
        <v>199</v>
      </c>
      <c r="B57" s="25" t="s">
        <v>7</v>
      </c>
      <c r="C57" s="26" t="s">
        <v>515</v>
      </c>
      <c r="D57" s="27">
        <v>45913.916666666701</v>
      </c>
      <c r="E57" s="27">
        <v>45914.208333333299</v>
      </c>
      <c r="F57" s="26" t="s">
        <v>512</v>
      </c>
    </row>
    <row r="58" spans="1:6" s="24" customFormat="1" ht="62" x14ac:dyDescent="0.35">
      <c r="A58" s="25" t="s">
        <v>199</v>
      </c>
      <c r="B58" s="25" t="s">
        <v>8</v>
      </c>
      <c r="C58" s="26" t="s">
        <v>523</v>
      </c>
      <c r="D58" s="27">
        <v>45913.916666666701</v>
      </c>
      <c r="E58" s="27">
        <v>45914.208333333299</v>
      </c>
      <c r="F58" s="26" t="s">
        <v>524</v>
      </c>
    </row>
    <row r="59" spans="1:6" s="24" customFormat="1" ht="62" x14ac:dyDescent="0.35">
      <c r="A59" s="25" t="s">
        <v>199</v>
      </c>
      <c r="B59" s="25" t="s">
        <v>7</v>
      </c>
      <c r="C59" s="26" t="s">
        <v>525</v>
      </c>
      <c r="D59" s="27">
        <v>45913.916666666701</v>
      </c>
      <c r="E59" s="27">
        <v>45914.208333333299</v>
      </c>
      <c r="F59" s="26" t="s">
        <v>524</v>
      </c>
    </row>
    <row r="60" spans="1:6" s="24" customFormat="1" ht="46.5" x14ac:dyDescent="0.35">
      <c r="A60" s="25" t="s">
        <v>199</v>
      </c>
      <c r="B60" s="25" t="s">
        <v>8</v>
      </c>
      <c r="C60" s="26" t="s">
        <v>459</v>
      </c>
      <c r="D60" s="27">
        <v>45913.25</v>
      </c>
      <c r="E60" s="27">
        <v>45914.875</v>
      </c>
      <c r="F60" s="26" t="s">
        <v>460</v>
      </c>
    </row>
    <row r="61" spans="1:6" s="24" customFormat="1" ht="46.5" x14ac:dyDescent="0.35">
      <c r="A61" s="25" t="s">
        <v>199</v>
      </c>
      <c r="B61" s="25" t="s">
        <v>8</v>
      </c>
      <c r="C61" s="26" t="s">
        <v>528</v>
      </c>
      <c r="D61" s="27">
        <v>45913.875</v>
      </c>
      <c r="E61" s="27">
        <v>45914.25</v>
      </c>
      <c r="F61" s="26" t="s">
        <v>460</v>
      </c>
    </row>
    <row r="62" spans="1:6" s="24" customFormat="1" ht="46.5" x14ac:dyDescent="0.35">
      <c r="A62" s="25" t="s">
        <v>199</v>
      </c>
      <c r="B62" s="25" t="s">
        <v>8</v>
      </c>
      <c r="C62" s="26" t="s">
        <v>529</v>
      </c>
      <c r="D62" s="27">
        <v>45913.875</v>
      </c>
      <c r="E62" s="27">
        <v>45914.208333333299</v>
      </c>
      <c r="F62" s="26" t="s">
        <v>460</v>
      </c>
    </row>
    <row r="63" spans="1:6" s="24" customFormat="1" ht="31" x14ac:dyDescent="0.35">
      <c r="A63" s="25" t="s">
        <v>465</v>
      </c>
      <c r="B63" s="25" t="s">
        <v>6</v>
      </c>
      <c r="C63" s="26" t="s">
        <v>516</v>
      </c>
      <c r="D63" s="27">
        <v>45913.875</v>
      </c>
      <c r="E63" s="27">
        <v>45914.208333333299</v>
      </c>
      <c r="F63" s="26" t="s">
        <v>517</v>
      </c>
    </row>
    <row r="64" spans="1:6" s="24" customFormat="1" ht="31" x14ac:dyDescent="0.35">
      <c r="A64" s="25" t="s">
        <v>118</v>
      </c>
      <c r="B64" s="25" t="s">
        <v>5</v>
      </c>
      <c r="C64" s="26" t="s">
        <v>119</v>
      </c>
      <c r="D64" s="27">
        <v>45912.833333333299</v>
      </c>
      <c r="E64" s="27">
        <v>45913.833333333299</v>
      </c>
      <c r="F64" s="26" t="s">
        <v>120</v>
      </c>
    </row>
    <row r="65" spans="1:6" s="24" customFormat="1" ht="31" x14ac:dyDescent="0.35">
      <c r="A65" s="25" t="s">
        <v>118</v>
      </c>
      <c r="B65" s="25" t="s">
        <v>5</v>
      </c>
      <c r="C65" s="26" t="s">
        <v>119</v>
      </c>
      <c r="D65" s="27">
        <v>45913.833333333299</v>
      </c>
      <c r="E65" s="27">
        <v>45914.25</v>
      </c>
      <c r="F65" s="26" t="s">
        <v>120</v>
      </c>
    </row>
    <row r="66" spans="1:6" s="24" customFormat="1" ht="46.5" x14ac:dyDescent="0.35">
      <c r="A66" s="25" t="s">
        <v>118</v>
      </c>
      <c r="B66" s="25" t="s">
        <v>5</v>
      </c>
      <c r="C66" s="26" t="s">
        <v>513</v>
      </c>
      <c r="D66" s="27">
        <v>45913.875</v>
      </c>
      <c r="E66" s="27">
        <v>45914.208333333299</v>
      </c>
      <c r="F66" s="26" t="s">
        <v>512</v>
      </c>
    </row>
    <row r="67" spans="1:6" s="24" customFormat="1" ht="46.5" x14ac:dyDescent="0.35">
      <c r="A67" s="25" t="s">
        <v>118</v>
      </c>
      <c r="B67" s="25" t="s">
        <v>5</v>
      </c>
      <c r="C67" s="26" t="s">
        <v>218</v>
      </c>
      <c r="D67" s="27">
        <v>45684.208333333299</v>
      </c>
      <c r="E67" s="27">
        <v>46143.25</v>
      </c>
      <c r="F67" s="26" t="s">
        <v>219</v>
      </c>
    </row>
    <row r="68" spans="1:6" s="24" customFormat="1" ht="62" x14ac:dyDescent="0.35">
      <c r="A68" s="25" t="s">
        <v>118</v>
      </c>
      <c r="B68" s="25" t="s">
        <v>5</v>
      </c>
      <c r="C68" s="26" t="s">
        <v>526</v>
      </c>
      <c r="D68" s="27">
        <v>45913.999305555597</v>
      </c>
      <c r="E68" s="27">
        <v>45914.208333333299</v>
      </c>
      <c r="F68" s="26" t="s">
        <v>524</v>
      </c>
    </row>
    <row r="69" spans="1:6" s="24" customFormat="1" ht="62" x14ac:dyDescent="0.35">
      <c r="A69" s="25" t="s">
        <v>118</v>
      </c>
      <c r="B69" s="25" t="s">
        <v>5</v>
      </c>
      <c r="C69" s="26" t="s">
        <v>527</v>
      </c>
      <c r="D69" s="27">
        <v>45913.999305555597</v>
      </c>
      <c r="E69" s="27">
        <v>45914.208333333299</v>
      </c>
      <c r="F69" s="26" t="s">
        <v>524</v>
      </c>
    </row>
    <row r="70" spans="1:6" s="24" customFormat="1" ht="93" x14ac:dyDescent="0.35">
      <c r="A70" s="25" t="s">
        <v>510</v>
      </c>
      <c r="B70" s="25" t="s">
        <v>6</v>
      </c>
      <c r="C70" s="26" t="s">
        <v>511</v>
      </c>
      <c r="D70" s="27">
        <v>45913.875</v>
      </c>
      <c r="E70" s="27">
        <v>45914.208333333299</v>
      </c>
      <c r="F70" s="26" t="s">
        <v>512</v>
      </c>
    </row>
    <row r="71" spans="1:6" s="24" customFormat="1" ht="62" x14ac:dyDescent="0.35">
      <c r="A71" s="25" t="s">
        <v>196</v>
      </c>
      <c r="B71" s="25" t="s">
        <v>4</v>
      </c>
      <c r="C71" s="26" t="s">
        <v>197</v>
      </c>
      <c r="D71" s="27">
        <v>44936.875</v>
      </c>
      <c r="E71" s="27">
        <v>46060.208333333299</v>
      </c>
      <c r="F71" s="26" t="s">
        <v>198</v>
      </c>
    </row>
    <row r="72" spans="1:6" s="24" customFormat="1" ht="62" x14ac:dyDescent="0.35">
      <c r="A72" s="25" t="s">
        <v>196</v>
      </c>
      <c r="B72" s="25" t="s">
        <v>4</v>
      </c>
      <c r="C72" s="26" t="s">
        <v>530</v>
      </c>
      <c r="D72" s="27">
        <v>45913.875</v>
      </c>
      <c r="E72" s="27">
        <v>45914.25</v>
      </c>
      <c r="F72" s="26" t="s">
        <v>531</v>
      </c>
    </row>
    <row r="73" spans="1:6" s="24" customFormat="1" ht="46.5" x14ac:dyDescent="0.35">
      <c r="A73" s="25" t="s">
        <v>196</v>
      </c>
      <c r="B73" s="25" t="s">
        <v>4</v>
      </c>
      <c r="C73" s="26" t="s">
        <v>532</v>
      </c>
      <c r="D73" s="27">
        <v>45913.875</v>
      </c>
      <c r="E73" s="27">
        <v>45914.25</v>
      </c>
      <c r="F73" s="26" t="s">
        <v>531</v>
      </c>
    </row>
    <row r="74" spans="1:6" s="24" customFormat="1" ht="77.5" x14ac:dyDescent="0.35">
      <c r="A74" s="25" t="s">
        <v>196</v>
      </c>
      <c r="B74" s="25" t="s">
        <v>4</v>
      </c>
      <c r="C74" s="26" t="s">
        <v>197</v>
      </c>
      <c r="D74" s="27">
        <v>45913.875</v>
      </c>
      <c r="E74" s="27">
        <v>45914.25</v>
      </c>
      <c r="F74" s="26" t="s">
        <v>531</v>
      </c>
    </row>
    <row r="75" spans="1:6" s="24" customFormat="1" ht="77.5" x14ac:dyDescent="0.35">
      <c r="A75" s="25" t="s">
        <v>196</v>
      </c>
      <c r="B75" s="25" t="s">
        <v>4</v>
      </c>
      <c r="C75" s="26" t="s">
        <v>533</v>
      </c>
      <c r="D75" s="27">
        <v>45913.875</v>
      </c>
      <c r="E75" s="27">
        <v>45914.25</v>
      </c>
      <c r="F75" s="26" t="s">
        <v>531</v>
      </c>
    </row>
    <row r="76" spans="1:6" s="24" customFormat="1" x14ac:dyDescent="0.35">
      <c r="A76" s="25"/>
      <c r="B76" s="25"/>
      <c r="C76" s="26"/>
      <c r="D76" s="27"/>
      <c r="E76" s="27"/>
      <c r="F76" s="26"/>
    </row>
    <row r="77" spans="1:6" s="24" customFormat="1" x14ac:dyDescent="0.35">
      <c r="A77" s="25"/>
      <c r="B77" s="25"/>
      <c r="C77" s="26"/>
      <c r="D77" s="27"/>
      <c r="E77" s="27"/>
      <c r="F77" s="26"/>
    </row>
    <row r="78" spans="1:6" s="24" customFormat="1" x14ac:dyDescent="0.35">
      <c r="A78" s="25"/>
      <c r="B78" s="25"/>
      <c r="C78" s="26"/>
      <c r="D78" s="27"/>
      <c r="E78" s="27"/>
      <c r="F78" s="26"/>
    </row>
    <row r="79" spans="1:6" s="24" customFormat="1" x14ac:dyDescent="0.35">
      <c r="A79" s="25"/>
      <c r="B79" s="25"/>
      <c r="C79" s="26"/>
      <c r="D79" s="27"/>
      <c r="E79" s="27"/>
      <c r="F79" s="26"/>
    </row>
    <row r="80" spans="1:6" s="24" customFormat="1" x14ac:dyDescent="0.35">
      <c r="A80" s="25"/>
      <c r="B80" s="25"/>
      <c r="C80" s="26"/>
      <c r="D80" s="27"/>
      <c r="E80" s="27"/>
      <c r="F80" s="26"/>
    </row>
    <row r="81" spans="1:6" s="24" customFormat="1" x14ac:dyDescent="0.35">
      <c r="A81" s="25"/>
      <c r="B81" s="25"/>
      <c r="C81" s="26"/>
      <c r="D81" s="27"/>
      <c r="E81" s="27"/>
      <c r="F81" s="26"/>
    </row>
    <row r="82" spans="1:6" s="24" customFormat="1" x14ac:dyDescent="0.35">
      <c r="A82" s="25"/>
      <c r="B82" s="25"/>
      <c r="C82" s="26"/>
      <c r="D82" s="27"/>
      <c r="E82" s="27"/>
      <c r="F82" s="26"/>
    </row>
    <row r="83" spans="1:6" s="24" customFormat="1" x14ac:dyDescent="0.35">
      <c r="A83" s="25"/>
      <c r="B83" s="25"/>
      <c r="C83" s="26"/>
      <c r="D83" s="27"/>
      <c r="E83" s="27"/>
      <c r="F83" s="26"/>
    </row>
    <row r="84" spans="1:6" s="24" customFormat="1" x14ac:dyDescent="0.35">
      <c r="A84" s="25"/>
      <c r="B84" s="25"/>
      <c r="C84" s="26"/>
      <c r="D84" s="27"/>
      <c r="E84" s="27"/>
      <c r="F84" s="26"/>
    </row>
    <row r="85" spans="1:6" s="24" customFormat="1" x14ac:dyDescent="0.35">
      <c r="A85" s="25"/>
      <c r="B85" s="25"/>
      <c r="C85" s="26"/>
      <c r="D85" s="27"/>
      <c r="E85" s="27"/>
      <c r="F85" s="26"/>
    </row>
    <row r="86" spans="1:6" s="24" customFormat="1" x14ac:dyDescent="0.35">
      <c r="A86" s="25"/>
      <c r="B86" s="25"/>
      <c r="C86" s="26"/>
      <c r="D86" s="27"/>
      <c r="E86" s="27"/>
      <c r="F86" s="26"/>
    </row>
    <row r="87" spans="1:6" s="24" customFormat="1" x14ac:dyDescent="0.35">
      <c r="A87" s="25"/>
      <c r="B87" s="25"/>
      <c r="C87" s="26"/>
      <c r="D87" s="27"/>
      <c r="E87" s="27"/>
      <c r="F87" s="26"/>
    </row>
    <row r="88" spans="1:6" s="24" customFormat="1" x14ac:dyDescent="0.35">
      <c r="A88" s="25"/>
      <c r="B88" s="25"/>
      <c r="C88" s="26"/>
      <c r="D88" s="27"/>
      <c r="E88" s="27"/>
      <c r="F88" s="26"/>
    </row>
    <row r="89" spans="1:6" s="24" customFormat="1" x14ac:dyDescent="0.35">
      <c r="A89" s="25"/>
      <c r="B89" s="25"/>
      <c r="C89" s="26"/>
      <c r="D89" s="27"/>
      <c r="E89" s="27"/>
      <c r="F89" s="26"/>
    </row>
    <row r="90" spans="1:6" s="24" customFormat="1" x14ac:dyDescent="0.35">
      <c r="A90" s="25"/>
      <c r="B90" s="25"/>
      <c r="C90" s="26"/>
      <c r="D90" s="27"/>
      <c r="E90" s="27"/>
      <c r="F90" s="26"/>
    </row>
    <row r="91" spans="1:6" s="24" customFormat="1" x14ac:dyDescent="0.35">
      <c r="A91" s="25"/>
      <c r="B91" s="25"/>
      <c r="C91" s="26"/>
      <c r="D91" s="27"/>
      <c r="E91" s="27"/>
      <c r="F91" s="26"/>
    </row>
    <row r="92" spans="1:6" s="24" customFormat="1" x14ac:dyDescent="0.35">
      <c r="A92" s="25"/>
      <c r="B92" s="25"/>
      <c r="C92" s="26"/>
      <c r="D92" s="27"/>
      <c r="E92" s="27"/>
      <c r="F92" s="26"/>
    </row>
    <row r="93" spans="1:6" s="24" customFormat="1" x14ac:dyDescent="0.35">
      <c r="A93" s="25"/>
      <c r="B93" s="25"/>
      <c r="C93" s="26"/>
      <c r="D93" s="27"/>
      <c r="E93" s="27"/>
      <c r="F93" s="26"/>
    </row>
    <row r="94" spans="1:6" s="24" customFormat="1" x14ac:dyDescent="0.35">
      <c r="A94" s="25"/>
      <c r="B94" s="25"/>
      <c r="C94" s="26"/>
      <c r="D94" s="27"/>
      <c r="E94" s="27"/>
      <c r="F94" s="26"/>
    </row>
    <row r="95" spans="1:6" s="24" customFormat="1" x14ac:dyDescent="0.35">
      <c r="A95" s="25"/>
      <c r="B95" s="25"/>
      <c r="C95" s="26"/>
      <c r="D95" s="27"/>
      <c r="E95" s="27"/>
      <c r="F95" s="26"/>
    </row>
    <row r="96" spans="1:6" s="24" customFormat="1" x14ac:dyDescent="0.35">
      <c r="A96" s="25"/>
      <c r="B96" s="25"/>
      <c r="C96" s="26"/>
      <c r="D96" s="27"/>
      <c r="E96" s="27"/>
      <c r="F96" s="26"/>
    </row>
    <row r="97" spans="1:6" s="24" customFormat="1" x14ac:dyDescent="0.35">
      <c r="A97" s="25"/>
      <c r="B97" s="25"/>
      <c r="C97" s="26"/>
      <c r="D97" s="27"/>
      <c r="E97" s="27"/>
      <c r="F97" s="26"/>
    </row>
    <row r="98" spans="1:6" s="24" customFormat="1" x14ac:dyDescent="0.35">
      <c r="A98" s="25"/>
      <c r="B98" s="25"/>
      <c r="C98" s="26"/>
      <c r="D98" s="27"/>
      <c r="E98" s="27"/>
      <c r="F98" s="26"/>
    </row>
    <row r="99" spans="1:6" s="24" customFormat="1" x14ac:dyDescent="0.35">
      <c r="A99" s="25"/>
      <c r="B99" s="25"/>
      <c r="C99" s="26"/>
      <c r="D99" s="27"/>
      <c r="E99" s="27"/>
      <c r="F99" s="26"/>
    </row>
    <row r="100" spans="1:6" s="24" customFormat="1" x14ac:dyDescent="0.35">
      <c r="A100" s="25"/>
      <c r="B100" s="25"/>
      <c r="C100" s="26"/>
      <c r="D100" s="27"/>
      <c r="E100" s="27"/>
      <c r="F100" s="26"/>
    </row>
    <row r="101" spans="1:6" s="24" customFormat="1" x14ac:dyDescent="0.35">
      <c r="A101" s="25"/>
      <c r="B101" s="25"/>
      <c r="C101" s="26"/>
      <c r="D101" s="27"/>
      <c r="E101" s="27"/>
      <c r="F101" s="26"/>
    </row>
    <row r="102" spans="1:6" s="24" customFormat="1" x14ac:dyDescent="0.35">
      <c r="A102" s="25"/>
      <c r="B102" s="25"/>
      <c r="C102" s="26"/>
      <c r="D102" s="27"/>
      <c r="E102" s="27"/>
      <c r="F102" s="26"/>
    </row>
    <row r="103" spans="1:6" s="24" customFormat="1" x14ac:dyDescent="0.35">
      <c r="A103" s="25"/>
      <c r="B103" s="25"/>
      <c r="C103" s="26"/>
      <c r="D103" s="27"/>
      <c r="E103" s="27"/>
      <c r="F103" s="26"/>
    </row>
    <row r="104" spans="1:6" s="24" customFormat="1" x14ac:dyDescent="0.35">
      <c r="A104" s="25"/>
      <c r="B104" s="25"/>
      <c r="C104" s="26"/>
      <c r="D104" s="27"/>
      <c r="E104" s="27"/>
      <c r="F104" s="26"/>
    </row>
    <row r="105" spans="1:6" s="24" customFormat="1" x14ac:dyDescent="0.35">
      <c r="A105" s="25"/>
      <c r="B105" s="25"/>
      <c r="C105" s="26"/>
      <c r="D105" s="27"/>
      <c r="E105" s="27"/>
      <c r="F105" s="26"/>
    </row>
    <row r="106" spans="1:6" s="24" customFormat="1" x14ac:dyDescent="0.35">
      <c r="A106" s="25"/>
      <c r="B106" s="25"/>
      <c r="C106" s="26"/>
      <c r="D106" s="27"/>
      <c r="E106" s="27"/>
      <c r="F106" s="26"/>
    </row>
    <row r="107" spans="1:6" s="24" customFormat="1" x14ac:dyDescent="0.35">
      <c r="A107" s="25"/>
      <c r="B107" s="25"/>
      <c r="C107" s="26"/>
      <c r="D107" s="27"/>
      <c r="E107" s="27"/>
      <c r="F107" s="26"/>
    </row>
    <row r="108" spans="1:6" s="24" customFormat="1" x14ac:dyDescent="0.35">
      <c r="A108" s="25"/>
      <c r="B108" s="25"/>
      <c r="C108" s="26"/>
      <c r="D108" s="27"/>
      <c r="E108" s="27"/>
      <c r="F108" s="26"/>
    </row>
    <row r="109" spans="1:6" s="24" customFormat="1" x14ac:dyDescent="0.35">
      <c r="A109" s="25"/>
      <c r="B109" s="25"/>
      <c r="C109" s="26"/>
      <c r="D109" s="27"/>
      <c r="E109" s="27"/>
      <c r="F109" s="26"/>
    </row>
    <row r="110" spans="1:6" s="24" customFormat="1" x14ac:dyDescent="0.35">
      <c r="A110" s="25"/>
      <c r="B110" s="25"/>
      <c r="C110" s="26"/>
      <c r="D110" s="27"/>
      <c r="E110" s="27"/>
      <c r="F110" s="26"/>
    </row>
    <row r="111" spans="1:6" s="24" customFormat="1" x14ac:dyDescent="0.35">
      <c r="A111" s="25"/>
      <c r="B111" s="25"/>
      <c r="C111" s="26"/>
      <c r="D111" s="27"/>
      <c r="E111" s="27"/>
      <c r="F111" s="26"/>
    </row>
    <row r="112" spans="1:6" s="24" customFormat="1" x14ac:dyDescent="0.35">
      <c r="A112" s="25"/>
      <c r="B112" s="25"/>
      <c r="C112" s="26"/>
      <c r="D112" s="27"/>
      <c r="E112" s="27"/>
      <c r="F112" s="26"/>
    </row>
    <row r="113" spans="1:6" s="24" customFormat="1" x14ac:dyDescent="0.35">
      <c r="A113" s="25"/>
      <c r="B113" s="25"/>
      <c r="C113" s="26"/>
      <c r="D113" s="27"/>
      <c r="E113" s="27"/>
      <c r="F113" s="26"/>
    </row>
    <row r="114" spans="1:6" s="24" customFormat="1" x14ac:dyDescent="0.35">
      <c r="A114" s="25"/>
      <c r="B114" s="25"/>
      <c r="C114" s="26"/>
      <c r="D114" s="27"/>
      <c r="E114" s="27"/>
      <c r="F114" s="26"/>
    </row>
    <row r="115" spans="1:6" s="24" customFormat="1" x14ac:dyDescent="0.35">
      <c r="A115" s="25"/>
      <c r="B115" s="25"/>
      <c r="C115" s="26"/>
      <c r="D115" s="27"/>
      <c r="E115" s="27"/>
      <c r="F115" s="26"/>
    </row>
    <row r="116" spans="1:6" s="24" customFormat="1" x14ac:dyDescent="0.35">
      <c r="A116" s="25"/>
      <c r="B116" s="25"/>
      <c r="C116" s="26"/>
      <c r="D116" s="27"/>
      <c r="E116" s="27"/>
      <c r="F116" s="26"/>
    </row>
    <row r="117" spans="1:6" s="24" customFormat="1" x14ac:dyDescent="0.35">
      <c r="A117" s="25"/>
      <c r="B117" s="25"/>
      <c r="C117" s="26"/>
      <c r="D117" s="27"/>
      <c r="E117" s="27"/>
      <c r="F117" s="26"/>
    </row>
    <row r="118" spans="1:6" s="24" customFormat="1" x14ac:dyDescent="0.35">
      <c r="A118" s="25"/>
      <c r="B118" s="25"/>
      <c r="C118" s="26"/>
      <c r="D118" s="27"/>
      <c r="E118" s="27"/>
      <c r="F118" s="26"/>
    </row>
    <row r="119" spans="1:6" s="24" customFormat="1" x14ac:dyDescent="0.35">
      <c r="A119" s="25"/>
      <c r="B119" s="25"/>
      <c r="C119" s="26"/>
      <c r="D119" s="27"/>
      <c r="E119" s="27"/>
      <c r="F119" s="26"/>
    </row>
    <row r="120" spans="1:6" s="24" customFormat="1" x14ac:dyDescent="0.35">
      <c r="A120" s="25"/>
      <c r="B120" s="25"/>
      <c r="C120" s="26"/>
      <c r="D120" s="27"/>
      <c r="E120" s="27"/>
      <c r="F120" s="26"/>
    </row>
    <row r="121" spans="1:6" s="24" customFormat="1" x14ac:dyDescent="0.35">
      <c r="A121" s="25"/>
      <c r="B121" s="25"/>
      <c r="C121" s="26"/>
      <c r="D121" s="27"/>
      <c r="E121" s="27"/>
      <c r="F121" s="26"/>
    </row>
    <row r="122" spans="1:6" s="24" customFormat="1" x14ac:dyDescent="0.35">
      <c r="A122" s="25"/>
      <c r="B122" s="25"/>
      <c r="C122" s="26"/>
      <c r="D122" s="27"/>
      <c r="E122" s="27"/>
      <c r="F122" s="26"/>
    </row>
    <row r="123" spans="1:6" s="24" customFormat="1" x14ac:dyDescent="0.35">
      <c r="A123" s="25"/>
      <c r="B123" s="25"/>
      <c r="C123" s="26"/>
      <c r="D123" s="27"/>
      <c r="E123" s="27"/>
      <c r="F123" s="26"/>
    </row>
    <row r="124" spans="1:6" s="24" customFormat="1" x14ac:dyDescent="0.35">
      <c r="A124" s="25"/>
      <c r="B124" s="25"/>
      <c r="C124" s="26"/>
      <c r="D124" s="27"/>
      <c r="E124" s="27"/>
      <c r="F124" s="26"/>
    </row>
    <row r="125" spans="1:6" s="24" customFormat="1" x14ac:dyDescent="0.35">
      <c r="A125" s="25"/>
      <c r="B125" s="25"/>
      <c r="C125" s="26"/>
      <c r="D125" s="27"/>
      <c r="E125" s="27"/>
      <c r="F125" s="26"/>
    </row>
    <row r="126" spans="1:6" s="24" customFormat="1" x14ac:dyDescent="0.35">
      <c r="A126" s="25"/>
      <c r="B126" s="25"/>
      <c r="C126" s="26"/>
      <c r="D126" s="27"/>
      <c r="E126" s="27"/>
      <c r="F126" s="26"/>
    </row>
    <row r="127" spans="1:6" s="24" customFormat="1" x14ac:dyDescent="0.35">
      <c r="A127" s="25"/>
      <c r="B127" s="25"/>
      <c r="C127" s="26"/>
      <c r="D127" s="27"/>
      <c r="E127" s="27"/>
      <c r="F127" s="26"/>
    </row>
    <row r="128" spans="1:6" s="24" customFormat="1" x14ac:dyDescent="0.35">
      <c r="A128" s="25"/>
      <c r="B128" s="25"/>
      <c r="C128" s="26"/>
      <c r="D128" s="27"/>
      <c r="E128" s="27"/>
      <c r="F128" s="26"/>
    </row>
    <row r="129" spans="1:6" s="24" customFormat="1" x14ac:dyDescent="0.35">
      <c r="A129" s="25"/>
      <c r="B129" s="25"/>
      <c r="C129" s="26"/>
      <c r="D129" s="27"/>
      <c r="E129" s="27"/>
      <c r="F129" s="26"/>
    </row>
    <row r="130" spans="1:6" s="24" customFormat="1" x14ac:dyDescent="0.35">
      <c r="A130" s="25"/>
      <c r="B130" s="25"/>
      <c r="C130" s="26"/>
      <c r="D130" s="27"/>
      <c r="E130" s="27"/>
      <c r="F130" s="26"/>
    </row>
    <row r="131" spans="1:6" s="24" customFormat="1" x14ac:dyDescent="0.35">
      <c r="A131" s="25"/>
      <c r="B131" s="25"/>
      <c r="C131" s="26"/>
      <c r="D131" s="27"/>
      <c r="E131" s="27"/>
      <c r="F131" s="26"/>
    </row>
    <row r="132" spans="1:6" s="24" customFormat="1" x14ac:dyDescent="0.35">
      <c r="A132" s="25"/>
      <c r="B132" s="25"/>
      <c r="C132" s="26"/>
      <c r="D132" s="27"/>
      <c r="E132" s="27"/>
      <c r="F132" s="26"/>
    </row>
    <row r="133" spans="1:6" s="24" customFormat="1" x14ac:dyDescent="0.35">
      <c r="A133" s="25"/>
      <c r="B133" s="25"/>
      <c r="C133" s="26"/>
      <c r="D133" s="27"/>
      <c r="E133" s="27"/>
      <c r="F133" s="26"/>
    </row>
    <row r="134" spans="1:6" s="24" customFormat="1" x14ac:dyDescent="0.35">
      <c r="A134" s="25"/>
      <c r="B134" s="25"/>
      <c r="C134" s="26"/>
      <c r="D134" s="27"/>
      <c r="E134" s="27"/>
      <c r="F134" s="26"/>
    </row>
    <row r="135" spans="1:6" s="24" customFormat="1" x14ac:dyDescent="0.35">
      <c r="A135" s="25"/>
      <c r="B135" s="25"/>
      <c r="C135" s="26"/>
      <c r="D135" s="27"/>
      <c r="E135" s="27"/>
      <c r="F135" s="26"/>
    </row>
    <row r="136" spans="1:6" s="24" customFormat="1" x14ac:dyDescent="0.35">
      <c r="A136" s="25"/>
      <c r="B136" s="25"/>
      <c r="C136" s="26"/>
      <c r="D136" s="27"/>
      <c r="E136" s="27"/>
      <c r="F136" s="26"/>
    </row>
    <row r="137" spans="1:6" s="24" customFormat="1"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76:F175">
    <cfRule type="expression" dxfId="9" priority="2">
      <formula>$J76="Over 12 hours"</formula>
    </cfRule>
  </conditionalFormatting>
  <conditionalFormatting sqref="A3:F75">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Sunday, 14 September</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49</v>
      </c>
      <c r="B3" s="25" t="s">
        <v>6</v>
      </c>
      <c r="C3" s="26" t="s">
        <v>429</v>
      </c>
      <c r="D3" s="27">
        <v>45912.875</v>
      </c>
      <c r="E3" s="27">
        <v>45915.208333333299</v>
      </c>
      <c r="F3" s="26" t="s">
        <v>430</v>
      </c>
    </row>
    <row r="4" spans="1:6" s="5" customFormat="1" ht="62" x14ac:dyDescent="0.35">
      <c r="A4" s="25" t="s">
        <v>49</v>
      </c>
      <c r="B4" s="25" t="s">
        <v>6</v>
      </c>
      <c r="C4" s="26" t="s">
        <v>50</v>
      </c>
      <c r="D4" s="27">
        <v>45907.875</v>
      </c>
      <c r="E4" s="27">
        <v>45950.208333333299</v>
      </c>
      <c r="F4" s="26" t="s">
        <v>51</v>
      </c>
    </row>
    <row r="5" spans="1:6" s="5" customFormat="1" ht="46.5" x14ac:dyDescent="0.35">
      <c r="A5" s="25" t="s">
        <v>49</v>
      </c>
      <c r="B5" s="25" t="s">
        <v>26</v>
      </c>
      <c r="C5" s="26" t="s">
        <v>60</v>
      </c>
      <c r="D5" s="27">
        <v>45847.208333333299</v>
      </c>
      <c r="E5" s="27">
        <v>46507.999305555597</v>
      </c>
      <c r="F5" s="26" t="s">
        <v>61</v>
      </c>
    </row>
    <row r="6" spans="1:6" s="5" customFormat="1" ht="77.5" x14ac:dyDescent="0.35">
      <c r="A6" s="25" t="s">
        <v>49</v>
      </c>
      <c r="B6" s="25" t="s">
        <v>2</v>
      </c>
      <c r="C6" s="26" t="s">
        <v>125</v>
      </c>
      <c r="D6" s="27">
        <v>45914.833333333299</v>
      </c>
      <c r="E6" s="27">
        <v>45915.25</v>
      </c>
      <c r="F6" s="26" t="s">
        <v>126</v>
      </c>
    </row>
    <row r="7" spans="1:6" s="5" customFormat="1" ht="46.5" x14ac:dyDescent="0.35">
      <c r="A7" s="25" t="s">
        <v>49</v>
      </c>
      <c r="B7" s="25" t="s">
        <v>6</v>
      </c>
      <c r="C7" s="26" t="s">
        <v>436</v>
      </c>
      <c r="D7" s="27">
        <v>45914.833333333299</v>
      </c>
      <c r="E7" s="27">
        <v>45915.25</v>
      </c>
      <c r="F7" s="26" t="s">
        <v>126</v>
      </c>
    </row>
    <row r="8" spans="1:6" s="5" customFormat="1" ht="62" x14ac:dyDescent="0.35">
      <c r="A8" s="25" t="s">
        <v>49</v>
      </c>
      <c r="B8" s="25" t="s">
        <v>2</v>
      </c>
      <c r="C8" s="26" t="s">
        <v>440</v>
      </c>
      <c r="D8" s="27">
        <v>45914.875</v>
      </c>
      <c r="E8" s="27">
        <v>45915.208333333299</v>
      </c>
      <c r="F8" s="26" t="s">
        <v>441</v>
      </c>
    </row>
    <row r="9" spans="1:6" s="5" customFormat="1" ht="93" x14ac:dyDescent="0.35">
      <c r="A9" s="25" t="s">
        <v>49</v>
      </c>
      <c r="B9" s="25" t="s">
        <v>2</v>
      </c>
      <c r="C9" s="26" t="s">
        <v>450</v>
      </c>
      <c r="D9" s="27">
        <v>45914.833333333299</v>
      </c>
      <c r="E9" s="27">
        <v>45915.25</v>
      </c>
      <c r="F9" s="26" t="s">
        <v>451</v>
      </c>
    </row>
    <row r="10" spans="1:6" s="5" customFormat="1" ht="93" x14ac:dyDescent="0.35">
      <c r="A10" s="25" t="s">
        <v>49</v>
      </c>
      <c r="B10" s="25" t="s">
        <v>2</v>
      </c>
      <c r="C10" s="26" t="s">
        <v>452</v>
      </c>
      <c r="D10" s="27">
        <v>45914.833333333299</v>
      </c>
      <c r="E10" s="27">
        <v>45915.25</v>
      </c>
      <c r="F10" s="26" t="s">
        <v>451</v>
      </c>
    </row>
    <row r="11" spans="1:6" s="5" customFormat="1" ht="93" x14ac:dyDescent="0.35">
      <c r="A11" s="25" t="s">
        <v>76</v>
      </c>
      <c r="B11" s="25" t="s">
        <v>6</v>
      </c>
      <c r="C11" s="26" t="s">
        <v>435</v>
      </c>
      <c r="D11" s="27">
        <v>45914.833333333299</v>
      </c>
      <c r="E11" s="27">
        <v>45915.25</v>
      </c>
      <c r="F11" s="26" t="s">
        <v>126</v>
      </c>
    </row>
    <row r="12" spans="1:6" s="5" customFormat="1" ht="46.5" x14ac:dyDescent="0.35">
      <c r="A12" s="25" t="s">
        <v>76</v>
      </c>
      <c r="B12" s="25" t="s">
        <v>6</v>
      </c>
      <c r="C12" s="26" t="s">
        <v>444</v>
      </c>
      <c r="D12" s="27">
        <v>45914.833333333299</v>
      </c>
      <c r="E12" s="27">
        <v>45915.25</v>
      </c>
      <c r="F12" s="26" t="s">
        <v>162</v>
      </c>
    </row>
    <row r="13" spans="1:6" s="5" customFormat="1" ht="77.5" x14ac:dyDescent="0.35">
      <c r="A13" s="25" t="s">
        <v>76</v>
      </c>
      <c r="B13" s="25" t="s">
        <v>6</v>
      </c>
      <c r="C13" s="26" t="s">
        <v>445</v>
      </c>
      <c r="D13" s="27">
        <v>45914.833333333299</v>
      </c>
      <c r="E13" s="27">
        <v>45915.25</v>
      </c>
      <c r="F13" s="26" t="s">
        <v>162</v>
      </c>
    </row>
    <row r="14" spans="1:6" s="5" customFormat="1" ht="77.5" x14ac:dyDescent="0.35">
      <c r="A14" s="25" t="s">
        <v>76</v>
      </c>
      <c r="B14" s="25" t="s">
        <v>6</v>
      </c>
      <c r="C14" s="26" t="s">
        <v>446</v>
      </c>
      <c r="D14" s="27">
        <v>45914.833333333299</v>
      </c>
      <c r="E14" s="27">
        <v>45915.25</v>
      </c>
      <c r="F14" s="26" t="s">
        <v>162</v>
      </c>
    </row>
    <row r="15" spans="1:6" s="5" customFormat="1" ht="77.5" x14ac:dyDescent="0.35">
      <c r="A15" s="25" t="s">
        <v>76</v>
      </c>
      <c r="B15" s="25" t="s">
        <v>6</v>
      </c>
      <c r="C15" s="26" t="s">
        <v>447</v>
      </c>
      <c r="D15" s="27">
        <v>45914.833333333299</v>
      </c>
      <c r="E15" s="27">
        <v>45915.25</v>
      </c>
      <c r="F15" s="26" t="s">
        <v>162</v>
      </c>
    </row>
    <row r="16" spans="1:6" s="5" customFormat="1" ht="77.5" x14ac:dyDescent="0.35">
      <c r="A16" s="25" t="s">
        <v>76</v>
      </c>
      <c r="B16" s="25" t="s">
        <v>6</v>
      </c>
      <c r="C16" s="26" t="s">
        <v>448</v>
      </c>
      <c r="D16" s="27">
        <v>45914.833333333299</v>
      </c>
      <c r="E16" s="27">
        <v>45915.25</v>
      </c>
      <c r="F16" s="26" t="s">
        <v>162</v>
      </c>
    </row>
    <row r="17" spans="1:6" s="5" customFormat="1" ht="93" x14ac:dyDescent="0.35">
      <c r="A17" s="25" t="s">
        <v>76</v>
      </c>
      <c r="B17" s="25" t="s">
        <v>6</v>
      </c>
      <c r="C17" s="26" t="s">
        <v>449</v>
      </c>
      <c r="D17" s="27">
        <v>45914.833333333299</v>
      </c>
      <c r="E17" s="27">
        <v>45915.25</v>
      </c>
      <c r="F17" s="26" t="s">
        <v>162</v>
      </c>
    </row>
    <row r="18" spans="1:6" s="5" customFormat="1" ht="93" x14ac:dyDescent="0.35">
      <c r="A18" s="25" t="s">
        <v>487</v>
      </c>
      <c r="B18" s="25" t="s">
        <v>5</v>
      </c>
      <c r="C18" s="26" t="s">
        <v>488</v>
      </c>
      <c r="D18" s="27">
        <v>45914.9375</v>
      </c>
      <c r="E18" s="27">
        <v>45915.229166666701</v>
      </c>
      <c r="F18" s="26" t="s">
        <v>489</v>
      </c>
    </row>
    <row r="19" spans="1:6" s="5" customFormat="1" ht="46.5" x14ac:dyDescent="0.35">
      <c r="A19" s="25" t="s">
        <v>29</v>
      </c>
      <c r="B19" s="25" t="s">
        <v>5</v>
      </c>
      <c r="C19" s="26" t="s">
        <v>90</v>
      </c>
      <c r="D19" s="27">
        <v>45901.833333333299</v>
      </c>
      <c r="E19" s="27">
        <v>45928.25</v>
      </c>
      <c r="F19" s="26" t="s">
        <v>91</v>
      </c>
    </row>
    <row r="20" spans="1:6" s="5" customFormat="1" ht="77.5" x14ac:dyDescent="0.35">
      <c r="A20" s="25" t="s">
        <v>315</v>
      </c>
      <c r="B20" s="25" t="s">
        <v>5</v>
      </c>
      <c r="C20" s="26" t="s">
        <v>352</v>
      </c>
      <c r="D20" s="27">
        <v>45914.9375</v>
      </c>
      <c r="E20" s="27">
        <v>45915.208333333299</v>
      </c>
      <c r="F20" s="26" t="s">
        <v>353</v>
      </c>
    </row>
    <row r="21" spans="1:6" s="5" customFormat="1" ht="62" x14ac:dyDescent="0.35">
      <c r="A21" s="25" t="s">
        <v>309</v>
      </c>
      <c r="B21" s="25" t="s">
        <v>2</v>
      </c>
      <c r="C21" s="26" t="s">
        <v>310</v>
      </c>
      <c r="D21" s="27">
        <v>45912.833333333299</v>
      </c>
      <c r="E21" s="27">
        <v>45915.25</v>
      </c>
      <c r="F21" s="26" t="s">
        <v>311</v>
      </c>
    </row>
    <row r="22" spans="1:6" s="5" customFormat="1" ht="62" x14ac:dyDescent="0.35">
      <c r="A22" s="25" t="s">
        <v>309</v>
      </c>
      <c r="B22" s="25" t="s">
        <v>6</v>
      </c>
      <c r="C22" s="26" t="s">
        <v>481</v>
      </c>
      <c r="D22" s="27">
        <v>45912.833333333299</v>
      </c>
      <c r="E22" s="27">
        <v>45915.25</v>
      </c>
      <c r="F22" s="26" t="s">
        <v>311</v>
      </c>
    </row>
    <row r="23" spans="1:6" s="5" customFormat="1" ht="62" x14ac:dyDescent="0.35">
      <c r="A23" s="25" t="s">
        <v>309</v>
      </c>
      <c r="B23" s="25" t="s">
        <v>26</v>
      </c>
      <c r="C23" s="26" t="s">
        <v>482</v>
      </c>
      <c r="D23" s="27">
        <v>45914.833333333299</v>
      </c>
      <c r="E23" s="27">
        <v>45915.25</v>
      </c>
      <c r="F23" s="26" t="s">
        <v>483</v>
      </c>
    </row>
    <row r="24" spans="1:6" s="5" customFormat="1" ht="62" x14ac:dyDescent="0.35">
      <c r="A24" s="25" t="s">
        <v>303</v>
      </c>
      <c r="B24" s="25" t="s">
        <v>4</v>
      </c>
      <c r="C24" s="26" t="s">
        <v>484</v>
      </c>
      <c r="D24" s="27">
        <v>45912.833333333299</v>
      </c>
      <c r="E24" s="27">
        <v>45915.25</v>
      </c>
      <c r="F24" s="26" t="s">
        <v>485</v>
      </c>
    </row>
    <row r="25" spans="1:6" s="5" customFormat="1" ht="62" x14ac:dyDescent="0.35">
      <c r="A25" s="25" t="s">
        <v>303</v>
      </c>
      <c r="B25" s="25" t="s">
        <v>5</v>
      </c>
      <c r="C25" s="26" t="s">
        <v>486</v>
      </c>
      <c r="D25" s="27">
        <v>45912.833333333299</v>
      </c>
      <c r="E25" s="27">
        <v>45915.25</v>
      </c>
      <c r="F25" s="26" t="s">
        <v>485</v>
      </c>
    </row>
    <row r="26" spans="1:6" s="5" customFormat="1" ht="62" x14ac:dyDescent="0.35">
      <c r="A26" s="25" t="s">
        <v>273</v>
      </c>
      <c r="B26" s="25" t="s">
        <v>6</v>
      </c>
      <c r="C26" s="26" t="s">
        <v>490</v>
      </c>
      <c r="D26" s="27">
        <v>45912.875</v>
      </c>
      <c r="E26" s="27">
        <v>45915.25</v>
      </c>
      <c r="F26" s="26" t="s">
        <v>491</v>
      </c>
    </row>
    <row r="27" spans="1:6" s="5" customFormat="1" ht="62" x14ac:dyDescent="0.35">
      <c r="A27" s="25" t="s">
        <v>263</v>
      </c>
      <c r="B27" s="25" t="s">
        <v>6</v>
      </c>
      <c r="C27" s="26" t="s">
        <v>477</v>
      </c>
      <c r="D27" s="27">
        <v>45914.875</v>
      </c>
      <c r="E27" s="27">
        <v>45915.25</v>
      </c>
      <c r="F27" s="26" t="s">
        <v>475</v>
      </c>
    </row>
    <row r="28" spans="1:6" s="5" customFormat="1" ht="62" x14ac:dyDescent="0.35">
      <c r="A28" s="25" t="s">
        <v>72</v>
      </c>
      <c r="B28" s="25" t="s">
        <v>26</v>
      </c>
      <c r="C28" s="26" t="s">
        <v>431</v>
      </c>
      <c r="D28" s="27">
        <v>45912.833333333299</v>
      </c>
      <c r="E28" s="27">
        <v>45915.25</v>
      </c>
      <c r="F28" s="26" t="s">
        <v>432</v>
      </c>
    </row>
    <row r="29" spans="1:6" s="5" customFormat="1" ht="62" x14ac:dyDescent="0.35">
      <c r="A29" s="25" t="s">
        <v>102</v>
      </c>
      <c r="B29" s="25" t="s">
        <v>4</v>
      </c>
      <c r="C29" s="26" t="s">
        <v>410</v>
      </c>
      <c r="D29" s="27">
        <v>45914.875</v>
      </c>
      <c r="E29" s="27">
        <v>45915.25</v>
      </c>
      <c r="F29" s="26" t="s">
        <v>411</v>
      </c>
    </row>
    <row r="30" spans="1:6" s="5" customFormat="1" ht="31" x14ac:dyDescent="0.35">
      <c r="A30" s="25" t="s">
        <v>98</v>
      </c>
      <c r="B30" s="25" t="s">
        <v>2</v>
      </c>
      <c r="C30" s="26" t="s">
        <v>99</v>
      </c>
      <c r="D30" s="27">
        <v>45908.541666666701</v>
      </c>
      <c r="E30" s="27">
        <v>45919.25</v>
      </c>
      <c r="F30" s="26" t="s">
        <v>100</v>
      </c>
    </row>
    <row r="31" spans="1:6" s="5" customFormat="1" ht="62" x14ac:dyDescent="0.35">
      <c r="A31" s="25" t="s">
        <v>20</v>
      </c>
      <c r="B31" s="25" t="s">
        <v>26</v>
      </c>
      <c r="C31" s="26" t="s">
        <v>27</v>
      </c>
      <c r="D31" s="27">
        <v>45914.833333333299</v>
      </c>
      <c r="E31" s="27">
        <v>45915.25</v>
      </c>
      <c r="F31" s="26" t="s">
        <v>28</v>
      </c>
    </row>
    <row r="32" spans="1:6" s="5" customFormat="1" ht="46.5" x14ac:dyDescent="0.35">
      <c r="A32" s="25" t="s">
        <v>92</v>
      </c>
      <c r="B32" s="25" t="s">
        <v>5</v>
      </c>
      <c r="C32" s="26" t="s">
        <v>95</v>
      </c>
      <c r="D32" s="27">
        <v>45804.833333333299</v>
      </c>
      <c r="E32" s="27">
        <v>45929.25</v>
      </c>
      <c r="F32" s="26" t="s">
        <v>96</v>
      </c>
    </row>
    <row r="33" spans="1:6" s="5" customFormat="1" ht="46.5" x14ac:dyDescent="0.35">
      <c r="A33" s="25" t="s">
        <v>247</v>
      </c>
      <c r="B33" s="25" t="s">
        <v>4</v>
      </c>
      <c r="C33" s="26" t="s">
        <v>248</v>
      </c>
      <c r="D33" s="27">
        <v>45914.833333333299</v>
      </c>
      <c r="E33" s="27">
        <v>45915.25</v>
      </c>
      <c r="F33" s="26" t="s">
        <v>249</v>
      </c>
    </row>
    <row r="34" spans="1:6" s="5" customFormat="1" ht="46.5" x14ac:dyDescent="0.35">
      <c r="A34" s="25" t="s">
        <v>454</v>
      </c>
      <c r="B34" s="25" t="s">
        <v>6</v>
      </c>
      <c r="C34" s="26" t="s">
        <v>455</v>
      </c>
      <c r="D34" s="27">
        <v>45914.833333333299</v>
      </c>
      <c r="E34" s="27">
        <v>45915.25</v>
      </c>
      <c r="F34" s="26" t="s">
        <v>456</v>
      </c>
    </row>
    <row r="35" spans="1:6" s="5" customFormat="1" ht="46.5" x14ac:dyDescent="0.35">
      <c r="A35" s="25" t="s">
        <v>147</v>
      </c>
      <c r="B35" s="25" t="s">
        <v>5</v>
      </c>
      <c r="C35" s="26" t="s">
        <v>148</v>
      </c>
      <c r="D35" s="27">
        <v>45915.375</v>
      </c>
      <c r="E35" s="27">
        <v>45915.833333333299</v>
      </c>
      <c r="F35" s="26" t="s">
        <v>149</v>
      </c>
    </row>
    <row r="36" spans="1:6" s="5" customFormat="1" ht="62" x14ac:dyDescent="0.35">
      <c r="A36" s="25" t="s">
        <v>147</v>
      </c>
      <c r="B36" s="25" t="s">
        <v>5</v>
      </c>
      <c r="C36" s="26" t="s">
        <v>442</v>
      </c>
      <c r="D36" s="27">
        <v>45914.875</v>
      </c>
      <c r="E36" s="27">
        <v>45915.25</v>
      </c>
      <c r="F36" s="26" t="s">
        <v>443</v>
      </c>
    </row>
    <row r="37" spans="1:6" s="5" customFormat="1" ht="62" x14ac:dyDescent="0.35">
      <c r="A37" s="25" t="s">
        <v>153</v>
      </c>
      <c r="B37" s="25" t="s">
        <v>26</v>
      </c>
      <c r="C37" s="26" t="s">
        <v>471</v>
      </c>
      <c r="D37" s="27">
        <v>45912.833333333299</v>
      </c>
      <c r="E37" s="27">
        <v>45915.208333333299</v>
      </c>
      <c r="F37" s="26" t="s">
        <v>472</v>
      </c>
    </row>
    <row r="38" spans="1:6" s="5" customFormat="1" ht="62" x14ac:dyDescent="0.35">
      <c r="A38" s="25" t="s">
        <v>57</v>
      </c>
      <c r="B38" s="25" t="s">
        <v>2</v>
      </c>
      <c r="C38" s="26" t="s">
        <v>453</v>
      </c>
      <c r="D38" s="27">
        <v>45914.833333333299</v>
      </c>
      <c r="E38" s="27">
        <v>45915.25</v>
      </c>
      <c r="F38" s="26" t="s">
        <v>190</v>
      </c>
    </row>
    <row r="39" spans="1:6" s="5" customFormat="1" ht="62" x14ac:dyDescent="0.35">
      <c r="A39" s="25" t="s">
        <v>57</v>
      </c>
      <c r="B39" s="25" t="s">
        <v>6</v>
      </c>
      <c r="C39" s="26" t="s">
        <v>457</v>
      </c>
      <c r="D39" s="27">
        <v>45914.833333333299</v>
      </c>
      <c r="E39" s="27">
        <v>45915.25</v>
      </c>
      <c r="F39" s="26" t="s">
        <v>458</v>
      </c>
    </row>
    <row r="40" spans="1:6" s="5" customFormat="1" ht="62" x14ac:dyDescent="0.35">
      <c r="A40" s="25" t="s">
        <v>290</v>
      </c>
      <c r="B40" s="25" t="s">
        <v>5</v>
      </c>
      <c r="C40" s="26" t="s">
        <v>479</v>
      </c>
      <c r="D40" s="27">
        <v>45914.833333333299</v>
      </c>
      <c r="E40" s="27">
        <v>45915.25</v>
      </c>
      <c r="F40" s="26" t="s">
        <v>480</v>
      </c>
    </row>
    <row r="41" spans="1:6" s="5" customFormat="1" ht="62" x14ac:dyDescent="0.35">
      <c r="A41" s="25" t="s">
        <v>295</v>
      </c>
      <c r="B41" s="25" t="s">
        <v>4</v>
      </c>
      <c r="C41" s="26" t="s">
        <v>478</v>
      </c>
      <c r="D41" s="27">
        <v>45914.833333333299</v>
      </c>
      <c r="E41" s="27">
        <v>45915.25</v>
      </c>
      <c r="F41" s="26" t="s">
        <v>299</v>
      </c>
    </row>
    <row r="42" spans="1:6" s="5" customFormat="1" ht="62" x14ac:dyDescent="0.35">
      <c r="A42" s="25" t="s">
        <v>259</v>
      </c>
      <c r="B42" s="25" t="s">
        <v>5</v>
      </c>
      <c r="C42" s="26" t="s">
        <v>473</v>
      </c>
      <c r="D42" s="27">
        <v>45914.875</v>
      </c>
      <c r="E42" s="27">
        <v>45915.25</v>
      </c>
      <c r="F42" s="26" t="s">
        <v>261</v>
      </c>
    </row>
    <row r="43" spans="1:6" s="5" customFormat="1" ht="62" x14ac:dyDescent="0.35">
      <c r="A43" s="25" t="s">
        <v>256</v>
      </c>
      <c r="B43" s="25" t="s">
        <v>26</v>
      </c>
      <c r="C43" s="26" t="s">
        <v>474</v>
      </c>
      <c r="D43" s="27">
        <v>45914.875</v>
      </c>
      <c r="E43" s="27">
        <v>45915.25</v>
      </c>
      <c r="F43" s="26" t="s">
        <v>475</v>
      </c>
    </row>
    <row r="44" spans="1:6" s="5" customFormat="1" ht="62" x14ac:dyDescent="0.35">
      <c r="A44" s="25" t="s">
        <v>256</v>
      </c>
      <c r="B44" s="25" t="s">
        <v>5</v>
      </c>
      <c r="C44" s="26" t="s">
        <v>476</v>
      </c>
      <c r="D44" s="27">
        <v>45914.875</v>
      </c>
      <c r="E44" s="27">
        <v>45915.25</v>
      </c>
      <c r="F44" s="26" t="s">
        <v>475</v>
      </c>
    </row>
    <row r="45" spans="1:6" s="5" customFormat="1" ht="46.5" x14ac:dyDescent="0.35">
      <c r="A45" s="25" t="s">
        <v>79</v>
      </c>
      <c r="B45" s="25" t="s">
        <v>2</v>
      </c>
      <c r="C45" s="26" t="s">
        <v>433</v>
      </c>
      <c r="D45" s="27">
        <v>45914.927083333299</v>
      </c>
      <c r="E45" s="27">
        <v>45915.25</v>
      </c>
      <c r="F45" s="26" t="s">
        <v>434</v>
      </c>
    </row>
    <row r="46" spans="1:6" s="5" customFormat="1" ht="31" x14ac:dyDescent="0.35">
      <c r="A46" s="25" t="s">
        <v>215</v>
      </c>
      <c r="B46" s="25" t="s">
        <v>6</v>
      </c>
      <c r="C46" s="26" t="s">
        <v>216</v>
      </c>
      <c r="D46" s="27">
        <v>45804.208333333299</v>
      </c>
      <c r="E46" s="27">
        <v>46143.208333333299</v>
      </c>
      <c r="F46" s="26" t="s">
        <v>217</v>
      </c>
    </row>
    <row r="47" spans="1:6" s="5" customFormat="1" ht="31" x14ac:dyDescent="0.35">
      <c r="A47" s="25" t="s">
        <v>199</v>
      </c>
      <c r="B47" s="25" t="s">
        <v>7</v>
      </c>
      <c r="C47" s="26" t="s">
        <v>200</v>
      </c>
      <c r="D47" s="27">
        <v>45914.875</v>
      </c>
      <c r="E47" s="27">
        <v>45915.208333333299</v>
      </c>
      <c r="F47" s="26" t="s">
        <v>201</v>
      </c>
    </row>
    <row r="48" spans="1:6" s="5" customFormat="1" ht="31" x14ac:dyDescent="0.35">
      <c r="A48" s="25" t="s">
        <v>199</v>
      </c>
      <c r="B48" s="25" t="s">
        <v>7</v>
      </c>
      <c r="C48" s="26" t="s">
        <v>203</v>
      </c>
      <c r="D48" s="27">
        <v>45914.875</v>
      </c>
      <c r="E48" s="27">
        <v>45915.208333333299</v>
      </c>
      <c r="F48" s="26" t="s">
        <v>201</v>
      </c>
    </row>
    <row r="49" spans="1:6" s="5" customFormat="1" ht="31" x14ac:dyDescent="0.35">
      <c r="A49" s="25" t="s">
        <v>199</v>
      </c>
      <c r="B49" s="25" t="s">
        <v>8</v>
      </c>
      <c r="C49" s="26" t="s">
        <v>459</v>
      </c>
      <c r="D49" s="27">
        <v>45913.25</v>
      </c>
      <c r="E49" s="27">
        <v>45914.875</v>
      </c>
      <c r="F49" s="26" t="s">
        <v>460</v>
      </c>
    </row>
    <row r="50" spans="1:6" s="5" customFormat="1" ht="31" x14ac:dyDescent="0.35">
      <c r="A50" s="25" t="s">
        <v>199</v>
      </c>
      <c r="B50" s="25" t="s">
        <v>8</v>
      </c>
      <c r="C50" s="26" t="s">
        <v>461</v>
      </c>
      <c r="D50" s="27">
        <v>45914.875</v>
      </c>
      <c r="E50" s="27">
        <v>45915.25</v>
      </c>
      <c r="F50" s="26" t="s">
        <v>460</v>
      </c>
    </row>
    <row r="51" spans="1:6" s="5" customFormat="1" ht="31" x14ac:dyDescent="0.35">
      <c r="A51" s="25" t="s">
        <v>199</v>
      </c>
      <c r="B51" s="25" t="s">
        <v>8</v>
      </c>
      <c r="C51" s="26" t="s">
        <v>462</v>
      </c>
      <c r="D51" s="27">
        <v>45914.875</v>
      </c>
      <c r="E51" s="27">
        <v>45915.25</v>
      </c>
      <c r="F51" s="26" t="s">
        <v>460</v>
      </c>
    </row>
    <row r="52" spans="1:6" s="5" customFormat="1" ht="46.5" x14ac:dyDescent="0.35">
      <c r="A52" s="25" t="s">
        <v>199</v>
      </c>
      <c r="B52" s="25" t="s">
        <v>8</v>
      </c>
      <c r="C52" s="26" t="s">
        <v>463</v>
      </c>
      <c r="D52" s="27">
        <v>45914.875</v>
      </c>
      <c r="E52" s="27">
        <v>45915.25</v>
      </c>
      <c r="F52" s="26" t="s">
        <v>460</v>
      </c>
    </row>
    <row r="53" spans="1:6" s="5" customFormat="1" ht="46.5" x14ac:dyDescent="0.35">
      <c r="A53" s="25" t="s">
        <v>199</v>
      </c>
      <c r="B53" s="25" t="s">
        <v>8</v>
      </c>
      <c r="C53" s="26" t="s">
        <v>464</v>
      </c>
      <c r="D53" s="27">
        <v>45914.875</v>
      </c>
      <c r="E53" s="27">
        <v>45915.25</v>
      </c>
      <c r="F53" s="26" t="s">
        <v>460</v>
      </c>
    </row>
    <row r="54" spans="1:6" s="5" customFormat="1" ht="46.5" x14ac:dyDescent="0.35">
      <c r="A54" s="25" t="s">
        <v>199</v>
      </c>
      <c r="B54" s="25" t="s">
        <v>7</v>
      </c>
      <c r="C54" s="26" t="s">
        <v>468</v>
      </c>
      <c r="D54" s="27">
        <v>45914.916666666701</v>
      </c>
      <c r="E54" s="27">
        <v>45915.25</v>
      </c>
      <c r="F54" s="26" t="s">
        <v>467</v>
      </c>
    </row>
    <row r="55" spans="1:6" s="5" customFormat="1" ht="46.5" x14ac:dyDescent="0.35">
      <c r="A55" s="25" t="s">
        <v>199</v>
      </c>
      <c r="B55" s="25" t="s">
        <v>7</v>
      </c>
      <c r="C55" s="26" t="s">
        <v>469</v>
      </c>
      <c r="D55" s="27">
        <v>45914.916666666701</v>
      </c>
      <c r="E55" s="27">
        <v>45915.25</v>
      </c>
      <c r="F55" s="26" t="s">
        <v>467</v>
      </c>
    </row>
    <row r="56" spans="1:6" s="5" customFormat="1" ht="77.5" x14ac:dyDescent="0.35">
      <c r="A56" s="25" t="s">
        <v>199</v>
      </c>
      <c r="B56" s="25" t="s">
        <v>7</v>
      </c>
      <c r="C56" s="26" t="s">
        <v>470</v>
      </c>
      <c r="D56" s="27">
        <v>45914.916666666701</v>
      </c>
      <c r="E56" s="27">
        <v>45915.25</v>
      </c>
      <c r="F56" s="26" t="s">
        <v>467</v>
      </c>
    </row>
    <row r="57" spans="1:6" s="5" customFormat="1" ht="77.5" x14ac:dyDescent="0.35">
      <c r="A57" s="25" t="s">
        <v>465</v>
      </c>
      <c r="B57" s="25" t="s">
        <v>6</v>
      </c>
      <c r="C57" s="26" t="s">
        <v>466</v>
      </c>
      <c r="D57" s="27">
        <v>45914.916666666701</v>
      </c>
      <c r="E57" s="27">
        <v>45915.25</v>
      </c>
      <c r="F57" s="26" t="s">
        <v>467</v>
      </c>
    </row>
    <row r="58" spans="1:6" s="5" customFormat="1" ht="31" x14ac:dyDescent="0.35">
      <c r="A58" s="25" t="s">
        <v>118</v>
      </c>
      <c r="B58" s="25" t="s">
        <v>5</v>
      </c>
      <c r="C58" s="26" t="s">
        <v>119</v>
      </c>
      <c r="D58" s="27">
        <v>45914.833333333299</v>
      </c>
      <c r="E58" s="27">
        <v>45915.25</v>
      </c>
      <c r="F58" s="26" t="s">
        <v>120</v>
      </c>
    </row>
    <row r="59" spans="1:6" s="5" customFormat="1" ht="62" x14ac:dyDescent="0.35">
      <c r="A59" s="25" t="s">
        <v>118</v>
      </c>
      <c r="B59" s="25" t="s">
        <v>4</v>
      </c>
      <c r="C59" s="26" t="s">
        <v>437</v>
      </c>
      <c r="D59" s="27">
        <v>45914.833333333299</v>
      </c>
      <c r="E59" s="27">
        <v>45915.25</v>
      </c>
      <c r="F59" s="26" t="s">
        <v>126</v>
      </c>
    </row>
    <row r="60" spans="1:6" s="5" customFormat="1" ht="62" x14ac:dyDescent="0.35">
      <c r="A60" s="25" t="s">
        <v>118</v>
      </c>
      <c r="B60" s="25" t="s">
        <v>5</v>
      </c>
      <c r="C60" s="26" t="s">
        <v>438</v>
      </c>
      <c r="D60" s="27">
        <v>45914.833333333299</v>
      </c>
      <c r="E60" s="27">
        <v>45915.25</v>
      </c>
      <c r="F60" s="26" t="s">
        <v>439</v>
      </c>
    </row>
    <row r="61" spans="1:6" s="5" customFormat="1" ht="62" x14ac:dyDescent="0.35">
      <c r="A61" s="25" t="s">
        <v>118</v>
      </c>
      <c r="B61" s="25" t="s">
        <v>5</v>
      </c>
      <c r="C61" s="26" t="s">
        <v>202</v>
      </c>
      <c r="D61" s="27">
        <v>45914.875</v>
      </c>
      <c r="E61" s="27">
        <v>45915.208333333299</v>
      </c>
      <c r="F61" s="26" t="s">
        <v>201</v>
      </c>
    </row>
    <row r="62" spans="1:6" s="5" customFormat="1" ht="46.5" x14ac:dyDescent="0.35">
      <c r="A62" s="25" t="s">
        <v>118</v>
      </c>
      <c r="B62" s="25" t="s">
        <v>5</v>
      </c>
      <c r="C62" s="26" t="s">
        <v>218</v>
      </c>
      <c r="D62" s="27">
        <v>45684.208333333299</v>
      </c>
      <c r="E62" s="27">
        <v>46143.25</v>
      </c>
      <c r="F62" s="26" t="s">
        <v>219</v>
      </c>
    </row>
    <row r="63" spans="1:6" s="5" customFormat="1" ht="31" x14ac:dyDescent="0.35">
      <c r="A63" s="25" t="s">
        <v>204</v>
      </c>
      <c r="B63" s="25" t="s">
        <v>4</v>
      </c>
      <c r="C63" s="26" t="s">
        <v>205</v>
      </c>
      <c r="D63" s="27">
        <v>45914.875</v>
      </c>
      <c r="E63" s="27">
        <v>45915.208333333299</v>
      </c>
      <c r="F63" s="26" t="s">
        <v>206</v>
      </c>
    </row>
    <row r="64" spans="1:6" s="5" customFormat="1" ht="46.5" x14ac:dyDescent="0.35">
      <c r="A64" s="25" t="s">
        <v>204</v>
      </c>
      <c r="B64" s="25" t="s">
        <v>5</v>
      </c>
      <c r="C64" s="26" t="s">
        <v>207</v>
      </c>
      <c r="D64" s="27">
        <v>45914.875</v>
      </c>
      <c r="E64" s="27">
        <v>45915.208333333299</v>
      </c>
      <c r="F64" s="26" t="s">
        <v>206</v>
      </c>
    </row>
    <row r="65" spans="1:6" s="5" customFormat="1" ht="46.5" x14ac:dyDescent="0.35">
      <c r="A65" s="25" t="s">
        <v>204</v>
      </c>
      <c r="B65" s="25" t="s">
        <v>4</v>
      </c>
      <c r="C65" s="26" t="s">
        <v>208</v>
      </c>
      <c r="D65" s="27">
        <v>45914.875</v>
      </c>
      <c r="E65" s="27">
        <v>45915.208333333299</v>
      </c>
      <c r="F65" s="26" t="s">
        <v>206</v>
      </c>
    </row>
    <row r="66" spans="1:6" s="5" customFormat="1" ht="31" x14ac:dyDescent="0.35">
      <c r="A66" s="25" t="s">
        <v>204</v>
      </c>
      <c r="B66" s="25" t="s">
        <v>4</v>
      </c>
      <c r="C66" s="26" t="s">
        <v>209</v>
      </c>
      <c r="D66" s="27">
        <v>45914.875</v>
      </c>
      <c r="E66" s="27">
        <v>45915.208333333299</v>
      </c>
      <c r="F66" s="26" t="s">
        <v>206</v>
      </c>
    </row>
    <row r="67" spans="1:6" s="5" customFormat="1" ht="46.5" x14ac:dyDescent="0.35">
      <c r="A67" s="25" t="s">
        <v>204</v>
      </c>
      <c r="B67" s="25" t="s">
        <v>4</v>
      </c>
      <c r="C67" s="26" t="s">
        <v>210</v>
      </c>
      <c r="D67" s="27">
        <v>45914.875</v>
      </c>
      <c r="E67" s="27">
        <v>45915.208333333299</v>
      </c>
      <c r="F67" s="26" t="s">
        <v>206</v>
      </c>
    </row>
    <row r="68" spans="1:6" s="5" customFormat="1" ht="46.5" x14ac:dyDescent="0.35">
      <c r="A68" s="25" t="s">
        <v>204</v>
      </c>
      <c r="B68" s="25" t="s">
        <v>5</v>
      </c>
      <c r="C68" s="26" t="s">
        <v>211</v>
      </c>
      <c r="D68" s="27">
        <v>45914.875</v>
      </c>
      <c r="E68" s="27">
        <v>45915.208333333299</v>
      </c>
      <c r="F68" s="26" t="s">
        <v>206</v>
      </c>
    </row>
    <row r="69" spans="1:6" s="5" customFormat="1" ht="93" x14ac:dyDescent="0.35">
      <c r="A69" s="25" t="s">
        <v>204</v>
      </c>
      <c r="B69" s="25" t="s">
        <v>5</v>
      </c>
      <c r="C69" s="26" t="s">
        <v>212</v>
      </c>
      <c r="D69" s="27">
        <v>45914.875</v>
      </c>
      <c r="E69" s="27">
        <v>45915.208333333299</v>
      </c>
      <c r="F69" s="26" t="s">
        <v>206</v>
      </c>
    </row>
    <row r="70" spans="1:6" s="5" customFormat="1" ht="93" x14ac:dyDescent="0.35">
      <c r="A70" s="25" t="s">
        <v>204</v>
      </c>
      <c r="B70" s="25" t="s">
        <v>5</v>
      </c>
      <c r="C70" s="26" t="s">
        <v>213</v>
      </c>
      <c r="D70" s="27">
        <v>45914.875</v>
      </c>
      <c r="E70" s="27">
        <v>45915.208333333299</v>
      </c>
      <c r="F70" s="26" t="s">
        <v>206</v>
      </c>
    </row>
    <row r="71" spans="1:6" s="5" customFormat="1" ht="62" x14ac:dyDescent="0.35">
      <c r="A71" s="25" t="s">
        <v>204</v>
      </c>
      <c r="B71" s="25" t="s">
        <v>5</v>
      </c>
      <c r="C71" s="26" t="s">
        <v>214</v>
      </c>
      <c r="D71" s="27">
        <v>45914.875</v>
      </c>
      <c r="E71" s="27">
        <v>45915.208333333299</v>
      </c>
      <c r="F71" s="26" t="s">
        <v>206</v>
      </c>
    </row>
    <row r="72" spans="1:6" s="5" customFormat="1" ht="77.5" x14ac:dyDescent="0.35">
      <c r="A72" s="25" t="s">
        <v>196</v>
      </c>
      <c r="B72" s="25" t="s">
        <v>4</v>
      </c>
      <c r="C72" s="26" t="s">
        <v>197</v>
      </c>
      <c r="D72" s="27">
        <v>44936.875</v>
      </c>
      <c r="E72" s="27">
        <v>46060.208333333299</v>
      </c>
      <c r="F72" s="26" t="s">
        <v>198</v>
      </c>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73:F178">
    <cfRule type="expression" dxfId="8" priority="2">
      <formula>$J73="Over 12 hours"</formula>
    </cfRule>
  </conditionalFormatting>
  <conditionalFormatting sqref="A3:F72">
    <cfRule type="expression" dxfId="5"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201"/>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Monday, 15 September</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49</v>
      </c>
      <c r="B3" s="25" t="s">
        <v>6</v>
      </c>
      <c r="C3" s="26" t="s">
        <v>50</v>
      </c>
      <c r="D3" s="27">
        <v>45907.875</v>
      </c>
      <c r="E3" s="27">
        <v>45950.208333333299</v>
      </c>
      <c r="F3" s="26" t="s">
        <v>51</v>
      </c>
    </row>
    <row r="4" spans="1:6" s="5" customFormat="1" ht="77.5" x14ac:dyDescent="0.35">
      <c r="A4" s="25" t="s">
        <v>49</v>
      </c>
      <c r="B4" s="25" t="s">
        <v>26</v>
      </c>
      <c r="C4" s="26" t="s">
        <v>60</v>
      </c>
      <c r="D4" s="27">
        <v>45847.208333333299</v>
      </c>
      <c r="E4" s="27">
        <v>46507.999305555597</v>
      </c>
      <c r="F4" s="26" t="s">
        <v>61</v>
      </c>
    </row>
    <row r="5" spans="1:6" s="5" customFormat="1" ht="46.5" x14ac:dyDescent="0.35">
      <c r="A5" s="25" t="s">
        <v>49</v>
      </c>
      <c r="B5" s="25" t="s">
        <v>2</v>
      </c>
      <c r="C5" s="26" t="s">
        <v>70</v>
      </c>
      <c r="D5" s="27">
        <v>45915.875</v>
      </c>
      <c r="E5" s="27">
        <v>45916.208333333299</v>
      </c>
      <c r="F5" s="26" t="s">
        <v>71</v>
      </c>
    </row>
    <row r="6" spans="1:6" s="5" customFormat="1" ht="77.5" x14ac:dyDescent="0.35">
      <c r="A6" s="25" t="s">
        <v>49</v>
      </c>
      <c r="B6" s="25" t="s">
        <v>2</v>
      </c>
      <c r="C6" s="26" t="s">
        <v>114</v>
      </c>
      <c r="D6" s="27">
        <v>45915.833333333299</v>
      </c>
      <c r="E6" s="27">
        <v>45916.25</v>
      </c>
      <c r="F6" s="26" t="s">
        <v>115</v>
      </c>
    </row>
    <row r="7" spans="1:6" s="5" customFormat="1" ht="62" x14ac:dyDescent="0.35">
      <c r="A7" s="25" t="s">
        <v>49</v>
      </c>
      <c r="B7" s="25" t="s">
        <v>2</v>
      </c>
      <c r="C7" s="26" t="s">
        <v>116</v>
      </c>
      <c r="D7" s="27">
        <v>45915.833333333299</v>
      </c>
      <c r="E7" s="27">
        <v>45916.25</v>
      </c>
      <c r="F7" s="26" t="s">
        <v>115</v>
      </c>
    </row>
    <row r="8" spans="1:6" s="5" customFormat="1" ht="46.5" x14ac:dyDescent="0.35">
      <c r="A8" s="25" t="s">
        <v>49</v>
      </c>
      <c r="B8" s="25" t="s">
        <v>6</v>
      </c>
      <c r="C8" s="26" t="s">
        <v>117</v>
      </c>
      <c r="D8" s="27">
        <v>45915.833333333299</v>
      </c>
      <c r="E8" s="27">
        <v>45916.25</v>
      </c>
      <c r="F8" s="26" t="s">
        <v>115</v>
      </c>
    </row>
    <row r="9" spans="1:6" s="5" customFormat="1" ht="46.5" x14ac:dyDescent="0.35">
      <c r="A9" s="25" t="s">
        <v>49</v>
      </c>
      <c r="B9" s="25" t="s">
        <v>2</v>
      </c>
      <c r="C9" s="26" t="s">
        <v>125</v>
      </c>
      <c r="D9" s="27">
        <v>45915.833333333299</v>
      </c>
      <c r="E9" s="27">
        <v>45916.25</v>
      </c>
      <c r="F9" s="26" t="s">
        <v>126</v>
      </c>
    </row>
    <row r="10" spans="1:6" s="5" customFormat="1" ht="62" x14ac:dyDescent="0.35">
      <c r="A10" s="25" t="s">
        <v>49</v>
      </c>
      <c r="B10" s="25" t="s">
        <v>2</v>
      </c>
      <c r="C10" s="26" t="s">
        <v>167</v>
      </c>
      <c r="D10" s="27">
        <v>45915.833333333299</v>
      </c>
      <c r="E10" s="27">
        <v>45916.25</v>
      </c>
      <c r="F10" s="26" t="s">
        <v>168</v>
      </c>
    </row>
    <row r="11" spans="1:6" s="5" customFormat="1" ht="62" x14ac:dyDescent="0.35">
      <c r="A11" s="25" t="s">
        <v>76</v>
      </c>
      <c r="B11" s="25" t="s">
        <v>6</v>
      </c>
      <c r="C11" s="26" t="s">
        <v>77</v>
      </c>
      <c r="D11" s="27">
        <v>45915.833333333299</v>
      </c>
      <c r="E11" s="27">
        <v>45916.25</v>
      </c>
      <c r="F11" s="26" t="s">
        <v>78</v>
      </c>
    </row>
    <row r="12" spans="1:6" s="5" customFormat="1" ht="62" x14ac:dyDescent="0.35">
      <c r="A12" s="25" t="s">
        <v>76</v>
      </c>
      <c r="B12" s="25" t="s">
        <v>6</v>
      </c>
      <c r="C12" s="26" t="s">
        <v>127</v>
      </c>
      <c r="D12" s="27">
        <v>45915.875</v>
      </c>
      <c r="E12" s="27">
        <v>45916.25</v>
      </c>
      <c r="F12" s="26" t="s">
        <v>128</v>
      </c>
    </row>
    <row r="13" spans="1:6" s="5" customFormat="1" ht="62" x14ac:dyDescent="0.35">
      <c r="A13" s="25" t="s">
        <v>76</v>
      </c>
      <c r="B13" s="25" t="s">
        <v>2</v>
      </c>
      <c r="C13" s="26" t="s">
        <v>139</v>
      </c>
      <c r="D13" s="27">
        <v>45915.875</v>
      </c>
      <c r="E13" s="27">
        <v>45916.25</v>
      </c>
      <c r="F13" s="26" t="s">
        <v>138</v>
      </c>
    </row>
    <row r="14" spans="1:6" s="5" customFormat="1" ht="62" x14ac:dyDescent="0.35">
      <c r="A14" s="25" t="s">
        <v>76</v>
      </c>
      <c r="B14" s="25" t="s">
        <v>2</v>
      </c>
      <c r="C14" s="26" t="s">
        <v>161</v>
      </c>
      <c r="D14" s="27">
        <v>45915.833333333299</v>
      </c>
      <c r="E14" s="27">
        <v>45916.25</v>
      </c>
      <c r="F14" s="26" t="s">
        <v>162</v>
      </c>
    </row>
    <row r="15" spans="1:6" s="5" customFormat="1" ht="62" x14ac:dyDescent="0.35">
      <c r="A15" s="25" t="s">
        <v>76</v>
      </c>
      <c r="B15" s="25" t="s">
        <v>2</v>
      </c>
      <c r="C15" s="26" t="s">
        <v>163</v>
      </c>
      <c r="D15" s="27">
        <v>45915.833333333299</v>
      </c>
      <c r="E15" s="27">
        <v>45916.25</v>
      </c>
      <c r="F15" s="26" t="s">
        <v>162</v>
      </c>
    </row>
    <row r="16" spans="1:6" s="5" customFormat="1" ht="62" x14ac:dyDescent="0.35">
      <c r="A16" s="25" t="s">
        <v>76</v>
      </c>
      <c r="B16" s="25" t="s">
        <v>2</v>
      </c>
      <c r="C16" s="26" t="s">
        <v>164</v>
      </c>
      <c r="D16" s="27">
        <v>45915.833333333299</v>
      </c>
      <c r="E16" s="27">
        <v>45916.25</v>
      </c>
      <c r="F16" s="26" t="s">
        <v>162</v>
      </c>
    </row>
    <row r="17" spans="1:6" s="5" customFormat="1" ht="46.5" x14ac:dyDescent="0.35">
      <c r="A17" s="25" t="s">
        <v>76</v>
      </c>
      <c r="B17" s="25" t="s">
        <v>2</v>
      </c>
      <c r="C17" s="26" t="s">
        <v>165</v>
      </c>
      <c r="D17" s="27">
        <v>45915.833333333299</v>
      </c>
      <c r="E17" s="27">
        <v>45916.25</v>
      </c>
      <c r="F17" s="26" t="s">
        <v>162</v>
      </c>
    </row>
    <row r="18" spans="1:6" s="5" customFormat="1" ht="46.5" x14ac:dyDescent="0.35">
      <c r="A18" s="25" t="s">
        <v>76</v>
      </c>
      <c r="B18" s="25" t="s">
        <v>2</v>
      </c>
      <c r="C18" s="26" t="s">
        <v>166</v>
      </c>
      <c r="D18" s="27">
        <v>45915.833333333299</v>
      </c>
      <c r="E18" s="27">
        <v>45916.25</v>
      </c>
      <c r="F18" s="26" t="s">
        <v>162</v>
      </c>
    </row>
    <row r="19" spans="1:6" s="5" customFormat="1" ht="46.5" x14ac:dyDescent="0.35">
      <c r="A19" s="25" t="s">
        <v>76</v>
      </c>
      <c r="B19" s="25" t="s">
        <v>2</v>
      </c>
      <c r="C19" s="26" t="s">
        <v>186</v>
      </c>
      <c r="D19" s="27">
        <v>45915.833333333299</v>
      </c>
      <c r="E19" s="27">
        <v>45916.25</v>
      </c>
      <c r="F19" s="26" t="s">
        <v>187</v>
      </c>
    </row>
    <row r="20" spans="1:6" s="5" customFormat="1" ht="77.5" x14ac:dyDescent="0.35">
      <c r="A20" s="25" t="s">
        <v>76</v>
      </c>
      <c r="B20" s="25" t="s">
        <v>2</v>
      </c>
      <c r="C20" s="26" t="s">
        <v>188</v>
      </c>
      <c r="D20" s="27">
        <v>45915.833333333299</v>
      </c>
      <c r="E20" s="27">
        <v>45916.25</v>
      </c>
      <c r="F20" s="26" t="s">
        <v>187</v>
      </c>
    </row>
    <row r="21" spans="1:6" s="7" customFormat="1" ht="93" x14ac:dyDescent="0.35">
      <c r="A21" s="25" t="s">
        <v>76</v>
      </c>
      <c r="B21" s="25" t="s">
        <v>6</v>
      </c>
      <c r="C21" s="26" t="s">
        <v>354</v>
      </c>
      <c r="D21" s="27">
        <v>45915.916666666701</v>
      </c>
      <c r="E21" s="27">
        <v>45916.208333333299</v>
      </c>
      <c r="F21" s="26" t="s">
        <v>355</v>
      </c>
    </row>
    <row r="22" spans="1:6" s="7" customFormat="1" ht="46.5" x14ac:dyDescent="0.35">
      <c r="A22" s="25" t="s">
        <v>365</v>
      </c>
      <c r="B22" s="25" t="s">
        <v>2</v>
      </c>
      <c r="C22" s="26" t="s">
        <v>366</v>
      </c>
      <c r="D22" s="27">
        <v>45915.916666666701</v>
      </c>
      <c r="E22" s="27">
        <v>45916.208333333299</v>
      </c>
      <c r="F22" s="26" t="s">
        <v>367</v>
      </c>
    </row>
    <row r="23" spans="1:6" s="7" customFormat="1" ht="62" x14ac:dyDescent="0.35">
      <c r="A23" s="25" t="s">
        <v>17</v>
      </c>
      <c r="B23" s="25" t="s">
        <v>2</v>
      </c>
      <c r="C23" s="26" t="s">
        <v>18</v>
      </c>
      <c r="D23" s="27">
        <v>45915.833333333299</v>
      </c>
      <c r="E23" s="27">
        <v>45916.25</v>
      </c>
      <c r="F23" s="26" t="s">
        <v>19</v>
      </c>
    </row>
    <row r="24" spans="1:6" s="7" customFormat="1" ht="77.5" x14ac:dyDescent="0.35">
      <c r="A24" s="25" t="s">
        <v>17</v>
      </c>
      <c r="B24" s="25" t="s">
        <v>6</v>
      </c>
      <c r="C24" s="26" t="s">
        <v>34</v>
      </c>
      <c r="D24" s="27">
        <v>45915.833333333299</v>
      </c>
      <c r="E24" s="27">
        <v>45916.25</v>
      </c>
      <c r="F24" s="26" t="s">
        <v>33</v>
      </c>
    </row>
    <row r="25" spans="1:6" s="7" customFormat="1" ht="77.5" x14ac:dyDescent="0.35">
      <c r="A25" s="25" t="s">
        <v>46</v>
      </c>
      <c r="B25" s="25" t="s">
        <v>2</v>
      </c>
      <c r="C25" s="26" t="s">
        <v>47</v>
      </c>
      <c r="D25" s="27">
        <v>45915.875</v>
      </c>
      <c r="E25" s="27">
        <v>45916.208333333299</v>
      </c>
      <c r="F25" s="26" t="s">
        <v>48</v>
      </c>
    </row>
    <row r="26" spans="1:6" s="7" customFormat="1" ht="62" x14ac:dyDescent="0.35">
      <c r="A26" s="25" t="s">
        <v>46</v>
      </c>
      <c r="B26" s="25" t="s">
        <v>2</v>
      </c>
      <c r="C26" s="26" t="s">
        <v>52</v>
      </c>
      <c r="D26" s="27">
        <v>45915.875</v>
      </c>
      <c r="E26" s="27">
        <v>45916.208333333299</v>
      </c>
      <c r="F26" s="26" t="s">
        <v>53</v>
      </c>
    </row>
    <row r="27" spans="1:6" s="5" customFormat="1" ht="62" x14ac:dyDescent="0.35">
      <c r="A27" s="25" t="s">
        <v>29</v>
      </c>
      <c r="B27" s="25" t="s">
        <v>5</v>
      </c>
      <c r="C27" s="26" t="s">
        <v>30</v>
      </c>
      <c r="D27" s="27">
        <v>45915.833333333299</v>
      </c>
      <c r="E27" s="27">
        <v>45916.25</v>
      </c>
      <c r="F27" s="26" t="s">
        <v>31</v>
      </c>
    </row>
    <row r="28" spans="1:6" s="5" customFormat="1" ht="62" x14ac:dyDescent="0.35">
      <c r="A28" s="25" t="s">
        <v>29</v>
      </c>
      <c r="B28" s="25" t="s">
        <v>5</v>
      </c>
      <c r="C28" s="26" t="s">
        <v>32</v>
      </c>
      <c r="D28" s="27">
        <v>45915.833333333299</v>
      </c>
      <c r="E28" s="27">
        <v>45916.25</v>
      </c>
      <c r="F28" s="26" t="s">
        <v>33</v>
      </c>
    </row>
    <row r="29" spans="1:6" s="5" customFormat="1" ht="62" x14ac:dyDescent="0.35">
      <c r="A29" s="25" t="s">
        <v>29</v>
      </c>
      <c r="B29" s="25" t="s">
        <v>5</v>
      </c>
      <c r="C29" s="26" t="s">
        <v>41</v>
      </c>
      <c r="D29" s="27">
        <v>45915.875</v>
      </c>
      <c r="E29" s="27">
        <v>45915.958333333299</v>
      </c>
      <c r="F29" s="26" t="s">
        <v>42</v>
      </c>
    </row>
    <row r="30" spans="1:6" s="5" customFormat="1" ht="46.5" x14ac:dyDescent="0.35">
      <c r="A30" s="25" t="s">
        <v>29</v>
      </c>
      <c r="B30" s="25" t="s">
        <v>5</v>
      </c>
      <c r="C30" s="26" t="s">
        <v>43</v>
      </c>
      <c r="D30" s="27">
        <v>45915.958333333299</v>
      </c>
      <c r="E30" s="27">
        <v>45916.041666666701</v>
      </c>
      <c r="F30" s="26" t="s">
        <v>42</v>
      </c>
    </row>
    <row r="31" spans="1:6" s="5" customFormat="1" ht="77.5" x14ac:dyDescent="0.35">
      <c r="A31" s="25" t="s">
        <v>29</v>
      </c>
      <c r="B31" s="25" t="s">
        <v>5</v>
      </c>
      <c r="C31" s="26" t="s">
        <v>44</v>
      </c>
      <c r="D31" s="27">
        <v>45916.041666666701</v>
      </c>
      <c r="E31" s="27">
        <v>45916.125</v>
      </c>
      <c r="F31" s="26" t="s">
        <v>42</v>
      </c>
    </row>
    <row r="32" spans="1:6" s="5" customFormat="1" ht="46.5" x14ac:dyDescent="0.35">
      <c r="A32" s="25" t="s">
        <v>29</v>
      </c>
      <c r="B32" s="25" t="s">
        <v>5</v>
      </c>
      <c r="C32" s="26" t="s">
        <v>45</v>
      </c>
      <c r="D32" s="27">
        <v>45916.125</v>
      </c>
      <c r="E32" s="27">
        <v>45916.208333333299</v>
      </c>
      <c r="F32" s="26" t="s">
        <v>42</v>
      </c>
    </row>
    <row r="33" spans="1:6" s="5" customFormat="1" ht="77.5" x14ac:dyDescent="0.35">
      <c r="A33" s="25" t="s">
        <v>29</v>
      </c>
      <c r="B33" s="25" t="s">
        <v>5</v>
      </c>
      <c r="C33" s="26" t="s">
        <v>90</v>
      </c>
      <c r="D33" s="27">
        <v>45901.833333333299</v>
      </c>
      <c r="E33" s="27">
        <v>45928.25</v>
      </c>
      <c r="F33" s="26" t="s">
        <v>91</v>
      </c>
    </row>
    <row r="34" spans="1:6" s="5" customFormat="1" ht="93" x14ac:dyDescent="0.35">
      <c r="A34" s="25" t="s">
        <v>29</v>
      </c>
      <c r="B34" s="25" t="s">
        <v>5</v>
      </c>
      <c r="C34" s="26" t="s">
        <v>111</v>
      </c>
      <c r="D34" s="27">
        <v>45915.833333333299</v>
      </c>
      <c r="E34" s="27">
        <v>45916.25</v>
      </c>
      <c r="F34" s="26" t="s">
        <v>112</v>
      </c>
    </row>
    <row r="35" spans="1:6" s="5" customFormat="1" ht="93" x14ac:dyDescent="0.35">
      <c r="A35" s="25" t="s">
        <v>29</v>
      </c>
      <c r="B35" s="25" t="s">
        <v>5</v>
      </c>
      <c r="C35" s="26" t="s">
        <v>113</v>
      </c>
      <c r="D35" s="27">
        <v>45915.833333333299</v>
      </c>
      <c r="E35" s="27">
        <v>45916.25</v>
      </c>
      <c r="F35" s="26" t="s">
        <v>112</v>
      </c>
    </row>
    <row r="36" spans="1:6" s="5" customFormat="1" ht="93" x14ac:dyDescent="0.35">
      <c r="A36" s="25" t="s">
        <v>179</v>
      </c>
      <c r="B36" s="25" t="s">
        <v>2</v>
      </c>
      <c r="C36" s="26" t="s">
        <v>180</v>
      </c>
      <c r="D36" s="27">
        <v>45915.833333333299</v>
      </c>
      <c r="E36" s="27">
        <v>45916.25</v>
      </c>
      <c r="F36" s="26" t="s">
        <v>181</v>
      </c>
    </row>
    <row r="37" spans="1:6" s="5" customFormat="1" ht="93" x14ac:dyDescent="0.35">
      <c r="A37" s="25" t="s">
        <v>172</v>
      </c>
      <c r="B37" s="25" t="s">
        <v>4</v>
      </c>
      <c r="C37" s="26" t="s">
        <v>173</v>
      </c>
      <c r="D37" s="27">
        <v>45915.833333333299</v>
      </c>
      <c r="E37" s="27">
        <v>45916.25</v>
      </c>
      <c r="F37" s="26" t="s">
        <v>174</v>
      </c>
    </row>
    <row r="38" spans="1:6" s="5" customFormat="1" ht="93" x14ac:dyDescent="0.35">
      <c r="A38" s="25" t="s">
        <v>172</v>
      </c>
      <c r="B38" s="25" t="s">
        <v>5</v>
      </c>
      <c r="C38" s="26" t="s">
        <v>184</v>
      </c>
      <c r="D38" s="27">
        <v>45915.833333333299</v>
      </c>
      <c r="E38" s="27">
        <v>45916.25</v>
      </c>
      <c r="F38" s="26" t="s">
        <v>185</v>
      </c>
    </row>
    <row r="39" spans="1:6" s="5" customFormat="1" ht="93" x14ac:dyDescent="0.35">
      <c r="A39" s="25" t="s">
        <v>150</v>
      </c>
      <c r="B39" s="25" t="s">
        <v>4</v>
      </c>
      <c r="C39" s="26" t="s">
        <v>151</v>
      </c>
      <c r="D39" s="27">
        <v>45915.875</v>
      </c>
      <c r="E39" s="27">
        <v>45916.208333333299</v>
      </c>
      <c r="F39" s="26" t="s">
        <v>152</v>
      </c>
    </row>
    <row r="40" spans="1:6" s="6" customFormat="1" ht="93" x14ac:dyDescent="0.35">
      <c r="A40" s="25" t="s">
        <v>169</v>
      </c>
      <c r="B40" s="25" t="s">
        <v>2</v>
      </c>
      <c r="C40" s="26" t="s">
        <v>170</v>
      </c>
      <c r="D40" s="27">
        <v>45915.833333333299</v>
      </c>
      <c r="E40" s="27">
        <v>45916.25</v>
      </c>
      <c r="F40" s="26" t="s">
        <v>171</v>
      </c>
    </row>
    <row r="41" spans="1:6" s="6" customFormat="1" ht="93" x14ac:dyDescent="0.35">
      <c r="A41" s="25" t="s">
        <v>169</v>
      </c>
      <c r="B41" s="25" t="s">
        <v>2</v>
      </c>
      <c r="C41" s="26" t="s">
        <v>175</v>
      </c>
      <c r="D41" s="27">
        <v>45915.833333333299</v>
      </c>
      <c r="E41" s="27">
        <v>45916.25</v>
      </c>
      <c r="F41" s="26" t="s">
        <v>176</v>
      </c>
    </row>
    <row r="42" spans="1:6" s="6" customFormat="1" ht="93" x14ac:dyDescent="0.35">
      <c r="A42" s="25" t="s">
        <v>169</v>
      </c>
      <c r="B42" s="25" t="s">
        <v>6</v>
      </c>
      <c r="C42" s="26" t="s">
        <v>177</v>
      </c>
      <c r="D42" s="27">
        <v>45915.833333333299</v>
      </c>
      <c r="E42" s="27">
        <v>45916.25</v>
      </c>
      <c r="F42" s="26" t="s">
        <v>178</v>
      </c>
    </row>
    <row r="43" spans="1:6" s="6" customFormat="1" ht="93" x14ac:dyDescent="0.35">
      <c r="A43" s="25" t="s">
        <v>169</v>
      </c>
      <c r="B43" s="25" t="s">
        <v>2</v>
      </c>
      <c r="C43" s="26" t="s">
        <v>182</v>
      </c>
      <c r="D43" s="27">
        <v>45915.833333333299</v>
      </c>
      <c r="E43" s="27">
        <v>45916.25</v>
      </c>
      <c r="F43" s="26" t="s">
        <v>183</v>
      </c>
    </row>
    <row r="44" spans="1:6" s="6" customFormat="1" ht="77.5" x14ac:dyDescent="0.35">
      <c r="A44" s="25" t="s">
        <v>156</v>
      </c>
      <c r="B44" s="25" t="s">
        <v>6</v>
      </c>
      <c r="C44" s="26" t="s">
        <v>157</v>
      </c>
      <c r="D44" s="27">
        <v>45915.833333333299</v>
      </c>
      <c r="E44" s="27">
        <v>45916.25</v>
      </c>
      <c r="F44" s="26" t="s">
        <v>158</v>
      </c>
    </row>
    <row r="45" spans="1:6" s="6" customFormat="1" ht="77.5" x14ac:dyDescent="0.35">
      <c r="A45" s="25" t="s">
        <v>315</v>
      </c>
      <c r="B45" s="25" t="s">
        <v>5</v>
      </c>
      <c r="C45" s="26" t="s">
        <v>316</v>
      </c>
      <c r="D45" s="27">
        <v>45915.833333333299</v>
      </c>
      <c r="E45" s="27">
        <v>45916.25</v>
      </c>
      <c r="F45" s="26" t="s">
        <v>317</v>
      </c>
    </row>
    <row r="46" spans="1:6" s="6" customFormat="1" ht="77.5" x14ac:dyDescent="0.35">
      <c r="A46" s="25" t="s">
        <v>315</v>
      </c>
      <c r="B46" s="25" t="s">
        <v>5</v>
      </c>
      <c r="C46" s="26" t="s">
        <v>321</v>
      </c>
      <c r="D46" s="27">
        <v>45915.833333333299</v>
      </c>
      <c r="E46" s="27">
        <v>45916.25</v>
      </c>
      <c r="F46" s="26" t="s">
        <v>322</v>
      </c>
    </row>
    <row r="47" spans="1:6" s="6" customFormat="1" ht="93" x14ac:dyDescent="0.35">
      <c r="A47" s="25" t="s">
        <v>315</v>
      </c>
      <c r="B47" s="25" t="s">
        <v>5</v>
      </c>
      <c r="C47" s="26" t="s">
        <v>323</v>
      </c>
      <c r="D47" s="27">
        <v>45915.833333333299</v>
      </c>
      <c r="E47" s="27">
        <v>45916.25</v>
      </c>
      <c r="F47" s="26" t="s">
        <v>322</v>
      </c>
    </row>
    <row r="48" spans="1:6" s="6" customFormat="1" ht="93" x14ac:dyDescent="0.35">
      <c r="A48" s="25" t="s">
        <v>315</v>
      </c>
      <c r="B48" s="25" t="s">
        <v>5</v>
      </c>
      <c r="C48" s="26" t="s">
        <v>352</v>
      </c>
      <c r="D48" s="27">
        <v>45915.916666666701</v>
      </c>
      <c r="E48" s="27">
        <v>45916.208333333299</v>
      </c>
      <c r="F48" s="26" t="s">
        <v>353</v>
      </c>
    </row>
    <row r="49" spans="1:6" s="5" customFormat="1" ht="77.5" x14ac:dyDescent="0.35">
      <c r="A49" s="25" t="s">
        <v>312</v>
      </c>
      <c r="B49" s="25" t="s">
        <v>5</v>
      </c>
      <c r="C49" s="26" t="s">
        <v>313</v>
      </c>
      <c r="D49" s="27">
        <v>45915.833333333299</v>
      </c>
      <c r="E49" s="27">
        <v>45916.208333333299</v>
      </c>
      <c r="F49" s="26" t="s">
        <v>314</v>
      </c>
    </row>
    <row r="50" spans="1:6" s="5" customFormat="1" ht="77.5" x14ac:dyDescent="0.35">
      <c r="A50" s="25" t="s">
        <v>318</v>
      </c>
      <c r="B50" s="25" t="s">
        <v>26</v>
      </c>
      <c r="C50" s="26" t="s">
        <v>319</v>
      </c>
      <c r="D50" s="27">
        <v>45915.833333333299</v>
      </c>
      <c r="E50" s="27">
        <v>45916.25</v>
      </c>
      <c r="F50" s="26" t="s">
        <v>320</v>
      </c>
    </row>
    <row r="51" spans="1:6" s="5" customFormat="1" ht="77.5" x14ac:dyDescent="0.35">
      <c r="A51" s="25" t="s">
        <v>309</v>
      </c>
      <c r="B51" s="25" t="s">
        <v>2</v>
      </c>
      <c r="C51" s="26" t="s">
        <v>310</v>
      </c>
      <c r="D51" s="27">
        <v>45915.833333333299</v>
      </c>
      <c r="E51" s="27">
        <v>45916.25</v>
      </c>
      <c r="F51" s="26" t="s">
        <v>311</v>
      </c>
    </row>
    <row r="52" spans="1:6" s="5" customFormat="1" ht="46.5" x14ac:dyDescent="0.35">
      <c r="A52" s="25" t="s">
        <v>306</v>
      </c>
      <c r="B52" s="25" t="s">
        <v>6</v>
      </c>
      <c r="C52" s="26" t="s">
        <v>307</v>
      </c>
      <c r="D52" s="27">
        <v>45915.833333333299</v>
      </c>
      <c r="E52" s="27">
        <v>45916.25</v>
      </c>
      <c r="F52" s="26" t="s">
        <v>308</v>
      </c>
    </row>
    <row r="53" spans="1:6" s="5" customFormat="1" ht="93" x14ac:dyDescent="0.35">
      <c r="A53" s="25" t="s">
        <v>303</v>
      </c>
      <c r="B53" s="25" t="s">
        <v>26</v>
      </c>
      <c r="C53" s="26" t="s">
        <v>304</v>
      </c>
      <c r="D53" s="27">
        <v>45915.916666666701</v>
      </c>
      <c r="E53" s="27">
        <v>45916.208333333299</v>
      </c>
      <c r="F53" s="26" t="s">
        <v>305</v>
      </c>
    </row>
    <row r="54" spans="1:6" s="5" customFormat="1" ht="93" x14ac:dyDescent="0.35">
      <c r="A54" s="25" t="s">
        <v>300</v>
      </c>
      <c r="B54" s="25" t="s">
        <v>26</v>
      </c>
      <c r="C54" s="26" t="s">
        <v>301</v>
      </c>
      <c r="D54" s="27">
        <v>45915.833333333299</v>
      </c>
      <c r="E54" s="27">
        <v>45916.25</v>
      </c>
      <c r="F54" s="26" t="s">
        <v>302</v>
      </c>
    </row>
    <row r="55" spans="1:6" s="5" customFormat="1" ht="77.5" x14ac:dyDescent="0.35">
      <c r="A55" s="25" t="s">
        <v>278</v>
      </c>
      <c r="B55" s="25" t="s">
        <v>5</v>
      </c>
      <c r="C55" s="26" t="s">
        <v>279</v>
      </c>
      <c r="D55" s="27">
        <v>45915.875</v>
      </c>
      <c r="E55" s="27">
        <v>45916.25</v>
      </c>
      <c r="F55" s="26" t="s">
        <v>280</v>
      </c>
    </row>
    <row r="56" spans="1:6" s="5" customFormat="1" ht="93" x14ac:dyDescent="0.35">
      <c r="A56" s="25" t="s">
        <v>278</v>
      </c>
      <c r="B56" s="25" t="s">
        <v>26</v>
      </c>
      <c r="C56" s="26" t="s">
        <v>293</v>
      </c>
      <c r="D56" s="27">
        <v>45915.833333333299</v>
      </c>
      <c r="E56" s="27">
        <v>45916.25</v>
      </c>
      <c r="F56" s="26" t="s">
        <v>294</v>
      </c>
    </row>
    <row r="57" spans="1:6" s="5" customFormat="1" ht="93" x14ac:dyDescent="0.35">
      <c r="A57" s="25" t="s">
        <v>278</v>
      </c>
      <c r="B57" s="25" t="s">
        <v>4</v>
      </c>
      <c r="C57" s="26" t="s">
        <v>324</v>
      </c>
      <c r="D57" s="27">
        <v>45915.833333333299</v>
      </c>
      <c r="E57" s="27">
        <v>45916.25</v>
      </c>
      <c r="F57" s="26" t="s">
        <v>325</v>
      </c>
    </row>
    <row r="58" spans="1:6" s="5" customFormat="1" ht="93" x14ac:dyDescent="0.35">
      <c r="A58" s="25" t="s">
        <v>372</v>
      </c>
      <c r="B58" s="25" t="s">
        <v>2</v>
      </c>
      <c r="C58" s="26" t="s">
        <v>373</v>
      </c>
      <c r="D58" s="27">
        <v>45915.916666666701</v>
      </c>
      <c r="E58" s="27">
        <v>45916.229166666701</v>
      </c>
      <c r="F58" s="26" t="s">
        <v>374</v>
      </c>
    </row>
    <row r="59" spans="1:6" s="5" customFormat="1" ht="93" x14ac:dyDescent="0.35">
      <c r="A59" s="25" t="s">
        <v>273</v>
      </c>
      <c r="B59" s="25" t="s">
        <v>2</v>
      </c>
      <c r="C59" s="26" t="s">
        <v>274</v>
      </c>
      <c r="D59" s="27">
        <v>45915.875</v>
      </c>
      <c r="E59" s="27">
        <v>45916.25</v>
      </c>
      <c r="F59" s="26" t="s">
        <v>275</v>
      </c>
    </row>
    <row r="60" spans="1:6" s="5" customFormat="1" ht="77.5" x14ac:dyDescent="0.35">
      <c r="A60" s="25" t="s">
        <v>273</v>
      </c>
      <c r="B60" s="25" t="s">
        <v>6</v>
      </c>
      <c r="C60" s="26" t="s">
        <v>285</v>
      </c>
      <c r="D60" s="27">
        <v>45915.875</v>
      </c>
      <c r="E60" s="27">
        <v>45916.208333333299</v>
      </c>
      <c r="F60" s="26" t="s">
        <v>286</v>
      </c>
    </row>
    <row r="61" spans="1:6" s="5" customFormat="1" ht="77.5" x14ac:dyDescent="0.35">
      <c r="A61" s="25" t="s">
        <v>273</v>
      </c>
      <c r="B61" s="25" t="s">
        <v>4</v>
      </c>
      <c r="C61" s="26" t="s">
        <v>340</v>
      </c>
      <c r="D61" s="27">
        <v>45915.916666666701</v>
      </c>
      <c r="E61" s="27">
        <v>45916.229166666701</v>
      </c>
      <c r="F61" s="26" t="s">
        <v>341</v>
      </c>
    </row>
    <row r="62" spans="1:6" s="5" customFormat="1" ht="77.5" x14ac:dyDescent="0.35">
      <c r="A62" s="25" t="s">
        <v>273</v>
      </c>
      <c r="B62" s="25" t="s">
        <v>4</v>
      </c>
      <c r="C62" s="26" t="s">
        <v>348</v>
      </c>
      <c r="D62" s="27">
        <v>45915.916666666701</v>
      </c>
      <c r="E62" s="27">
        <v>45916.229166666701</v>
      </c>
      <c r="F62" s="26" t="s">
        <v>349</v>
      </c>
    </row>
    <row r="63" spans="1:6" s="5" customFormat="1" ht="77.5" x14ac:dyDescent="0.35">
      <c r="A63" s="25" t="s">
        <v>273</v>
      </c>
      <c r="B63" s="25" t="s">
        <v>6</v>
      </c>
      <c r="C63" s="26" t="s">
        <v>370</v>
      </c>
      <c r="D63" s="27">
        <v>45915.916666666701</v>
      </c>
      <c r="E63" s="27">
        <v>45916.229166666701</v>
      </c>
      <c r="F63" s="26" t="s">
        <v>371</v>
      </c>
    </row>
    <row r="64" spans="1:6" s="5" customFormat="1" ht="77.5" x14ac:dyDescent="0.35">
      <c r="A64" s="25" t="s">
        <v>270</v>
      </c>
      <c r="B64" s="25" t="s">
        <v>2</v>
      </c>
      <c r="C64" s="26" t="s">
        <v>271</v>
      </c>
      <c r="D64" s="27">
        <v>45915.875</v>
      </c>
      <c r="E64" s="27">
        <v>45916.25</v>
      </c>
      <c r="F64" s="26" t="s">
        <v>265</v>
      </c>
    </row>
    <row r="65" spans="1:6" s="5" customFormat="1" ht="93" x14ac:dyDescent="0.35">
      <c r="A65" s="25" t="s">
        <v>270</v>
      </c>
      <c r="B65" s="25" t="s">
        <v>5</v>
      </c>
      <c r="C65" s="26" t="s">
        <v>331</v>
      </c>
      <c r="D65" s="27">
        <v>45916.395833333299</v>
      </c>
      <c r="E65" s="27">
        <v>45916.666666666701</v>
      </c>
      <c r="F65" s="26" t="s">
        <v>332</v>
      </c>
    </row>
    <row r="66" spans="1:6" s="5" customFormat="1" ht="93" x14ac:dyDescent="0.35">
      <c r="A66" s="25" t="s">
        <v>270</v>
      </c>
      <c r="B66" s="25" t="s">
        <v>4</v>
      </c>
      <c r="C66" s="26" t="s">
        <v>378</v>
      </c>
      <c r="D66" s="27">
        <v>45915.833333333299</v>
      </c>
      <c r="E66" s="27">
        <v>45916.25</v>
      </c>
      <c r="F66" s="26" t="s">
        <v>379</v>
      </c>
    </row>
    <row r="67" spans="1:6" s="5" customFormat="1" ht="46.5" x14ac:dyDescent="0.35">
      <c r="A67" s="25" t="s">
        <v>270</v>
      </c>
      <c r="B67" s="25" t="s">
        <v>4</v>
      </c>
      <c r="C67" s="26" t="s">
        <v>384</v>
      </c>
      <c r="D67" s="27">
        <v>45915.791666666701</v>
      </c>
      <c r="E67" s="27">
        <v>45916.25</v>
      </c>
      <c r="F67" s="26" t="s">
        <v>385</v>
      </c>
    </row>
    <row r="68" spans="1:6" s="5" customFormat="1" ht="62" x14ac:dyDescent="0.35">
      <c r="A68" s="25" t="s">
        <v>270</v>
      </c>
      <c r="B68" s="25" t="s">
        <v>4</v>
      </c>
      <c r="C68" s="26" t="s">
        <v>386</v>
      </c>
      <c r="D68" s="27">
        <v>45915.833333333299</v>
      </c>
      <c r="E68" s="27">
        <v>45916.25</v>
      </c>
      <c r="F68" s="26" t="s">
        <v>387</v>
      </c>
    </row>
    <row r="69" spans="1:6" s="5" customFormat="1" ht="93" x14ac:dyDescent="0.35">
      <c r="A69" s="25" t="s">
        <v>270</v>
      </c>
      <c r="B69" s="25" t="s">
        <v>4</v>
      </c>
      <c r="C69" s="26" t="s">
        <v>399</v>
      </c>
      <c r="D69" s="27">
        <v>45915.833333333299</v>
      </c>
      <c r="E69" s="27">
        <v>45916.25</v>
      </c>
      <c r="F69" s="26" t="s">
        <v>400</v>
      </c>
    </row>
    <row r="70" spans="1:6" s="5" customFormat="1" ht="62" x14ac:dyDescent="0.35">
      <c r="A70" s="25" t="s">
        <v>267</v>
      </c>
      <c r="B70" s="25" t="s">
        <v>4</v>
      </c>
      <c r="C70" s="26" t="s">
        <v>268</v>
      </c>
      <c r="D70" s="27">
        <v>45915.875</v>
      </c>
      <c r="E70" s="27">
        <v>45916.25</v>
      </c>
      <c r="F70" s="26" t="s">
        <v>265</v>
      </c>
    </row>
    <row r="71" spans="1:6" s="5" customFormat="1" ht="62" x14ac:dyDescent="0.35">
      <c r="A71" s="25" t="s">
        <v>267</v>
      </c>
      <c r="B71" s="25" t="s">
        <v>4</v>
      </c>
      <c r="C71" s="26" t="s">
        <v>269</v>
      </c>
      <c r="D71" s="27">
        <v>45915.875</v>
      </c>
      <c r="E71" s="27">
        <v>45916.25</v>
      </c>
      <c r="F71" s="26" t="s">
        <v>265</v>
      </c>
    </row>
    <row r="72" spans="1:6" s="5" customFormat="1" ht="62" x14ac:dyDescent="0.35">
      <c r="A72" s="25" t="s">
        <v>252</v>
      </c>
      <c r="B72" s="25" t="s">
        <v>4</v>
      </c>
      <c r="C72" s="26" t="s">
        <v>253</v>
      </c>
      <c r="D72" s="27">
        <v>45915.875</v>
      </c>
      <c r="E72" s="27">
        <v>45916.25</v>
      </c>
      <c r="F72" s="26" t="s">
        <v>254</v>
      </c>
    </row>
    <row r="73" spans="1:6" s="5" customFormat="1" ht="62" x14ac:dyDescent="0.35">
      <c r="A73" s="25" t="s">
        <v>252</v>
      </c>
      <c r="B73" s="25" t="s">
        <v>26</v>
      </c>
      <c r="C73" s="26" t="s">
        <v>255</v>
      </c>
      <c r="D73" s="27">
        <v>45915.875</v>
      </c>
      <c r="E73" s="27">
        <v>45916.25</v>
      </c>
      <c r="F73" s="26" t="s">
        <v>254</v>
      </c>
    </row>
    <row r="74" spans="1:6" s="5" customFormat="1" ht="62" x14ac:dyDescent="0.35">
      <c r="A74" s="25" t="s">
        <v>263</v>
      </c>
      <c r="B74" s="25" t="s">
        <v>2</v>
      </c>
      <c r="C74" s="26" t="s">
        <v>264</v>
      </c>
      <c r="D74" s="27">
        <v>45915.875</v>
      </c>
      <c r="E74" s="27">
        <v>45916.25</v>
      </c>
      <c r="F74" s="26" t="s">
        <v>265</v>
      </c>
    </row>
    <row r="75" spans="1:6" s="5" customFormat="1" ht="62" x14ac:dyDescent="0.35">
      <c r="A75" s="25" t="s">
        <v>263</v>
      </c>
      <c r="B75" s="25" t="s">
        <v>2</v>
      </c>
      <c r="C75" s="26" t="s">
        <v>266</v>
      </c>
      <c r="D75" s="27">
        <v>45915.875</v>
      </c>
      <c r="E75" s="27">
        <v>45916.25</v>
      </c>
      <c r="F75" s="26" t="s">
        <v>265</v>
      </c>
    </row>
    <row r="76" spans="1:6" s="5" customFormat="1" ht="62" x14ac:dyDescent="0.35">
      <c r="A76" s="25" t="s">
        <v>263</v>
      </c>
      <c r="B76" s="25" t="s">
        <v>6</v>
      </c>
      <c r="C76" s="26" t="s">
        <v>272</v>
      </c>
      <c r="D76" s="27">
        <v>45915.875</v>
      </c>
      <c r="E76" s="27">
        <v>45916.25</v>
      </c>
      <c r="F76" s="26" t="s">
        <v>265</v>
      </c>
    </row>
    <row r="77" spans="1:6" s="5" customFormat="1" ht="62" x14ac:dyDescent="0.35">
      <c r="A77" s="25" t="s">
        <v>375</v>
      </c>
      <c r="B77" s="25" t="s">
        <v>26</v>
      </c>
      <c r="C77" s="26" t="s">
        <v>376</v>
      </c>
      <c r="D77" s="27">
        <v>45915.854166666701</v>
      </c>
      <c r="E77" s="27">
        <v>45916.25</v>
      </c>
      <c r="F77" s="26" t="s">
        <v>377</v>
      </c>
    </row>
    <row r="78" spans="1:6" s="5" customFormat="1" ht="77.5" x14ac:dyDescent="0.35">
      <c r="A78" s="25" t="s">
        <v>375</v>
      </c>
      <c r="B78" s="25" t="s">
        <v>5</v>
      </c>
      <c r="C78" s="26" t="s">
        <v>380</v>
      </c>
      <c r="D78" s="27">
        <v>45915.833333333299</v>
      </c>
      <c r="E78" s="27">
        <v>45916.25</v>
      </c>
      <c r="F78" s="26" t="s">
        <v>381</v>
      </c>
    </row>
    <row r="79" spans="1:6" s="5" customFormat="1" ht="62" x14ac:dyDescent="0.35">
      <c r="A79" s="25" t="s">
        <v>375</v>
      </c>
      <c r="B79" s="25" t="s">
        <v>4</v>
      </c>
      <c r="C79" s="26" t="s">
        <v>382</v>
      </c>
      <c r="D79" s="27">
        <v>45915.833333333299</v>
      </c>
      <c r="E79" s="27">
        <v>45916.25</v>
      </c>
      <c r="F79" s="26" t="s">
        <v>383</v>
      </c>
    </row>
    <row r="80" spans="1:6" s="5" customFormat="1" ht="62" x14ac:dyDescent="0.35">
      <c r="A80" s="25" t="s">
        <v>375</v>
      </c>
      <c r="B80" s="25" t="s">
        <v>5</v>
      </c>
      <c r="C80" s="26" t="s">
        <v>388</v>
      </c>
      <c r="D80" s="27">
        <v>45915.916666666701</v>
      </c>
      <c r="E80" s="27">
        <v>45916.25</v>
      </c>
      <c r="F80" s="26" t="s">
        <v>389</v>
      </c>
    </row>
    <row r="81" spans="1:6" s="5" customFormat="1" ht="62" x14ac:dyDescent="0.35">
      <c r="A81" s="25" t="s">
        <v>362</v>
      </c>
      <c r="B81" s="25" t="s">
        <v>5</v>
      </c>
      <c r="C81" s="26" t="s">
        <v>363</v>
      </c>
      <c r="D81" s="27">
        <v>45915.916666666701</v>
      </c>
      <c r="E81" s="27">
        <v>45916.229166666701</v>
      </c>
      <c r="F81" s="26" t="s">
        <v>364</v>
      </c>
    </row>
    <row r="82" spans="1:6" s="5" customFormat="1" ht="46.5" x14ac:dyDescent="0.35">
      <c r="A82" s="25" t="s">
        <v>35</v>
      </c>
      <c r="B82" s="25" t="s">
        <v>4</v>
      </c>
      <c r="C82" s="26" t="s">
        <v>36</v>
      </c>
      <c r="D82" s="27">
        <v>45915.916666666701</v>
      </c>
      <c r="E82" s="27">
        <v>45916.208333333299</v>
      </c>
      <c r="F82" s="26" t="s">
        <v>37</v>
      </c>
    </row>
    <row r="83" spans="1:6" s="5" customFormat="1" ht="46.5" x14ac:dyDescent="0.35">
      <c r="A83" s="25" t="s">
        <v>35</v>
      </c>
      <c r="B83" s="25" t="s">
        <v>5</v>
      </c>
      <c r="C83" s="26" t="s">
        <v>38</v>
      </c>
      <c r="D83" s="27">
        <v>45915.916666666701</v>
      </c>
      <c r="E83" s="27">
        <v>45916.208333333299</v>
      </c>
      <c r="F83" s="26" t="s">
        <v>37</v>
      </c>
    </row>
    <row r="84" spans="1:6" s="5" customFormat="1" ht="31" x14ac:dyDescent="0.35">
      <c r="A84" s="25" t="s">
        <v>401</v>
      </c>
      <c r="B84" s="25" t="s">
        <v>2</v>
      </c>
      <c r="C84" s="26" t="s">
        <v>402</v>
      </c>
      <c r="D84" s="27">
        <v>45915.833333333299</v>
      </c>
      <c r="E84" s="27">
        <v>45916.25</v>
      </c>
      <c r="F84" s="26" t="s">
        <v>403</v>
      </c>
    </row>
    <row r="85" spans="1:6" s="5" customFormat="1" ht="46.5" x14ac:dyDescent="0.35">
      <c r="A85" s="25" t="s">
        <v>88</v>
      </c>
      <c r="B85" s="25" t="s">
        <v>6</v>
      </c>
      <c r="C85" s="26" t="s">
        <v>89</v>
      </c>
      <c r="D85" s="27">
        <v>45915.833333333299</v>
      </c>
      <c r="E85" s="27">
        <v>45916.25</v>
      </c>
      <c r="F85" s="26" t="s">
        <v>87</v>
      </c>
    </row>
    <row r="86" spans="1:6" s="5" customFormat="1" ht="46.5" x14ac:dyDescent="0.35">
      <c r="A86" s="25" t="s">
        <v>54</v>
      </c>
      <c r="B86" s="25" t="s">
        <v>5</v>
      </c>
      <c r="C86" s="26" t="s">
        <v>55</v>
      </c>
      <c r="D86" s="27">
        <v>45915.833333333299</v>
      </c>
      <c r="E86" s="27">
        <v>45916.25</v>
      </c>
      <c r="F86" s="26" t="s">
        <v>56</v>
      </c>
    </row>
    <row r="87" spans="1:6" s="5" customFormat="1" ht="62" x14ac:dyDescent="0.35">
      <c r="A87" s="25" t="s">
        <v>54</v>
      </c>
      <c r="B87" s="25" t="s">
        <v>4</v>
      </c>
      <c r="C87" s="26" t="s">
        <v>62</v>
      </c>
      <c r="D87" s="27">
        <v>45915.833333333299</v>
      </c>
      <c r="E87" s="27">
        <v>45916.25</v>
      </c>
      <c r="F87" s="26" t="s">
        <v>63</v>
      </c>
    </row>
    <row r="88" spans="1:6" s="5" customFormat="1" ht="62" x14ac:dyDescent="0.35">
      <c r="A88" s="25" t="s">
        <v>72</v>
      </c>
      <c r="B88" s="25" t="s">
        <v>5</v>
      </c>
      <c r="C88" s="26" t="s">
        <v>73</v>
      </c>
      <c r="D88" s="27">
        <v>45915.833333333299</v>
      </c>
      <c r="E88" s="27">
        <v>45916.25</v>
      </c>
      <c r="F88" s="26" t="s">
        <v>74</v>
      </c>
    </row>
    <row r="89" spans="1:6" s="5" customFormat="1" ht="62" x14ac:dyDescent="0.35">
      <c r="A89" s="25" t="s">
        <v>72</v>
      </c>
      <c r="B89" s="25" t="s">
        <v>5</v>
      </c>
      <c r="C89" s="26" t="s">
        <v>75</v>
      </c>
      <c r="D89" s="27">
        <v>45915.833333333299</v>
      </c>
      <c r="E89" s="27">
        <v>45916.25</v>
      </c>
      <c r="F89" s="26" t="s">
        <v>74</v>
      </c>
    </row>
    <row r="90" spans="1:6" s="5" customFormat="1" ht="62" x14ac:dyDescent="0.35">
      <c r="A90" s="25" t="s">
        <v>102</v>
      </c>
      <c r="B90" s="25" t="s">
        <v>6</v>
      </c>
      <c r="C90" s="26" t="s">
        <v>103</v>
      </c>
      <c r="D90" s="27">
        <v>45915.541666666701</v>
      </c>
      <c r="E90" s="27">
        <v>45920.25</v>
      </c>
      <c r="F90" s="26" t="s">
        <v>104</v>
      </c>
    </row>
    <row r="91" spans="1:6" s="5" customFormat="1" ht="46.5" x14ac:dyDescent="0.35">
      <c r="A91" s="25" t="s">
        <v>102</v>
      </c>
      <c r="B91" s="25" t="s">
        <v>6</v>
      </c>
      <c r="C91" s="26" t="s">
        <v>105</v>
      </c>
      <c r="D91" s="27">
        <v>45915.833333333299</v>
      </c>
      <c r="E91" s="27">
        <v>45916.25</v>
      </c>
      <c r="F91" s="26" t="s">
        <v>104</v>
      </c>
    </row>
    <row r="92" spans="1:6" s="5" customFormat="1" ht="46.5" x14ac:dyDescent="0.35">
      <c r="A92" s="25" t="s">
        <v>102</v>
      </c>
      <c r="B92" s="25" t="s">
        <v>4</v>
      </c>
      <c r="C92" s="26" t="s">
        <v>410</v>
      </c>
      <c r="D92" s="27">
        <v>45915.875</v>
      </c>
      <c r="E92" s="27">
        <v>45916.25</v>
      </c>
      <c r="F92" s="26" t="s">
        <v>411</v>
      </c>
    </row>
    <row r="93" spans="1:6" s="5" customFormat="1" ht="46.5" x14ac:dyDescent="0.35">
      <c r="A93" s="25" t="s">
        <v>98</v>
      </c>
      <c r="B93" s="25" t="s">
        <v>2</v>
      </c>
      <c r="C93" s="26" t="s">
        <v>99</v>
      </c>
      <c r="D93" s="27">
        <v>45908.541666666701</v>
      </c>
      <c r="E93" s="27">
        <v>45919.25</v>
      </c>
      <c r="F93" s="26" t="s">
        <v>100</v>
      </c>
    </row>
    <row r="94" spans="1:6" s="5" customFormat="1" ht="46.5" x14ac:dyDescent="0.35">
      <c r="A94" s="25" t="s">
        <v>98</v>
      </c>
      <c r="B94" s="25" t="s">
        <v>2</v>
      </c>
      <c r="C94" s="26" t="s">
        <v>101</v>
      </c>
      <c r="D94" s="27">
        <v>45915.833333333299</v>
      </c>
      <c r="E94" s="27">
        <v>45916.25</v>
      </c>
      <c r="F94" s="26" t="s">
        <v>100</v>
      </c>
    </row>
    <row r="95" spans="1:6" s="5" customFormat="1" ht="62" x14ac:dyDescent="0.35">
      <c r="A95" s="25" t="s">
        <v>98</v>
      </c>
      <c r="B95" s="25" t="s">
        <v>6</v>
      </c>
      <c r="C95" s="26" t="s">
        <v>416</v>
      </c>
      <c r="D95" s="27">
        <v>45915.833333333299</v>
      </c>
      <c r="E95" s="27">
        <v>45916.208333333299</v>
      </c>
      <c r="F95" s="26" t="s">
        <v>417</v>
      </c>
    </row>
    <row r="96" spans="1:6" s="5" customFormat="1" ht="62" x14ac:dyDescent="0.35">
      <c r="A96" s="25" t="s">
        <v>20</v>
      </c>
      <c r="B96" s="25" t="s">
        <v>5</v>
      </c>
      <c r="C96" s="26" t="s">
        <v>21</v>
      </c>
      <c r="D96" s="27">
        <v>45915.833333333299</v>
      </c>
      <c r="E96" s="27">
        <v>45916.25</v>
      </c>
      <c r="F96" s="26" t="s">
        <v>22</v>
      </c>
    </row>
    <row r="97" spans="1:6" s="5" customFormat="1" ht="62" x14ac:dyDescent="0.35">
      <c r="A97" s="25" t="s">
        <v>20</v>
      </c>
      <c r="B97" s="25" t="s">
        <v>26</v>
      </c>
      <c r="C97" s="26" t="s">
        <v>27</v>
      </c>
      <c r="D97" s="27">
        <v>45915.833333333299</v>
      </c>
      <c r="E97" s="27">
        <v>45916.25</v>
      </c>
      <c r="F97" s="26" t="s">
        <v>28</v>
      </c>
    </row>
    <row r="98" spans="1:6" s="5" customFormat="1" ht="62" x14ac:dyDescent="0.35">
      <c r="A98" s="25" t="s">
        <v>20</v>
      </c>
      <c r="B98" s="25" t="s">
        <v>5</v>
      </c>
      <c r="C98" s="26" t="s">
        <v>39</v>
      </c>
      <c r="D98" s="27">
        <v>45915.833333333299</v>
      </c>
      <c r="E98" s="27">
        <v>45916.25</v>
      </c>
      <c r="F98" s="26" t="s">
        <v>40</v>
      </c>
    </row>
    <row r="99" spans="1:6" s="5" customFormat="1" ht="62" x14ac:dyDescent="0.35">
      <c r="A99" s="25" t="s">
        <v>407</v>
      </c>
      <c r="B99" s="25" t="s">
        <v>26</v>
      </c>
      <c r="C99" s="26" t="s">
        <v>408</v>
      </c>
      <c r="D99" s="27">
        <v>45915.833333333299</v>
      </c>
      <c r="E99" s="27">
        <v>45916.25</v>
      </c>
      <c r="F99" s="26" t="s">
        <v>409</v>
      </c>
    </row>
    <row r="100" spans="1:6" s="5" customFormat="1" ht="62" x14ac:dyDescent="0.35">
      <c r="A100" s="25" t="s">
        <v>64</v>
      </c>
      <c r="B100" s="25" t="s">
        <v>6</v>
      </c>
      <c r="C100" s="26" t="s">
        <v>65</v>
      </c>
      <c r="D100" s="27">
        <v>45915.833333333299</v>
      </c>
      <c r="E100" s="27">
        <v>45916.25</v>
      </c>
      <c r="F100" s="26" t="s">
        <v>66</v>
      </c>
    </row>
    <row r="101" spans="1:6" s="5" customFormat="1" ht="62" x14ac:dyDescent="0.35">
      <c r="A101" s="25" t="s">
        <v>64</v>
      </c>
      <c r="B101" s="25" t="s">
        <v>2</v>
      </c>
      <c r="C101" s="26" t="s">
        <v>67</v>
      </c>
      <c r="D101" s="27">
        <v>45915.833333333299</v>
      </c>
      <c r="E101" s="27">
        <v>45916.25</v>
      </c>
      <c r="F101" s="26" t="s">
        <v>66</v>
      </c>
    </row>
    <row r="102" spans="1:6" s="5" customFormat="1" ht="62" x14ac:dyDescent="0.35">
      <c r="A102" s="25" t="s">
        <v>64</v>
      </c>
      <c r="B102" s="25" t="s">
        <v>26</v>
      </c>
      <c r="C102" s="26" t="s">
        <v>84</v>
      </c>
      <c r="D102" s="27">
        <v>45915.833333333299</v>
      </c>
      <c r="E102" s="27">
        <v>45916.25</v>
      </c>
      <c r="F102" s="26" t="s">
        <v>85</v>
      </c>
    </row>
    <row r="103" spans="1:6" s="5" customFormat="1" ht="62" x14ac:dyDescent="0.35">
      <c r="A103" s="25" t="s">
        <v>64</v>
      </c>
      <c r="B103" s="25" t="s">
        <v>6</v>
      </c>
      <c r="C103" s="26" t="s">
        <v>106</v>
      </c>
      <c r="D103" s="27">
        <v>45915.833333333299</v>
      </c>
      <c r="E103" s="27">
        <v>45916.25</v>
      </c>
      <c r="F103" s="26" t="s">
        <v>107</v>
      </c>
    </row>
    <row r="104" spans="1:6" s="5" customFormat="1" ht="46.5" x14ac:dyDescent="0.35">
      <c r="A104" s="25" t="s">
        <v>64</v>
      </c>
      <c r="B104" s="25" t="s">
        <v>2</v>
      </c>
      <c r="C104" s="26" t="s">
        <v>108</v>
      </c>
      <c r="D104" s="27">
        <v>45915.833333333299</v>
      </c>
      <c r="E104" s="27">
        <v>45916.25</v>
      </c>
      <c r="F104" s="26" t="s">
        <v>107</v>
      </c>
    </row>
    <row r="105" spans="1:6" s="5" customFormat="1" ht="31" x14ac:dyDescent="0.35">
      <c r="A105" s="25" t="s">
        <v>64</v>
      </c>
      <c r="B105" s="25" t="s">
        <v>26</v>
      </c>
      <c r="C105" s="26" t="s">
        <v>412</v>
      </c>
      <c r="D105" s="27">
        <v>45915.875</v>
      </c>
      <c r="E105" s="27">
        <v>45916.25</v>
      </c>
      <c r="F105" s="26" t="s">
        <v>413</v>
      </c>
    </row>
    <row r="106" spans="1:6" s="5" customFormat="1" ht="46.5" x14ac:dyDescent="0.35">
      <c r="A106" s="25" t="s">
        <v>422</v>
      </c>
      <c r="B106" s="25" t="s">
        <v>5</v>
      </c>
      <c r="C106" s="26" t="s">
        <v>423</v>
      </c>
      <c r="D106" s="27">
        <v>45915.833333333299</v>
      </c>
      <c r="E106" s="27">
        <v>45916.208333333299</v>
      </c>
      <c r="F106" s="26" t="s">
        <v>424</v>
      </c>
    </row>
    <row r="107" spans="1:6" s="5" customFormat="1" ht="46.5" x14ac:dyDescent="0.35">
      <c r="A107" s="25" t="s">
        <v>422</v>
      </c>
      <c r="B107" s="25" t="s">
        <v>5</v>
      </c>
      <c r="C107" s="26" t="s">
        <v>425</v>
      </c>
      <c r="D107" s="27">
        <v>45915.791666666701</v>
      </c>
      <c r="E107" s="27">
        <v>45916.208333333299</v>
      </c>
      <c r="F107" s="26" t="s">
        <v>426</v>
      </c>
    </row>
    <row r="108" spans="1:6" s="5" customFormat="1" ht="46.5" x14ac:dyDescent="0.35">
      <c r="A108" s="25" t="s">
        <v>422</v>
      </c>
      <c r="B108" s="25" t="s">
        <v>4</v>
      </c>
      <c r="C108" s="26" t="s">
        <v>427</v>
      </c>
      <c r="D108" s="27">
        <v>45915.791666666701</v>
      </c>
      <c r="E108" s="27">
        <v>45916.208333333299</v>
      </c>
      <c r="F108" s="26" t="s">
        <v>428</v>
      </c>
    </row>
    <row r="109" spans="1:6" s="5" customFormat="1" ht="46.5" x14ac:dyDescent="0.35">
      <c r="A109" s="25" t="s">
        <v>92</v>
      </c>
      <c r="B109" s="25" t="s">
        <v>26</v>
      </c>
      <c r="C109" s="26" t="s">
        <v>93</v>
      </c>
      <c r="D109" s="27">
        <v>45915.833333333299</v>
      </c>
      <c r="E109" s="27">
        <v>45916.25</v>
      </c>
      <c r="F109" s="26" t="s">
        <v>94</v>
      </c>
    </row>
    <row r="110" spans="1:6" s="5" customFormat="1" ht="46.5" x14ac:dyDescent="0.35">
      <c r="A110" s="25" t="s">
        <v>92</v>
      </c>
      <c r="B110" s="25" t="s">
        <v>5</v>
      </c>
      <c r="C110" s="26" t="s">
        <v>95</v>
      </c>
      <c r="D110" s="27">
        <v>45804.833333333299</v>
      </c>
      <c r="E110" s="27">
        <v>45929.25</v>
      </c>
      <c r="F110" s="26" t="s">
        <v>96</v>
      </c>
    </row>
    <row r="111" spans="1:6" s="5" customFormat="1" ht="31" x14ac:dyDescent="0.35">
      <c r="A111" s="25" t="s">
        <v>92</v>
      </c>
      <c r="B111" s="25" t="s">
        <v>4</v>
      </c>
      <c r="C111" s="26" t="s">
        <v>97</v>
      </c>
      <c r="D111" s="27">
        <v>45915.833333333299</v>
      </c>
      <c r="E111" s="27">
        <v>45916.25</v>
      </c>
      <c r="F111" s="26" t="s">
        <v>96</v>
      </c>
    </row>
    <row r="112" spans="1:6" s="5" customFormat="1" ht="31" x14ac:dyDescent="0.35">
      <c r="A112" s="25" t="s">
        <v>92</v>
      </c>
      <c r="B112" s="25" t="s">
        <v>5</v>
      </c>
      <c r="C112" s="26" t="s">
        <v>109</v>
      </c>
      <c r="D112" s="27">
        <v>45915.833333333299</v>
      </c>
      <c r="E112" s="27">
        <v>45916.25</v>
      </c>
      <c r="F112" s="26" t="s">
        <v>110</v>
      </c>
    </row>
    <row r="113" spans="1:6" s="5" customFormat="1" ht="31" x14ac:dyDescent="0.35">
      <c r="A113" s="25" t="s">
        <v>247</v>
      </c>
      <c r="B113" s="25" t="s">
        <v>4</v>
      </c>
      <c r="C113" s="26" t="s">
        <v>248</v>
      </c>
      <c r="D113" s="27">
        <v>45915.833333333299</v>
      </c>
      <c r="E113" s="27">
        <v>45916.25</v>
      </c>
      <c r="F113" s="26" t="s">
        <v>249</v>
      </c>
    </row>
    <row r="114" spans="1:6" s="5" customFormat="1" ht="31" x14ac:dyDescent="0.35">
      <c r="A114" s="25" t="s">
        <v>133</v>
      </c>
      <c r="B114" s="25" t="s">
        <v>26</v>
      </c>
      <c r="C114" s="26" t="s">
        <v>134</v>
      </c>
      <c r="D114" s="27">
        <v>45915.833333333299</v>
      </c>
      <c r="E114" s="27">
        <v>45916.25</v>
      </c>
      <c r="F114" s="26" t="s">
        <v>135</v>
      </c>
    </row>
    <row r="115" spans="1:6" s="5" customFormat="1" ht="46.5" x14ac:dyDescent="0.35">
      <c r="A115" s="25" t="s">
        <v>121</v>
      </c>
      <c r="B115" s="25" t="s">
        <v>4</v>
      </c>
      <c r="C115" s="26" t="s">
        <v>122</v>
      </c>
      <c r="D115" s="27">
        <v>45915.833333333299</v>
      </c>
      <c r="E115" s="27">
        <v>45916.25</v>
      </c>
      <c r="F115" s="26" t="s">
        <v>123</v>
      </c>
    </row>
    <row r="116" spans="1:6" s="5" customFormat="1" ht="46.5" x14ac:dyDescent="0.35">
      <c r="A116" s="25" t="s">
        <v>121</v>
      </c>
      <c r="B116" s="25" t="s">
        <v>5</v>
      </c>
      <c r="C116" s="26" t="s">
        <v>124</v>
      </c>
      <c r="D116" s="27">
        <v>45915.833333333299</v>
      </c>
      <c r="E116" s="27">
        <v>45916.25</v>
      </c>
      <c r="F116" s="26" t="s">
        <v>123</v>
      </c>
    </row>
    <row r="117" spans="1:6" s="5" customFormat="1" ht="46.5" x14ac:dyDescent="0.35">
      <c r="A117" s="25" t="s">
        <v>136</v>
      </c>
      <c r="B117" s="25" t="s">
        <v>2</v>
      </c>
      <c r="C117" s="26" t="s">
        <v>137</v>
      </c>
      <c r="D117" s="27">
        <v>45915.833333333299</v>
      </c>
      <c r="E117" s="27">
        <v>45916.25</v>
      </c>
      <c r="F117" s="26" t="s">
        <v>138</v>
      </c>
    </row>
    <row r="118" spans="1:6" s="5" customFormat="1" ht="46.5" x14ac:dyDescent="0.35">
      <c r="A118" s="25" t="s">
        <v>147</v>
      </c>
      <c r="B118" s="25" t="s">
        <v>5</v>
      </c>
      <c r="C118" s="26" t="s">
        <v>148</v>
      </c>
      <c r="D118" s="27">
        <v>45915.375</v>
      </c>
      <c r="E118" s="27">
        <v>45915.833333333299</v>
      </c>
      <c r="F118" s="26" t="s">
        <v>149</v>
      </c>
    </row>
    <row r="119" spans="1:6" s="5" customFormat="1" ht="46.5" x14ac:dyDescent="0.35">
      <c r="A119" s="25" t="s">
        <v>153</v>
      </c>
      <c r="B119" s="25" t="s">
        <v>4</v>
      </c>
      <c r="C119" s="26" t="s">
        <v>154</v>
      </c>
      <c r="D119" s="27">
        <v>45915.833333333299</v>
      </c>
      <c r="E119" s="27">
        <v>45916.25</v>
      </c>
      <c r="F119" s="26" t="s">
        <v>155</v>
      </c>
    </row>
    <row r="120" spans="1:6" s="5" customFormat="1" ht="77.5" x14ac:dyDescent="0.35">
      <c r="A120" s="25" t="s">
        <v>153</v>
      </c>
      <c r="B120" s="25" t="s">
        <v>4</v>
      </c>
      <c r="C120" s="26" t="s">
        <v>159</v>
      </c>
      <c r="D120" s="27">
        <v>45915.833333333299</v>
      </c>
      <c r="E120" s="27">
        <v>45916.25</v>
      </c>
      <c r="F120" s="26" t="s">
        <v>160</v>
      </c>
    </row>
    <row r="121" spans="1:6" s="5" customFormat="1" ht="62" x14ac:dyDescent="0.35">
      <c r="A121" s="25" t="s">
        <v>57</v>
      </c>
      <c r="B121" s="25" t="s">
        <v>2</v>
      </c>
      <c r="C121" s="26" t="s">
        <v>58</v>
      </c>
      <c r="D121" s="27">
        <v>45915.916666666701</v>
      </c>
      <c r="E121" s="27">
        <v>45916.208333333299</v>
      </c>
      <c r="F121" s="26" t="s">
        <v>59</v>
      </c>
    </row>
    <row r="122" spans="1:6" s="5" customFormat="1" ht="46.5" x14ac:dyDescent="0.35">
      <c r="A122" s="25" t="s">
        <v>57</v>
      </c>
      <c r="B122" s="25" t="s">
        <v>2</v>
      </c>
      <c r="C122" s="26" t="s">
        <v>68</v>
      </c>
      <c r="D122" s="27">
        <v>45915.916666666701</v>
      </c>
      <c r="E122" s="27">
        <v>45916.208333333299</v>
      </c>
      <c r="F122" s="26" t="s">
        <v>69</v>
      </c>
    </row>
    <row r="123" spans="1:6" s="5" customFormat="1" ht="46.5" x14ac:dyDescent="0.35">
      <c r="A123" s="25" t="s">
        <v>57</v>
      </c>
      <c r="B123" s="25" t="s">
        <v>6</v>
      </c>
      <c r="C123" s="26" t="s">
        <v>86</v>
      </c>
      <c r="D123" s="27">
        <v>45915.833333333299</v>
      </c>
      <c r="E123" s="27">
        <v>45916.25</v>
      </c>
      <c r="F123" s="26" t="s">
        <v>87</v>
      </c>
    </row>
    <row r="124" spans="1:6" s="5" customFormat="1" ht="62" x14ac:dyDescent="0.35">
      <c r="A124" s="25" t="s">
        <v>57</v>
      </c>
      <c r="B124" s="25" t="s">
        <v>6</v>
      </c>
      <c r="C124" s="26" t="s">
        <v>129</v>
      </c>
      <c r="D124" s="27">
        <v>45915.833333333299</v>
      </c>
      <c r="E124" s="27">
        <v>45916.25</v>
      </c>
      <c r="F124" s="26" t="s">
        <v>130</v>
      </c>
    </row>
    <row r="125" spans="1:6" s="5" customFormat="1" ht="31" x14ac:dyDescent="0.35">
      <c r="A125" s="25" t="s">
        <v>57</v>
      </c>
      <c r="B125" s="25" t="s">
        <v>6</v>
      </c>
      <c r="C125" s="26" t="s">
        <v>131</v>
      </c>
      <c r="D125" s="27">
        <v>45915.875</v>
      </c>
      <c r="E125" s="27">
        <v>45916.25</v>
      </c>
      <c r="F125" s="26" t="s">
        <v>130</v>
      </c>
    </row>
    <row r="126" spans="1:6" s="5" customFormat="1" ht="31" x14ac:dyDescent="0.35">
      <c r="A126" s="25" t="s">
        <v>57</v>
      </c>
      <c r="B126" s="25" t="s">
        <v>6</v>
      </c>
      <c r="C126" s="26" t="s">
        <v>132</v>
      </c>
      <c r="D126" s="27">
        <v>45915.916666666701</v>
      </c>
      <c r="E126" s="27">
        <v>45916.25</v>
      </c>
      <c r="F126" s="26" t="s">
        <v>130</v>
      </c>
    </row>
    <row r="127" spans="1:6" s="5" customFormat="1" ht="46.5" x14ac:dyDescent="0.35">
      <c r="A127" s="25" t="s">
        <v>57</v>
      </c>
      <c r="B127" s="25" t="s">
        <v>6</v>
      </c>
      <c r="C127" s="26" t="s">
        <v>140</v>
      </c>
      <c r="D127" s="27">
        <v>45915.875</v>
      </c>
      <c r="E127" s="27">
        <v>45916.25</v>
      </c>
      <c r="F127" s="26" t="s">
        <v>141</v>
      </c>
    </row>
    <row r="128" spans="1:6" s="5" customFormat="1" ht="46.5" x14ac:dyDescent="0.35">
      <c r="A128" s="25" t="s">
        <v>57</v>
      </c>
      <c r="B128" s="25" t="s">
        <v>2</v>
      </c>
      <c r="C128" s="26" t="s">
        <v>142</v>
      </c>
      <c r="D128" s="27">
        <v>45915.875</v>
      </c>
      <c r="E128" s="27">
        <v>45916.25</v>
      </c>
      <c r="F128" s="26" t="s">
        <v>141</v>
      </c>
    </row>
    <row r="129" spans="1:6" s="5" customFormat="1" ht="46.5" x14ac:dyDescent="0.35">
      <c r="A129" s="25" t="s">
        <v>57</v>
      </c>
      <c r="B129" s="25" t="s">
        <v>2</v>
      </c>
      <c r="C129" s="26" t="s">
        <v>143</v>
      </c>
      <c r="D129" s="27">
        <v>45915.9375</v>
      </c>
      <c r="E129" s="27">
        <v>45916.25</v>
      </c>
      <c r="F129" s="26" t="s">
        <v>144</v>
      </c>
    </row>
    <row r="130" spans="1:6" s="5" customFormat="1" ht="46.5" x14ac:dyDescent="0.35">
      <c r="A130" s="25" t="s">
        <v>57</v>
      </c>
      <c r="B130" s="25" t="s">
        <v>2</v>
      </c>
      <c r="C130" s="26" t="s">
        <v>189</v>
      </c>
      <c r="D130" s="27">
        <v>45915.833333333299</v>
      </c>
      <c r="E130" s="27">
        <v>45916.25</v>
      </c>
      <c r="F130" s="26" t="s">
        <v>190</v>
      </c>
    </row>
    <row r="131" spans="1:6" s="5" customFormat="1" ht="46.5" x14ac:dyDescent="0.35">
      <c r="A131" s="25" t="s">
        <v>57</v>
      </c>
      <c r="B131" s="25" t="s">
        <v>6</v>
      </c>
      <c r="C131" s="26" t="s">
        <v>191</v>
      </c>
      <c r="D131" s="27">
        <v>45915.833333333299</v>
      </c>
      <c r="E131" s="27">
        <v>45916.25</v>
      </c>
      <c r="F131" s="26" t="s">
        <v>192</v>
      </c>
    </row>
    <row r="132" spans="1:6" s="5" customFormat="1" ht="46.5" x14ac:dyDescent="0.35">
      <c r="A132" s="25" t="s">
        <v>57</v>
      </c>
      <c r="B132" s="25" t="s">
        <v>6</v>
      </c>
      <c r="C132" s="26" t="s">
        <v>193</v>
      </c>
      <c r="D132" s="27">
        <v>45915.833333333299</v>
      </c>
      <c r="E132" s="27">
        <v>45916.25</v>
      </c>
      <c r="F132" s="26" t="s">
        <v>192</v>
      </c>
    </row>
    <row r="133" spans="1:6" s="5" customFormat="1" ht="46.5" x14ac:dyDescent="0.35">
      <c r="A133" s="25" t="s">
        <v>57</v>
      </c>
      <c r="B133" s="25" t="s">
        <v>6</v>
      </c>
      <c r="C133" s="26" t="s">
        <v>194</v>
      </c>
      <c r="D133" s="27">
        <v>45915.833333333299</v>
      </c>
      <c r="E133" s="27">
        <v>45916.25</v>
      </c>
      <c r="F133" s="26" t="s">
        <v>195</v>
      </c>
    </row>
    <row r="134" spans="1:6" s="5" customFormat="1" ht="46.5" x14ac:dyDescent="0.35">
      <c r="A134" s="25" t="s">
        <v>57</v>
      </c>
      <c r="B134" s="25" t="s">
        <v>6</v>
      </c>
      <c r="C134" s="26" t="s">
        <v>333</v>
      </c>
      <c r="D134" s="27">
        <v>45915.916666666701</v>
      </c>
      <c r="E134" s="27">
        <v>45916.229166666701</v>
      </c>
      <c r="F134" s="26" t="s">
        <v>334</v>
      </c>
    </row>
    <row r="135" spans="1:6" s="5" customFormat="1" ht="46.5" x14ac:dyDescent="0.35">
      <c r="A135" s="25" t="s">
        <v>57</v>
      </c>
      <c r="B135" s="25" t="s">
        <v>2</v>
      </c>
      <c r="C135" s="26" t="s">
        <v>360</v>
      </c>
      <c r="D135" s="27">
        <v>45915.916666666701</v>
      </c>
      <c r="E135" s="27">
        <v>45916.229166666701</v>
      </c>
      <c r="F135" s="26" t="s">
        <v>361</v>
      </c>
    </row>
    <row r="136" spans="1:6" s="5" customFormat="1" ht="31" x14ac:dyDescent="0.35">
      <c r="A136" s="25" t="s">
        <v>57</v>
      </c>
      <c r="B136" s="25" t="s">
        <v>6</v>
      </c>
      <c r="C136" s="26" t="s">
        <v>368</v>
      </c>
      <c r="D136" s="27">
        <v>45915.916666666701</v>
      </c>
      <c r="E136" s="27">
        <v>45916.229166666701</v>
      </c>
      <c r="F136" s="26" t="s">
        <v>369</v>
      </c>
    </row>
    <row r="137" spans="1:6" s="5" customFormat="1" ht="31" x14ac:dyDescent="0.35">
      <c r="A137" s="25" t="s">
        <v>23</v>
      </c>
      <c r="B137" s="25" t="s">
        <v>2</v>
      </c>
      <c r="C137" s="26" t="s">
        <v>24</v>
      </c>
      <c r="D137" s="27">
        <v>45915.875</v>
      </c>
      <c r="E137" s="27">
        <v>45916.208333333299</v>
      </c>
      <c r="F137" s="26" t="s">
        <v>25</v>
      </c>
    </row>
    <row r="138" spans="1:6" s="5" customFormat="1" ht="31" x14ac:dyDescent="0.35">
      <c r="A138" s="25" t="s">
        <v>23</v>
      </c>
      <c r="B138" s="25" t="s">
        <v>6</v>
      </c>
      <c r="C138" s="26" t="s">
        <v>343</v>
      </c>
      <c r="D138" s="27">
        <v>45915.916666666701</v>
      </c>
      <c r="E138" s="27">
        <v>45916.229166666701</v>
      </c>
      <c r="F138" s="26" t="s">
        <v>344</v>
      </c>
    </row>
    <row r="139" spans="1:6" s="5" customFormat="1" ht="62" x14ac:dyDescent="0.35">
      <c r="A139" s="25" t="s">
        <v>23</v>
      </c>
      <c r="B139" s="25" t="s">
        <v>2</v>
      </c>
      <c r="C139" s="26" t="s">
        <v>356</v>
      </c>
      <c r="D139" s="27">
        <v>45915.916666666701</v>
      </c>
      <c r="E139" s="27">
        <v>45916.229166666701</v>
      </c>
      <c r="F139" s="26" t="s">
        <v>357</v>
      </c>
    </row>
    <row r="140" spans="1:6" s="5" customFormat="1" ht="46.5" x14ac:dyDescent="0.35">
      <c r="A140" s="25" t="s">
        <v>290</v>
      </c>
      <c r="B140" s="25" t="s">
        <v>4</v>
      </c>
      <c r="C140" s="26" t="s">
        <v>291</v>
      </c>
      <c r="D140" s="27">
        <v>45915.875</v>
      </c>
      <c r="E140" s="27">
        <v>45916.25</v>
      </c>
      <c r="F140" s="26" t="s">
        <v>292</v>
      </c>
    </row>
    <row r="141" spans="1:6" s="5" customFormat="1" ht="62" x14ac:dyDescent="0.35">
      <c r="A141" s="25" t="s">
        <v>295</v>
      </c>
      <c r="B141" s="25" t="s">
        <v>5</v>
      </c>
      <c r="C141" s="26" t="s">
        <v>296</v>
      </c>
      <c r="D141" s="27">
        <v>45915.833333333299</v>
      </c>
      <c r="E141" s="27">
        <v>45916.25</v>
      </c>
      <c r="F141" s="26" t="s">
        <v>297</v>
      </c>
    </row>
    <row r="142" spans="1:6" s="5" customFormat="1" ht="46.5" x14ac:dyDescent="0.35">
      <c r="A142" s="25" t="s">
        <v>295</v>
      </c>
      <c r="B142" s="25" t="s">
        <v>4</v>
      </c>
      <c r="C142" s="26" t="s">
        <v>298</v>
      </c>
      <c r="D142" s="27">
        <v>45915.833333333299</v>
      </c>
      <c r="E142" s="27">
        <v>45916.25</v>
      </c>
      <c r="F142" s="26" t="s">
        <v>299</v>
      </c>
    </row>
    <row r="143" spans="1:6" s="5" customFormat="1" ht="46.5" x14ac:dyDescent="0.35">
      <c r="A143" s="25" t="s">
        <v>295</v>
      </c>
      <c r="B143" s="25" t="s">
        <v>4</v>
      </c>
      <c r="C143" s="26" t="s">
        <v>335</v>
      </c>
      <c r="D143" s="27">
        <v>45915.916666666701</v>
      </c>
      <c r="E143" s="27">
        <v>45916.229166666701</v>
      </c>
      <c r="F143" s="26" t="s">
        <v>336</v>
      </c>
    </row>
    <row r="144" spans="1:6" s="5" customFormat="1" ht="46.5" x14ac:dyDescent="0.35">
      <c r="A144" s="25" t="s">
        <v>287</v>
      </c>
      <c r="B144" s="25" t="s">
        <v>2</v>
      </c>
      <c r="C144" s="26" t="s">
        <v>288</v>
      </c>
      <c r="D144" s="27">
        <v>45915.833333333299</v>
      </c>
      <c r="E144" s="27">
        <v>45916.25</v>
      </c>
      <c r="F144" s="26" t="s">
        <v>289</v>
      </c>
    </row>
    <row r="145" spans="1:6" s="5" customFormat="1" ht="62" x14ac:dyDescent="0.35">
      <c r="A145" s="25" t="s">
        <v>326</v>
      </c>
      <c r="B145" s="25" t="s">
        <v>8</v>
      </c>
      <c r="C145" s="26" t="s">
        <v>327</v>
      </c>
      <c r="D145" s="27">
        <v>45915.916666666701</v>
      </c>
      <c r="E145" s="27">
        <v>45916.229166666701</v>
      </c>
      <c r="F145" s="26" t="s">
        <v>328</v>
      </c>
    </row>
    <row r="146" spans="1:6" s="5" customFormat="1" ht="46.5" x14ac:dyDescent="0.35">
      <c r="A146" s="25" t="s">
        <v>326</v>
      </c>
      <c r="B146" s="25" t="s">
        <v>8</v>
      </c>
      <c r="C146" s="26" t="s">
        <v>329</v>
      </c>
      <c r="D146" s="27">
        <v>45915.916666666701</v>
      </c>
      <c r="E146" s="27">
        <v>45916.229166666701</v>
      </c>
      <c r="F146" s="26" t="s">
        <v>330</v>
      </c>
    </row>
    <row r="147" spans="1:6" s="5" customFormat="1" ht="46.5" x14ac:dyDescent="0.35">
      <c r="A147" s="25" t="s">
        <v>326</v>
      </c>
      <c r="B147" s="25" t="s">
        <v>7</v>
      </c>
      <c r="C147" s="26" t="s">
        <v>337</v>
      </c>
      <c r="D147" s="27">
        <v>45915.916666666701</v>
      </c>
      <c r="E147" s="27">
        <v>45916.229166666701</v>
      </c>
      <c r="F147" s="26" t="s">
        <v>336</v>
      </c>
    </row>
    <row r="148" spans="1:6" s="5" customFormat="1" ht="46.5" x14ac:dyDescent="0.35">
      <c r="A148" s="25" t="s">
        <v>326</v>
      </c>
      <c r="B148" s="25" t="s">
        <v>7</v>
      </c>
      <c r="C148" s="26" t="s">
        <v>342</v>
      </c>
      <c r="D148" s="27">
        <v>45915.916666666701</v>
      </c>
      <c r="E148" s="27">
        <v>45916.229166666701</v>
      </c>
      <c r="F148" s="26" t="s">
        <v>341</v>
      </c>
    </row>
    <row r="149" spans="1:6" s="5" customFormat="1" ht="46.5" x14ac:dyDescent="0.35">
      <c r="A149" s="25" t="s">
        <v>326</v>
      </c>
      <c r="B149" s="25" t="s">
        <v>7</v>
      </c>
      <c r="C149" s="26" t="s">
        <v>345</v>
      </c>
      <c r="D149" s="27">
        <v>45915.916666666701</v>
      </c>
      <c r="E149" s="27">
        <v>45916.229166666701</v>
      </c>
      <c r="F149" s="26" t="s">
        <v>346</v>
      </c>
    </row>
    <row r="150" spans="1:6" s="5" customFormat="1" ht="46.5" x14ac:dyDescent="0.35">
      <c r="A150" s="25" t="s">
        <v>326</v>
      </c>
      <c r="B150" s="25" t="s">
        <v>7</v>
      </c>
      <c r="C150" s="26" t="s">
        <v>350</v>
      </c>
      <c r="D150" s="27">
        <v>45915.916666666701</v>
      </c>
      <c r="E150" s="27">
        <v>45916.229166666701</v>
      </c>
      <c r="F150" s="26" t="s">
        <v>351</v>
      </c>
    </row>
    <row r="151" spans="1:6" s="5" customFormat="1" ht="46.5" x14ac:dyDescent="0.35">
      <c r="A151" s="25" t="s">
        <v>326</v>
      </c>
      <c r="B151" s="25" t="s">
        <v>8</v>
      </c>
      <c r="C151" s="26" t="s">
        <v>358</v>
      </c>
      <c r="D151" s="27">
        <v>45915.916666666701</v>
      </c>
      <c r="E151" s="27">
        <v>45916.229166666701</v>
      </c>
      <c r="F151" s="26" t="s">
        <v>359</v>
      </c>
    </row>
    <row r="152" spans="1:6" s="5" customFormat="1" ht="46.5" x14ac:dyDescent="0.35">
      <c r="A152" s="25" t="s">
        <v>259</v>
      </c>
      <c r="B152" s="25" t="s">
        <v>4</v>
      </c>
      <c r="C152" s="26" t="s">
        <v>260</v>
      </c>
      <c r="D152" s="27">
        <v>45915.875</v>
      </c>
      <c r="E152" s="27">
        <v>45916.25</v>
      </c>
      <c r="F152" s="26" t="s">
        <v>261</v>
      </c>
    </row>
    <row r="153" spans="1:6" s="5" customFormat="1" ht="62" x14ac:dyDescent="0.35">
      <c r="A153" s="25" t="s">
        <v>259</v>
      </c>
      <c r="B153" s="25" t="s">
        <v>5</v>
      </c>
      <c r="C153" s="26" t="s">
        <v>262</v>
      </c>
      <c r="D153" s="27">
        <v>45915.875</v>
      </c>
      <c r="E153" s="27">
        <v>45916.25</v>
      </c>
      <c r="F153" s="26" t="s">
        <v>261</v>
      </c>
    </row>
    <row r="154" spans="1:6" s="5" customFormat="1" ht="77.5" x14ac:dyDescent="0.35">
      <c r="A154" s="25" t="s">
        <v>281</v>
      </c>
      <c r="B154" s="25" t="s">
        <v>2</v>
      </c>
      <c r="C154" s="26" t="s">
        <v>282</v>
      </c>
      <c r="D154" s="27">
        <v>45915.875</v>
      </c>
      <c r="E154" s="27">
        <v>45916.25</v>
      </c>
      <c r="F154" s="26" t="s">
        <v>283</v>
      </c>
    </row>
    <row r="155" spans="1:6" s="5" customFormat="1" ht="62" x14ac:dyDescent="0.35">
      <c r="A155" s="25" t="s">
        <v>281</v>
      </c>
      <c r="B155" s="25" t="s">
        <v>2</v>
      </c>
      <c r="C155" s="26" t="s">
        <v>284</v>
      </c>
      <c r="D155" s="27">
        <v>45915.875</v>
      </c>
      <c r="E155" s="27">
        <v>45916.25</v>
      </c>
      <c r="F155" s="26" t="s">
        <v>283</v>
      </c>
    </row>
    <row r="156" spans="1:6" s="5" customFormat="1" ht="46.5" x14ac:dyDescent="0.35">
      <c r="A156" s="25" t="s">
        <v>281</v>
      </c>
      <c r="B156" s="25" t="s">
        <v>5</v>
      </c>
      <c r="C156" s="26" t="s">
        <v>338</v>
      </c>
      <c r="D156" s="27">
        <v>45915.916666666701</v>
      </c>
      <c r="E156" s="27">
        <v>45916.208333333299</v>
      </c>
      <c r="F156" s="26" t="s">
        <v>339</v>
      </c>
    </row>
    <row r="157" spans="1:6" s="5" customFormat="1" ht="77.5" x14ac:dyDescent="0.35">
      <c r="A157" s="25" t="s">
        <v>256</v>
      </c>
      <c r="B157" s="25" t="s">
        <v>5</v>
      </c>
      <c r="C157" s="26" t="s">
        <v>257</v>
      </c>
      <c r="D157" s="27">
        <v>45915.875</v>
      </c>
      <c r="E157" s="27">
        <v>45916.25</v>
      </c>
      <c r="F157" s="26" t="s">
        <v>258</v>
      </c>
    </row>
    <row r="158" spans="1:6" s="5" customFormat="1" ht="62" x14ac:dyDescent="0.35">
      <c r="A158" s="25" t="s">
        <v>256</v>
      </c>
      <c r="B158" s="25" t="s">
        <v>4</v>
      </c>
      <c r="C158" s="26" t="s">
        <v>276</v>
      </c>
      <c r="D158" s="27">
        <v>45915.875</v>
      </c>
      <c r="E158" s="27">
        <v>45916.25</v>
      </c>
      <c r="F158" s="26" t="s">
        <v>277</v>
      </c>
    </row>
    <row r="159" spans="1:6" s="5" customFormat="1" ht="62" x14ac:dyDescent="0.35">
      <c r="A159" s="25" t="s">
        <v>256</v>
      </c>
      <c r="B159" s="25" t="s">
        <v>5</v>
      </c>
      <c r="C159" s="26" t="s">
        <v>347</v>
      </c>
      <c r="D159" s="27">
        <v>45915.916666666701</v>
      </c>
      <c r="E159" s="27">
        <v>45916.229166666701</v>
      </c>
      <c r="F159" s="26" t="s">
        <v>346</v>
      </c>
    </row>
    <row r="160" spans="1:6" s="5" customFormat="1" ht="77.5" x14ac:dyDescent="0.35">
      <c r="A160" s="25" t="s">
        <v>79</v>
      </c>
      <c r="B160" s="25" t="s">
        <v>2</v>
      </c>
      <c r="C160" s="26" t="s">
        <v>80</v>
      </c>
      <c r="D160" s="27">
        <v>45915.927083333299</v>
      </c>
      <c r="E160" s="27">
        <v>45916.208333333299</v>
      </c>
      <c r="F160" s="26" t="s">
        <v>81</v>
      </c>
    </row>
    <row r="161" spans="1:6" s="5" customFormat="1" ht="62" x14ac:dyDescent="0.35">
      <c r="A161" s="25" t="s">
        <v>79</v>
      </c>
      <c r="B161" s="25" t="s">
        <v>2</v>
      </c>
      <c r="C161" s="26" t="s">
        <v>82</v>
      </c>
      <c r="D161" s="27">
        <v>45915.927083333299</v>
      </c>
      <c r="E161" s="27">
        <v>45916.25</v>
      </c>
      <c r="F161" s="26" t="s">
        <v>83</v>
      </c>
    </row>
    <row r="162" spans="1:6" s="5" customFormat="1" ht="62" x14ac:dyDescent="0.35">
      <c r="A162" s="25" t="s">
        <v>404</v>
      </c>
      <c r="B162" s="25" t="s">
        <v>6</v>
      </c>
      <c r="C162" s="26" t="s">
        <v>405</v>
      </c>
      <c r="D162" s="27">
        <v>45915.875</v>
      </c>
      <c r="E162" s="27">
        <v>45916.208333333299</v>
      </c>
      <c r="F162" s="26" t="s">
        <v>406</v>
      </c>
    </row>
    <row r="163" spans="1:6" s="5" customFormat="1" ht="77.5" x14ac:dyDescent="0.35">
      <c r="A163" s="25" t="s">
        <v>390</v>
      </c>
      <c r="B163" s="25" t="s">
        <v>6</v>
      </c>
      <c r="C163" s="26" t="s">
        <v>391</v>
      </c>
      <c r="D163" s="27">
        <v>45915.875</v>
      </c>
      <c r="E163" s="27">
        <v>45916.25</v>
      </c>
      <c r="F163" s="26" t="s">
        <v>392</v>
      </c>
    </row>
    <row r="164" spans="1:6" s="5" customFormat="1" ht="62" x14ac:dyDescent="0.35">
      <c r="A164" s="25" t="s">
        <v>390</v>
      </c>
      <c r="B164" s="25" t="s">
        <v>6</v>
      </c>
      <c r="C164" s="26" t="s">
        <v>393</v>
      </c>
      <c r="D164" s="27">
        <v>45915.833333333299</v>
      </c>
      <c r="E164" s="27">
        <v>45916.25</v>
      </c>
      <c r="F164" s="26" t="s">
        <v>394</v>
      </c>
    </row>
    <row r="165" spans="1:6" s="5" customFormat="1" ht="62" x14ac:dyDescent="0.35">
      <c r="A165" s="25" t="s">
        <v>390</v>
      </c>
      <c r="B165" s="25" t="s">
        <v>6</v>
      </c>
      <c r="C165" s="26" t="s">
        <v>395</v>
      </c>
      <c r="D165" s="27">
        <v>45915.875</v>
      </c>
      <c r="E165" s="27">
        <v>45916.25</v>
      </c>
      <c r="F165" s="26" t="s">
        <v>396</v>
      </c>
    </row>
    <row r="166" spans="1:6" s="5" customFormat="1" ht="46.5" x14ac:dyDescent="0.35">
      <c r="A166" s="25" t="s">
        <v>390</v>
      </c>
      <c r="B166" s="25" t="s">
        <v>2</v>
      </c>
      <c r="C166" s="26" t="s">
        <v>397</v>
      </c>
      <c r="D166" s="27">
        <v>45915.875</v>
      </c>
      <c r="E166" s="27">
        <v>45916.25</v>
      </c>
      <c r="F166" s="26" t="s">
        <v>398</v>
      </c>
    </row>
    <row r="167" spans="1:6" s="5" customFormat="1" ht="46.5" x14ac:dyDescent="0.35">
      <c r="A167" s="25" t="s">
        <v>390</v>
      </c>
      <c r="B167" s="25" t="s">
        <v>6</v>
      </c>
      <c r="C167" s="26" t="s">
        <v>418</v>
      </c>
      <c r="D167" s="27">
        <v>45915.895833333299</v>
      </c>
      <c r="E167" s="27">
        <v>45916.25</v>
      </c>
      <c r="F167" s="26" t="s">
        <v>419</v>
      </c>
    </row>
    <row r="168" spans="1:6" s="5" customFormat="1" ht="93" x14ac:dyDescent="0.35">
      <c r="A168" s="25" t="s">
        <v>223</v>
      </c>
      <c r="B168" s="25" t="s">
        <v>6</v>
      </c>
      <c r="C168" s="26" t="s">
        <v>224</v>
      </c>
      <c r="D168" s="27">
        <v>45915.875</v>
      </c>
      <c r="E168" s="27">
        <v>45916.25</v>
      </c>
      <c r="F168" s="26" t="s">
        <v>225</v>
      </c>
    </row>
    <row r="169" spans="1:6" s="5" customFormat="1" ht="77.5" x14ac:dyDescent="0.35">
      <c r="A169" s="25" t="s">
        <v>223</v>
      </c>
      <c r="B169" s="25" t="s">
        <v>6</v>
      </c>
      <c r="C169" s="26" t="s">
        <v>226</v>
      </c>
      <c r="D169" s="27">
        <v>45915.875</v>
      </c>
      <c r="E169" s="27">
        <v>45916.25</v>
      </c>
      <c r="F169" s="26" t="s">
        <v>225</v>
      </c>
    </row>
    <row r="170" spans="1:6" ht="62" x14ac:dyDescent="0.35">
      <c r="A170" s="25" t="s">
        <v>223</v>
      </c>
      <c r="B170" s="25" t="s">
        <v>6</v>
      </c>
      <c r="C170" s="26" t="s">
        <v>227</v>
      </c>
      <c r="D170" s="27">
        <v>45915.875</v>
      </c>
      <c r="E170" s="27">
        <v>45916.25</v>
      </c>
      <c r="F170" s="26" t="s">
        <v>225</v>
      </c>
    </row>
    <row r="171" spans="1:6" ht="62" x14ac:dyDescent="0.35">
      <c r="A171" s="25" t="s">
        <v>223</v>
      </c>
      <c r="B171" s="25" t="s">
        <v>6</v>
      </c>
      <c r="C171" s="26" t="s">
        <v>228</v>
      </c>
      <c r="D171" s="27">
        <v>45915.875</v>
      </c>
      <c r="E171" s="27">
        <v>45916.25</v>
      </c>
      <c r="F171" s="26" t="s">
        <v>225</v>
      </c>
    </row>
    <row r="172" spans="1:6" ht="77.5" x14ac:dyDescent="0.35">
      <c r="A172" s="25" t="s">
        <v>220</v>
      </c>
      <c r="B172" s="25" t="s">
        <v>4</v>
      </c>
      <c r="C172" s="26" t="s">
        <v>221</v>
      </c>
      <c r="D172" s="27">
        <v>45915.875</v>
      </c>
      <c r="E172" s="27">
        <v>45916.25</v>
      </c>
      <c r="F172" s="26" t="s">
        <v>222</v>
      </c>
    </row>
    <row r="173" spans="1:6" ht="62" x14ac:dyDescent="0.35">
      <c r="A173" s="25" t="s">
        <v>220</v>
      </c>
      <c r="B173" s="25" t="s">
        <v>5</v>
      </c>
      <c r="C173" s="26" t="s">
        <v>237</v>
      </c>
      <c r="D173" s="27">
        <v>45915.875</v>
      </c>
      <c r="E173" s="27">
        <v>45916.25</v>
      </c>
      <c r="F173" s="26" t="s">
        <v>238</v>
      </c>
    </row>
    <row r="174" spans="1:6" ht="77.5" x14ac:dyDescent="0.35">
      <c r="A174" s="25" t="s">
        <v>220</v>
      </c>
      <c r="B174" s="25" t="s">
        <v>5</v>
      </c>
      <c r="C174" s="26" t="s">
        <v>239</v>
      </c>
      <c r="D174" s="27">
        <v>45915.875</v>
      </c>
      <c r="E174" s="27">
        <v>45916.25</v>
      </c>
      <c r="F174" s="26" t="s">
        <v>238</v>
      </c>
    </row>
    <row r="175" spans="1:6" ht="46.5" x14ac:dyDescent="0.35">
      <c r="A175" s="25" t="s">
        <v>220</v>
      </c>
      <c r="B175" s="25" t="s">
        <v>4</v>
      </c>
      <c r="C175" s="26" t="s">
        <v>240</v>
      </c>
      <c r="D175" s="27">
        <v>45915.833333333299</v>
      </c>
      <c r="E175" s="27">
        <v>45916.208333333299</v>
      </c>
      <c r="F175" s="26" t="s">
        <v>241</v>
      </c>
    </row>
    <row r="176" spans="1:6" ht="62" x14ac:dyDescent="0.35">
      <c r="A176" s="25" t="s">
        <v>220</v>
      </c>
      <c r="B176" s="25" t="s">
        <v>5</v>
      </c>
      <c r="C176" s="26" t="s">
        <v>245</v>
      </c>
      <c r="D176" s="27">
        <v>45915.833333333299</v>
      </c>
      <c r="E176" s="27">
        <v>45916.208333333299</v>
      </c>
      <c r="F176" s="26" t="s">
        <v>246</v>
      </c>
    </row>
    <row r="177" spans="1:6" ht="62" x14ac:dyDescent="0.35">
      <c r="A177" s="25" t="s">
        <v>215</v>
      </c>
      <c r="B177" s="25" t="s">
        <v>6</v>
      </c>
      <c r="C177" s="26" t="s">
        <v>216</v>
      </c>
      <c r="D177" s="27">
        <v>45804.208333333299</v>
      </c>
      <c r="E177" s="27">
        <v>46143.208333333299</v>
      </c>
      <c r="F177" s="26" t="s">
        <v>217</v>
      </c>
    </row>
    <row r="178" spans="1:6" ht="77.5" x14ac:dyDescent="0.35">
      <c r="A178" s="25" t="s">
        <v>242</v>
      </c>
      <c r="B178" s="25" t="s">
        <v>4</v>
      </c>
      <c r="C178" s="26" t="s">
        <v>243</v>
      </c>
      <c r="D178" s="27">
        <v>45915.833333333299</v>
      </c>
      <c r="E178" s="27">
        <v>45916.25</v>
      </c>
      <c r="F178" s="26" t="s">
        <v>244</v>
      </c>
    </row>
    <row r="179" spans="1:6" ht="46.5" x14ac:dyDescent="0.35">
      <c r="A179" s="25" t="s">
        <v>233</v>
      </c>
      <c r="B179" s="25" t="s">
        <v>6</v>
      </c>
      <c r="C179" s="26" t="s">
        <v>234</v>
      </c>
      <c r="D179" s="27">
        <v>45915.875</v>
      </c>
      <c r="E179" s="27">
        <v>45916.25</v>
      </c>
      <c r="F179" s="26" t="s">
        <v>235</v>
      </c>
    </row>
    <row r="180" spans="1:6" ht="62" x14ac:dyDescent="0.35">
      <c r="A180" s="25" t="s">
        <v>233</v>
      </c>
      <c r="B180" s="25" t="s">
        <v>6</v>
      </c>
      <c r="C180" s="26" t="s">
        <v>236</v>
      </c>
      <c r="D180" s="27">
        <v>45915.875</v>
      </c>
      <c r="E180" s="27">
        <v>45916.25</v>
      </c>
      <c r="F180" s="26" t="s">
        <v>235</v>
      </c>
    </row>
    <row r="181" spans="1:6" ht="46.5" x14ac:dyDescent="0.35">
      <c r="A181" s="25" t="s">
        <v>233</v>
      </c>
      <c r="B181" s="25" t="s">
        <v>6</v>
      </c>
      <c r="C181" s="26" t="s">
        <v>250</v>
      </c>
      <c r="D181" s="27">
        <v>45915.833333333299</v>
      </c>
      <c r="E181" s="27">
        <v>45916.25</v>
      </c>
      <c r="F181" s="26" t="s">
        <v>251</v>
      </c>
    </row>
    <row r="182" spans="1:6" ht="108.5" x14ac:dyDescent="0.35">
      <c r="A182" s="25" t="s">
        <v>233</v>
      </c>
      <c r="B182" s="25" t="s">
        <v>2</v>
      </c>
      <c r="C182" s="26" t="s">
        <v>414</v>
      </c>
      <c r="D182" s="27">
        <v>45915.875</v>
      </c>
      <c r="E182" s="27">
        <v>45916.25</v>
      </c>
      <c r="F182" s="26" t="s">
        <v>415</v>
      </c>
    </row>
    <row r="183" spans="1:6" ht="46.5" x14ac:dyDescent="0.35">
      <c r="A183" s="25" t="s">
        <v>233</v>
      </c>
      <c r="B183" s="25" t="s">
        <v>2</v>
      </c>
      <c r="C183" s="26" t="s">
        <v>420</v>
      </c>
      <c r="D183" s="27">
        <v>45915.875</v>
      </c>
      <c r="E183" s="27">
        <v>45916.25</v>
      </c>
      <c r="F183" s="26" t="s">
        <v>421</v>
      </c>
    </row>
    <row r="184" spans="1:6" ht="77.5" x14ac:dyDescent="0.35">
      <c r="A184" s="25" t="s">
        <v>199</v>
      </c>
      <c r="B184" s="25" t="s">
        <v>7</v>
      </c>
      <c r="C184" s="26" t="s">
        <v>200</v>
      </c>
      <c r="D184" s="27">
        <v>45915.875</v>
      </c>
      <c r="E184" s="27">
        <v>45916.208333333299</v>
      </c>
      <c r="F184" s="26" t="s">
        <v>201</v>
      </c>
    </row>
    <row r="185" spans="1:6" ht="108.5" x14ac:dyDescent="0.35">
      <c r="A185" s="25" t="s">
        <v>199</v>
      </c>
      <c r="B185" s="25" t="s">
        <v>7</v>
      </c>
      <c r="C185" s="26" t="s">
        <v>203</v>
      </c>
      <c r="D185" s="27">
        <v>45915.875</v>
      </c>
      <c r="E185" s="27">
        <v>45916.208333333299</v>
      </c>
      <c r="F185" s="26" t="s">
        <v>201</v>
      </c>
    </row>
    <row r="186" spans="1:6" ht="46.5" x14ac:dyDescent="0.35">
      <c r="A186" s="25" t="s">
        <v>199</v>
      </c>
      <c r="B186" s="25" t="s">
        <v>8</v>
      </c>
      <c r="C186" s="26" t="s">
        <v>229</v>
      </c>
      <c r="D186" s="27">
        <v>45915.875</v>
      </c>
      <c r="E186" s="27">
        <v>45916.25</v>
      </c>
      <c r="F186" s="26" t="s">
        <v>230</v>
      </c>
    </row>
    <row r="187" spans="1:6" ht="77.5" x14ac:dyDescent="0.35">
      <c r="A187" s="25" t="s">
        <v>199</v>
      </c>
      <c r="B187" s="25" t="s">
        <v>8</v>
      </c>
      <c r="C187" s="26" t="s">
        <v>231</v>
      </c>
      <c r="D187" s="27">
        <v>45915.875</v>
      </c>
      <c r="E187" s="27">
        <v>45916.25</v>
      </c>
      <c r="F187" s="26" t="s">
        <v>232</v>
      </c>
    </row>
    <row r="188" spans="1:6" ht="46.5" x14ac:dyDescent="0.35">
      <c r="A188" s="25" t="s">
        <v>118</v>
      </c>
      <c r="B188" s="25" t="s">
        <v>5</v>
      </c>
      <c r="C188" s="26" t="s">
        <v>119</v>
      </c>
      <c r="D188" s="27">
        <v>45915.833333333299</v>
      </c>
      <c r="E188" s="27">
        <v>45916.25</v>
      </c>
      <c r="F188" s="26" t="s">
        <v>120</v>
      </c>
    </row>
    <row r="189" spans="1:6" ht="77.5" x14ac:dyDescent="0.35">
      <c r="A189" s="25" t="s">
        <v>118</v>
      </c>
      <c r="B189" s="25" t="s">
        <v>4</v>
      </c>
      <c r="C189" s="26" t="s">
        <v>145</v>
      </c>
      <c r="D189" s="27">
        <v>45915.833333333299</v>
      </c>
      <c r="E189" s="27">
        <v>45916.208333333299</v>
      </c>
      <c r="F189" s="26" t="s">
        <v>146</v>
      </c>
    </row>
    <row r="190" spans="1:6" ht="31" x14ac:dyDescent="0.35">
      <c r="A190" s="25" t="s">
        <v>118</v>
      </c>
      <c r="B190" s="25" t="s">
        <v>5</v>
      </c>
      <c r="C190" s="26" t="s">
        <v>202</v>
      </c>
      <c r="D190" s="27">
        <v>45915.875</v>
      </c>
      <c r="E190" s="27">
        <v>45916.208333333299</v>
      </c>
      <c r="F190" s="26" t="s">
        <v>201</v>
      </c>
    </row>
    <row r="191" spans="1:6" ht="108.5" x14ac:dyDescent="0.35">
      <c r="A191" s="25" t="s">
        <v>118</v>
      </c>
      <c r="B191" s="25" t="s">
        <v>5</v>
      </c>
      <c r="C191" s="26" t="s">
        <v>218</v>
      </c>
      <c r="D191" s="27">
        <v>45684.208333333299</v>
      </c>
      <c r="E191" s="27">
        <v>46143.25</v>
      </c>
      <c r="F191" s="26" t="s">
        <v>219</v>
      </c>
    </row>
    <row r="192" spans="1:6" ht="93" x14ac:dyDescent="0.35">
      <c r="A192" s="25" t="s">
        <v>204</v>
      </c>
      <c r="B192" s="25" t="s">
        <v>4</v>
      </c>
      <c r="C192" s="26" t="s">
        <v>205</v>
      </c>
      <c r="D192" s="27">
        <v>45915.875</v>
      </c>
      <c r="E192" s="27">
        <v>45916.208333333299</v>
      </c>
      <c r="F192" s="26" t="s">
        <v>206</v>
      </c>
    </row>
    <row r="193" spans="1:6" ht="77.5" x14ac:dyDescent="0.35">
      <c r="A193" s="25" t="s">
        <v>204</v>
      </c>
      <c r="B193" s="25" t="s">
        <v>5</v>
      </c>
      <c r="C193" s="26" t="s">
        <v>207</v>
      </c>
      <c r="D193" s="27">
        <v>45915.875</v>
      </c>
      <c r="E193" s="27">
        <v>45916.208333333299</v>
      </c>
      <c r="F193" s="26" t="s">
        <v>206</v>
      </c>
    </row>
    <row r="194" spans="1:6" ht="93" x14ac:dyDescent="0.35">
      <c r="A194" s="25" t="s">
        <v>204</v>
      </c>
      <c r="B194" s="25" t="s">
        <v>4</v>
      </c>
      <c r="C194" s="26" t="s">
        <v>208</v>
      </c>
      <c r="D194" s="27">
        <v>45915.875</v>
      </c>
      <c r="E194" s="27">
        <v>45916.208333333299</v>
      </c>
      <c r="F194" s="26" t="s">
        <v>206</v>
      </c>
    </row>
    <row r="195" spans="1:6" ht="77.5" x14ac:dyDescent="0.35">
      <c r="A195" s="25" t="s">
        <v>204</v>
      </c>
      <c r="B195" s="25" t="s">
        <v>4</v>
      </c>
      <c r="C195" s="26" t="s">
        <v>209</v>
      </c>
      <c r="D195" s="27">
        <v>45915.875</v>
      </c>
      <c r="E195" s="27">
        <v>45916.208333333299</v>
      </c>
      <c r="F195" s="26" t="s">
        <v>206</v>
      </c>
    </row>
    <row r="196" spans="1:6" ht="77.5" x14ac:dyDescent="0.35">
      <c r="A196" s="25" t="s">
        <v>204</v>
      </c>
      <c r="B196" s="25" t="s">
        <v>4</v>
      </c>
      <c r="C196" s="26" t="s">
        <v>210</v>
      </c>
      <c r="D196" s="27">
        <v>45915.875</v>
      </c>
      <c r="E196" s="27">
        <v>45916.208333333299</v>
      </c>
      <c r="F196" s="26" t="s">
        <v>206</v>
      </c>
    </row>
    <row r="197" spans="1:6" ht="77.5" x14ac:dyDescent="0.35">
      <c r="A197" s="25" t="s">
        <v>204</v>
      </c>
      <c r="B197" s="25" t="s">
        <v>5</v>
      </c>
      <c r="C197" s="26" t="s">
        <v>211</v>
      </c>
      <c r="D197" s="27">
        <v>45915.875</v>
      </c>
      <c r="E197" s="27">
        <v>45916.208333333299</v>
      </c>
      <c r="F197" s="26" t="s">
        <v>206</v>
      </c>
    </row>
    <row r="198" spans="1:6" ht="62" x14ac:dyDescent="0.35">
      <c r="A198" s="25" t="s">
        <v>204</v>
      </c>
      <c r="B198" s="25" t="s">
        <v>5</v>
      </c>
      <c r="C198" s="26" t="s">
        <v>212</v>
      </c>
      <c r="D198" s="27">
        <v>45915.875</v>
      </c>
      <c r="E198" s="27">
        <v>45916.208333333299</v>
      </c>
      <c r="F198" s="26" t="s">
        <v>206</v>
      </c>
    </row>
    <row r="199" spans="1:6" ht="62" x14ac:dyDescent="0.35">
      <c r="A199" s="25" t="s">
        <v>204</v>
      </c>
      <c r="B199" s="25" t="s">
        <v>5</v>
      </c>
      <c r="C199" s="26" t="s">
        <v>213</v>
      </c>
      <c r="D199" s="27">
        <v>45915.875</v>
      </c>
      <c r="E199" s="27">
        <v>45916.208333333299</v>
      </c>
      <c r="F199" s="26" t="s">
        <v>206</v>
      </c>
    </row>
    <row r="200" spans="1:6" ht="62" x14ac:dyDescent="0.35">
      <c r="A200" s="25" t="s">
        <v>204</v>
      </c>
      <c r="B200" s="25" t="s">
        <v>5</v>
      </c>
      <c r="C200" s="26" t="s">
        <v>214</v>
      </c>
      <c r="D200" s="27">
        <v>45915.875</v>
      </c>
      <c r="E200" s="27">
        <v>45916.208333333299</v>
      </c>
      <c r="F200" s="26" t="s">
        <v>206</v>
      </c>
    </row>
    <row r="201" spans="1:6" ht="46.5" x14ac:dyDescent="0.35">
      <c r="A201" s="25" t="s">
        <v>196</v>
      </c>
      <c r="B201" s="25" t="s">
        <v>4</v>
      </c>
      <c r="C201" s="26" t="s">
        <v>197</v>
      </c>
      <c r="D201" s="27">
        <v>44936.875</v>
      </c>
      <c r="E201" s="27">
        <v>46060.208333333299</v>
      </c>
      <c r="F201" s="26" t="s">
        <v>198</v>
      </c>
    </row>
  </sheetData>
  <autoFilter ref="A2:F82" xr:uid="{93B7315F-D2FC-4C0E-9F55-271D0AA7A834}">
    <sortState xmlns:xlrd2="http://schemas.microsoft.com/office/spreadsheetml/2017/richdata2" ref="A3:F201">
      <sortCondition ref="A2:A82"/>
    </sortState>
  </autoFilter>
  <mergeCells count="1">
    <mergeCell ref="A1:F1"/>
  </mergeCells>
  <conditionalFormatting sqref="A3:F201">
    <cfRule type="expression" dxfId="6"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Tuesday</vt:lpstr>
      <vt:lpstr>Wednesday</vt:lpstr>
      <vt:lpstr>Thursday</vt:lpstr>
      <vt:lpstr>Friday</vt:lpstr>
      <vt:lpstr>Saturday</vt:lpstr>
      <vt:lpstr>Sunday</vt:lpstr>
      <vt:lpstr>Monday</vt:lpstr>
      <vt:lpstr>Direction</vt:lpstr>
      <vt:lpstr>Tuesday!Print_Area</vt:lpstr>
      <vt:lpstr>Tuesday!Print_Titles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2025-09-09T11:50:38Z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