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6EADC972-065A-4D3F-A209-68B1CFC0CBA1}"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Friday" sheetId="1" r:id="rId3"/>
    <sheet name="Saturday" sheetId="5" r:id="rId4"/>
    <sheet name="Sunday" sheetId="6" r:id="rId5"/>
    <sheet name="Monday" sheetId="7" r:id="rId6"/>
    <sheet name="Tuesday" sheetId="12" r:id="rId7"/>
    <sheet name="Wednesday" sheetId="9" r:id="rId8"/>
    <sheet name="Thursday" sheetId="10" r:id="rId9"/>
  </sheets>
  <definedNames>
    <definedName name="_xlnm._FilterDatabase" localSheetId="2" hidden="1">Friday!$A$2:$F$168</definedName>
    <definedName name="_xlnm._FilterDatabase" localSheetId="5" hidden="1">Monday!$A$2:$F$179</definedName>
    <definedName name="_xlnm._FilterDatabase" localSheetId="3" hidden="1">Saturday!$A$2:$F$191</definedName>
    <definedName name="_xlnm._FilterDatabase" localSheetId="4" hidden="1">Sunday!$A$2:$F$178</definedName>
    <definedName name="_xlnm._FilterDatabase" localSheetId="8" hidden="1">Thursday!$A$2:$F$82</definedName>
    <definedName name="_xlnm._FilterDatabase" localSheetId="6" hidden="1">Tuesday!$A$2:$F$190</definedName>
    <definedName name="_xlnm._FilterDatabase" localSheetId="7" hidden="1">Wednesday!$A$2:$F$87</definedName>
    <definedName name="Direction">'Data Listing'!$A$1:$A$7</definedName>
    <definedName name="_xlnm.Print_Area" localSheetId="2">Friday!$A:$F</definedName>
    <definedName name="_xlnm.Print_Titles" localSheetId="2">Friday!$1:$1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<sst xmlns="http://schemas.openxmlformats.org/spreadsheetml/2006/main" count="5441" uniqueCount="1144">
  <si>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</si>
  <si>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</si>
  <si>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</si>
  <si>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</si>
  <si>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</si>
  <si>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</si>
  <si>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</si>
  <si>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</si>
  <si>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</si>
  <si>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</si>
  <si>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</si>
  <si>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</si>
  <si>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</si>
  <si>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</si>
  <si>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</si>
  <si>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</si>
  <si>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</si>
  <si>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</si>
  <si>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Both directions</t>
  </si>
  <si>
    <t>A47 both directions Cucumber Lane Roundabout to Acle Roundabout carriageway closure</t>
  </si>
  <si>
    <t>Overall Scheme Details: A47 both directions
Blofield to Acle - Carriageway closures, static lane closures and narrow lanes for carriageway construction on behalf of National Highways</t>
  </si>
  <si>
    <t>A47 eastbound Terrington St John junction to Pullover Roundabout carriageway closure</t>
  </si>
  <si>
    <t>Overall Scheme Details: A47 both directions 
Tilney All Saints Roundabout to Pullover Roundabout - carriageway closure and diversion route for electrical works on behalf of National Highways</t>
  </si>
  <si>
    <t xml:space="preserve"> A47 westbound Terrington St John junction to Pullover Roundabout carriageway closure</t>
  </si>
  <si>
    <t>A14</t>
  </si>
  <si>
    <t>A14 westbound Jct 51 to Jct 46 carriageway closure</t>
  </si>
  <si>
    <t>Overall Scheme Details: A14 both directions 
Beacon Hill to Woolpit - carriageway closure for carriageway - reconstruction/renewal on behalf of National Highways</t>
  </si>
  <si>
    <t>A47 eastbound A140 Ipswich Road to A146 Trowse carriageway closure</t>
  </si>
  <si>
    <t>Overall Scheme Details: A47 eastbound 
A140 Ipswich Road to A146 Trowse - carriageway closure, lane closure and diversion route for carriageway - reconstruction/renewal on behalf of National Highways</t>
  </si>
  <si>
    <t>A47 eastbound Thickthorn Interchange entry slip road closure</t>
  </si>
  <si>
    <t>A11</t>
  </si>
  <si>
    <t>A11 northbound Wymondham to Thickthorn Interchange carriageway closure</t>
  </si>
  <si>
    <t>Overall Scheme Details: A11 both directions 
Thickthorn to Tuttles Lane Interchange  - carriageway closure, lane closure and diversion route for carriageway - reconstruction/renewal on behalf of National Highways</t>
  </si>
  <si>
    <t>A47 eastbound Sutton Roundabout to Jct 15 carriageway closure</t>
  </si>
  <si>
    <t>Overall Scheme Details: A47 eastbound 
Sutton Roundabout to Jct 16 - carriageway closure and diversion route for carriageway - reconstruction/renewal on behalf of National Highways</t>
  </si>
  <si>
    <t>A47 westbound Watton Road Interchange to Longwater Interchange carriageway closure</t>
  </si>
  <si>
    <t>Overall Scheme Details: A47 both directions 
Toftwood to Norwich - carriageway closure and diversion route for white lining/road markings on behalf of National Highways</t>
  </si>
  <si>
    <t>A12</t>
  </si>
  <si>
    <t>A12 northbound Jct 29 entry to exit slip carriageway closure</t>
  </si>
  <si>
    <t>Overall Scheme Details: A12 both directions 
Jct 28 to 32B - carriageway closure for structure - maintenance on behalf of National Highways</t>
  </si>
  <si>
    <t>A120</t>
  </si>
  <si>
    <t>A120 westbound Panners Interchange entry slip road closure</t>
  </si>
  <si>
    <t xml:space="preserve">Overall Scheme Details: A120 both directions
Marks Farm Roundabout to Priory Wood Roundabout - mobile lane closures and slip road closures for horticulture - cutting and planting works on behalf of Ringway </t>
  </si>
  <si>
    <t>A120 westbound Blake End exit slip road closure</t>
  </si>
  <si>
    <t>A120 westbound Dunmow South exit slip road closure</t>
  </si>
  <si>
    <t>A120 westbound Dunmow South entry slip road closure</t>
  </si>
  <si>
    <t>M11</t>
  </si>
  <si>
    <t>M11 northbound Jct 10 to Jct 12 carriageway closure</t>
  </si>
  <si>
    <t>Overall Scheme Details: M11 both directions 
Jct 10 to Jct 14 - carriageway closures, lane closures and diversion routes for carriageway - reconstruction/renewal on behalf of National Highways</t>
  </si>
  <si>
    <t>A12 northbound Jct 19 to 24 carriageway closure</t>
  </si>
  <si>
    <t>Overall Scheme Details: A12 both directions 
Jct 19 to 25 - carriageway closure for carriageway - reconstruction renewal on behalf of National Highways</t>
  </si>
  <si>
    <t>A14 eastbound Jct 52 carriageway closure between slip road closures</t>
  </si>
  <si>
    <t>Overall Scheme Details: A14 eastbound
Jct 51 to Jct 52 - carriageway closure, lane closure and diversion route due to carriageway - reconstruction/renewal works on behalf of Ringway</t>
  </si>
  <si>
    <t>A47 eastbound  Acle exit slip emergency slip road closure</t>
  </si>
  <si>
    <t>Overall Scheme Details: A47 eastbound 
Acle exit slip emergency slip road closure for burst mains repair on behalf of Anglian Water</t>
  </si>
  <si>
    <t>A428</t>
  </si>
  <si>
    <t>A428 both directions Tithe Farm roundabout to Toseland Road - carriageway closure</t>
  </si>
  <si>
    <t>Overall Scheme Details: A428 both directions
Crown Roundabout to Cambourne - carriageway closure, lane closure, diversion route and narrow lanes for construction - bypass/new on behalf of National Highways</t>
  </si>
  <si>
    <t>A1</t>
  </si>
  <si>
    <t>A1 both directions Black Cat roundabout - North quadrant closure</t>
  </si>
  <si>
    <t>Overall Scheme Details: A1 both directions
Black Cat roundabout - North quadrant closure for bypass construction on behalf of National Highways</t>
  </si>
  <si>
    <t>A421</t>
  </si>
  <si>
    <t>A421 westbound Cardington to Elstow carriageway closure</t>
  </si>
  <si>
    <t>Overall Scheme Details: A421 both directions
Marsh Leys to Black Cat Roundabout - carriageway closures due to white lining/road markings works on behalf of National Highways</t>
  </si>
  <si>
    <t>M1</t>
  </si>
  <si>
    <t>M1 northbound Jct 8 to Jct 9 carriageway closure</t>
  </si>
  <si>
    <t>Overall Scheme Details: M1 northbound
Jct 8 to Jct 9 - carriageway closure, entry slip road closure, lane closure and diversion route due to construction improvement/upgrade works on behalf of National Highways</t>
  </si>
  <si>
    <t>A5</t>
  </si>
  <si>
    <t>A5 northbound Redmoor Jct to Portway Jct carriageway closure</t>
  </si>
  <si>
    <t>Overall Scheme Details: A5 northbound
Kelly's Kitchen Roundabout to Old Stratford Roundabout - carriageway closures, entry slip road closures, lane closures and diversion routes due to carriageway - reconstruction/renewal works on behalf of National Highways</t>
  </si>
  <si>
    <t>A14 westbound Jct 16 entry slip closure</t>
  </si>
  <si>
    <t>Overall Scheme Details: A14 westbound
Jct 13 to Jct 20 - carriageway closure for horticulture (cutting and planting) on behalf of National Highways</t>
  </si>
  <si>
    <t>A14 westbound Jct 16 exit slip road closure</t>
  </si>
  <si>
    <t>A5 southbound Redmoor Roundabout entry slip road closure</t>
  </si>
  <si>
    <t>Overall Scheme Details: A5 southbound
Redmoor Roundabout - entry slip road closure, lane closure and diversion route due to barrier-permanent works on behalf of Ringway</t>
  </si>
  <si>
    <t>A14 westbound Jct 35 entry slip road closure</t>
  </si>
  <si>
    <t>Overall Scheme Details: A14 westbound
Jct 35 to Jct 32 - entry slip road closures, lane closure and diversion route due to carriageway - reconstruction/renewal works on behalf of Ringway</t>
  </si>
  <si>
    <t>A14 westbound Jct 34 entry slip road closure</t>
  </si>
  <si>
    <t>M40</t>
  </si>
  <si>
    <t>M40 southbound, Jct 4 to Jct 2, carriageway closure</t>
  </si>
  <si>
    <t>Overall Scheme Details: M40 southbound,
Jct 4 to Jct 2, lane closures, carriageway closure and diversion route for maintenance works.
Diversion via local authority roads.</t>
  </si>
  <si>
    <t>M40 southbound, Jct 4 entry slip road closure</t>
  </si>
  <si>
    <t>M40 southbound, Jct 3 entry slip road closure</t>
  </si>
  <si>
    <t>M40 southbound, Jct 2 exit slip road closure</t>
  </si>
  <si>
    <t>M40 Southbound Jct 9 to Jct 8 carriageway closure</t>
  </si>
  <si>
    <t xml:space="preserve">Overall Scheme Details: M40 Southbound.
Jct 10 to Jct 8, Lane closures, slip road closures and diversion route for maintenance works.
Diversion via national highways network,
</t>
  </si>
  <si>
    <t>M40 Southbound Jct 8a entry slip road closure</t>
  </si>
  <si>
    <t>M40 Southbound Jct 9 entry slip road closure</t>
  </si>
  <si>
    <t>M40 Southbound Jct 8a exit slip road closure</t>
  </si>
  <si>
    <t>M40 Northbound Jct 11 to Jct 12 carriageway closure</t>
  </si>
  <si>
    <t>Overall Scheme Details: M40 Northbound.
Jct 10 to Jct 12 Lane closures, slip road closures and diversion route for maintenance works.
Diversion via national highways network</t>
  </si>
  <si>
    <t>M40 Northbound Jct 11 entry slip road closure</t>
  </si>
  <si>
    <t>M40 Northbound Jct 12 exit slip road closure</t>
  </si>
  <si>
    <t>M40 southbound, Jct 11 entry slip road closure</t>
  </si>
  <si>
    <t>Overall Scheme Details: M40 southbound, 
Jct 12 to Jct 10, lane closures, entry slip road closure and diversion route for maintenance works.
Diversion via National Highways network.</t>
  </si>
  <si>
    <t>A14 westbound Layby closure</t>
  </si>
  <si>
    <t>Overall Scheme Details: A14 eastbound and westbound Jct 10 to Jct 13.
Carriageway, slip road and lane closures due to maintenance works.
Diversion via National Highways and local authority network.</t>
  </si>
  <si>
    <t>A14 westbound Jct 13 to Jct 12 carriageway closure</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</si>
  <si>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</si>
  <si>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</si>
  <si>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</si>
  <si>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A52 Priory roundabout east side partial roundabout closure</t>
  </si>
  <si>
    <t>A52 eastbound Priory Island to QMC carriageway closure</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</si>
  <si>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</si>
  <si>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</si>
  <si>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eastbound Jct 9 entry slip road closure</t>
  </si>
  <si>
    <t>A14 Layby closure eastbound</t>
  </si>
  <si>
    <t xml:space="preserve">Overall Scheme Details: A14 eastbound Jct 2 to Jct 3.
Exit and entry slip road and layby closure, lane closure for verge working.
Diversion is via National highways and local authority network. </t>
  </si>
  <si>
    <t>A14 eastbound Jct 2 to Jct 3 carriageway closure</t>
  </si>
  <si>
    <t>A14 eastbound Jct 2 entry slip road closure</t>
  </si>
  <si>
    <t>A14 eastbound Jct 3 exit slip road closure</t>
  </si>
  <si>
    <t>A46</t>
  </si>
  <si>
    <t>A46 northbound layby closure</t>
  </si>
  <si>
    <t>Overall Scheme Details: A46 northbound and southbound Winthorpe to Carholme
Carriageway, layby, gap and lane closure due to maintenance works
Diversion via National Highways network and local authority network</t>
  </si>
  <si>
    <t>A46 northbound Winthorpe to Halfway house carriageway closure</t>
  </si>
  <si>
    <t>M1 northbound Jct 21 exit slip road closure</t>
  </si>
  <si>
    <t>Overall Scheme Details: M1 northbound and southbound Jct 20 to Jct 21
Slip road and lane closures due to maintenance works.
Diversion via National Highways and Local Authority network.</t>
  </si>
  <si>
    <t>M1 northbound Jct 21 entry slip road closure</t>
  </si>
  <si>
    <t>A1 southbound Harlaxton exit slip road closure</t>
  </si>
  <si>
    <t>Overall Scheme Details: A1 northbound and southbound Little Ponton to Foston.
Slip road, lay-by and lane closures due to maintenance works.
Diversion via National Highways and local authority network</t>
  </si>
  <si>
    <t>A1 southbound Harlaxton 2 way slip road closure</t>
  </si>
  <si>
    <t>A1 southbound Barrowby entry slip road closure</t>
  </si>
  <si>
    <t>A1 southbound Harlaxton entry slip road closure</t>
  </si>
  <si>
    <t>A1 southbound Barrowby 2 way slip road closure</t>
  </si>
  <si>
    <t>A1 southbound Barrowby exit slip road closure</t>
  </si>
  <si>
    <t>A516</t>
  </si>
  <si>
    <t>A516 northbound City Hospital exit slip road closure</t>
  </si>
  <si>
    <t>Overall Scheme Details: A38 northbound Mickleover to City Hospital
Slip road and lane closure due to maintenance works
Diversion via National Highways network and local authority network</t>
  </si>
  <si>
    <t>M1 southbound Jct 27 exit slip road closure</t>
  </si>
  <si>
    <t>Overall Scheme Details: M1 southbound Jct 28 to Jct 27
Slip road and lane closure due to maintenance works
Diversion via National Highways network and local authority network</t>
  </si>
  <si>
    <t>M1 southbound Jct 27 entry slip road closure</t>
  </si>
  <si>
    <t>M1 southbound Jct 29 exit slip road closure</t>
  </si>
  <si>
    <t>Overall Scheme Details: M1 southbound Jct 30 to Jct 29
Slip road and lane closure due to maintenance works
Diversion via National Highways network and local authority network</t>
  </si>
  <si>
    <t>A42</t>
  </si>
  <si>
    <t>A42 Layby closure northbound</t>
  </si>
  <si>
    <t xml:space="preserve">Overall Scheme Details: A42 northbound and southbound, M42 Jct 11 to M1 Jct 23a.
Slip road, lane and lay-by closures for maintenance works.
Diversion route via National Highways network and local authority network. </t>
  </si>
  <si>
    <t>A50</t>
  </si>
  <si>
    <t>A50 westbound Jct 24 link road closure</t>
  </si>
  <si>
    <t>Overall Scheme Details: A50 westbound M1 Jct 24 to Jct 1.
Carriageway and lane closures due to maintenance works.
Diversion via National Highways and local authority network.</t>
  </si>
  <si>
    <t>A50 westbound Jct 24 to Jct 24a carriageway closure</t>
  </si>
  <si>
    <t>A45</t>
  </si>
  <si>
    <t>A45 southbound Wooton exit slip road closure</t>
  </si>
  <si>
    <t xml:space="preserve">Overall Scheme Details: A45 southbound, Wooton.
Slip road closure for maintenance works.
Diversion route via National Highways network and local authority network.
</t>
  </si>
  <si>
    <t>A64</t>
  </si>
  <si>
    <t>A64 westbound Tadcaster to Headley Bar carriageway closure</t>
  </si>
  <si>
    <t>Overall Scheme Details: A64 eastbound and westbound Headley Bar to Tadcaster.
Carriageway and lane closures for parapet replacement works.
Diversion A64 A659</t>
  </si>
  <si>
    <t>A64 westbound Tadcaster exit slip road closure</t>
  </si>
  <si>
    <t>A63</t>
  </si>
  <si>
    <t>A63 eastbound Daltry Street to Roger Milward way, carriageway closure</t>
  </si>
  <si>
    <t>Overall Scheme Details: A63 eastbound and westbound Brighton street to Roger Millward Way.
Carriageway and lane closures for construction improvement.
Diversion route in place via local highway authority network.</t>
  </si>
  <si>
    <t>A63 eastbound Daltry St entry slip road closure</t>
  </si>
  <si>
    <t>A63 eastbound Mount Pleasant exit slip road closure</t>
  </si>
  <si>
    <t>A63 eastbound Mytongate roundabout exit and entry slip road closures</t>
  </si>
  <si>
    <t>A63 westbound Roger Millward Way to Daltry St, carriageway closure</t>
  </si>
  <si>
    <t>A63 westbound Daltry St exit slip road closure</t>
  </si>
  <si>
    <t>A63 westbound Mytongate roundabout exit and entry slip road closure</t>
  </si>
  <si>
    <t>A63 westbound Mount Pleasant entry slip road closure</t>
  </si>
  <si>
    <t>M621</t>
  </si>
  <si>
    <t>M621 clockwise Jct 3 exit slip road closure</t>
  </si>
  <si>
    <t>Overall Scheme Details: M621 clockwise Jct 3.
Slip road closure for works on behalf of Yorkshire Water
Diversion via local authority network</t>
  </si>
  <si>
    <t>M1 southbound Jct 45 entry slip road closure</t>
  </si>
  <si>
    <t xml:space="preserve">Overall Scheme Details: M1 southbound Jct 45 to Jct 43.
Carriageway and lane closure for maintenance works.
Diversion via M621 and local authority network. </t>
  </si>
  <si>
    <t>m1 southbound jct 45 to Jct 43 carriageway closure</t>
  </si>
  <si>
    <t>M1 southbound Jct 44 entry slip road closure</t>
  </si>
  <si>
    <t>M1 southbound Jct 44 exit slip road closure</t>
  </si>
  <si>
    <t>A160</t>
  </si>
  <si>
    <t>A160 eastbound Eastfield road to Manby, carriageway closure</t>
  </si>
  <si>
    <t>Overall Scheme Details: A160 eastbound Town street to Manby
Carriageway closures and Lane closure for general cleaning and maintenance 
Diversion A180 A1173</t>
  </si>
  <si>
    <t>M180</t>
  </si>
  <si>
    <t>M180 westbound Ings to M18 southbound Jct 5 link road closure</t>
  </si>
  <si>
    <t>Overall Scheme Details: M18 southbound Jct 5, M180 westbound Jct 2 to Ings
Slip road closure and lane closure for technology works
Diversion M18 A614</t>
  </si>
  <si>
    <t>M18</t>
  </si>
  <si>
    <t>M18 southbound Jct 5 entry slip road closure</t>
  </si>
  <si>
    <t>M18 northbound Jct 4 entry slip road closure</t>
  </si>
  <si>
    <t>Overall Scheme Details: M18 northbound Jct 4 to Jct 5 
Slip road and lane closure for barrier/fence safety repairs 
Diversion via M18</t>
  </si>
  <si>
    <t>A1(M)</t>
  </si>
  <si>
    <t>A1M Jct 52 to Jct 51 southbound carriageway closure</t>
  </si>
  <si>
    <t>Overall Scheme Details: A1M southbound Jct 52 Catterick to  Jct 51 Leeming
Carriageway closures and lane closures with 50mph speed restriction for urgent carriageway resurfacing</t>
  </si>
  <si>
    <t>A1M Jct 51 southbound exit slip road closure</t>
  </si>
  <si>
    <t>A1M Jct 52 southbound entry slip road closure</t>
  </si>
  <si>
    <t>A1 Alnwick northbound exit slip road closure (2)</t>
  </si>
  <si>
    <t>Overall Scheme Details: A1 northbound and southbound West Cawledge Park to Denwick 
carriageway and 24/7 layby closures with wide load holding bay for Resurfacing works</t>
  </si>
  <si>
    <t>A1 Alnwick northbound entry slip road closure (2)</t>
  </si>
  <si>
    <t>A66</t>
  </si>
  <si>
    <t>A66 Bowes westbound entry slip road closure</t>
  </si>
  <si>
    <t>Overall Scheme Details: A66 eastbound and westbound Snow Gates to Bowes
Carriageway closure, traffic signal, convoy working, lane closures and speed restrictions safety barrier repairs</t>
  </si>
  <si>
    <t>A19</t>
  </si>
  <si>
    <t>A19 southbound B1404 Seaton Lane to A182 Cold Hesledon Interchange carriageway closure including slip roads</t>
  </si>
  <si>
    <t>Overall Scheme Details: A19 north and southbound between A182 Cold Hesledon and B1404 Seaton Lane Interchange carriageway closures including slip roads and lane closures for maintenance work</t>
  </si>
  <si>
    <t>A1053</t>
  </si>
  <si>
    <t>A1053 Greystones Road northbound closure</t>
  </si>
  <si>
    <t>Overall Scheme Details: A1053 Greystones Road north and southbound, carriageway closures and lane closures for electrical works</t>
  </si>
  <si>
    <t>A1053 Greystones Road southbound closure</t>
  </si>
  <si>
    <t>A174</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</si>
  <si>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</si>
  <si>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</si>
  <si>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</si>
  <si>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A174/A172 Stokesley Road Interchange westbound carriageway closure</t>
  </si>
  <si>
    <t>A168</t>
  </si>
  <si>
    <t>A168 northbound Dishforth to A167 Topcliffe Interchange including slip roads</t>
  </si>
  <si>
    <t>Overall Scheme Details: A168 northbound Dishforth to A170 York Road Interchange carriageway closure including slip roads and southbound A170 York Road to Dishforth lane closure for essential maintenance</t>
  </si>
  <si>
    <t>A66 Southbound to A66 Eastbound Stockton Road Interchange Slip Road Closure.</t>
  </si>
  <si>
    <t>Overall Scheme Details: A66 Southbound to A66 Eastbound, Stockton Road Interchange Slip Road Closure - Maintenance.</t>
  </si>
  <si>
    <t>M57</t>
  </si>
  <si>
    <t>M57 Southbound Jct 1 exit slip road closure</t>
  </si>
  <si>
    <t xml:space="preserve">Overall Scheme Details: M57 southbound J1 exit slip to Tarbuck Island carriageway closure due to works by Knowsley Council </t>
  </si>
  <si>
    <t>M56</t>
  </si>
  <si>
    <t>M56 Westbound Sharston Bypass Carriageway Closure</t>
  </si>
  <si>
    <t>Overall Scheme Details: M56 both directions J1 to J3 - carriageway closure for carriageway - reconstruction/renewal on behalf of National Highways</t>
  </si>
  <si>
    <t>A34 to M56 Westbound link road closure</t>
  </si>
  <si>
    <t>M53</t>
  </si>
  <si>
    <t>M53 southbound Jct 5 to 7 carriageway closure</t>
  </si>
  <si>
    <t xml:space="preserve">Overall Scheme Details: M53 Northbound and Southbound jct 6 to 7 lane closure and carriageway closure due to general maintenance works </t>
  </si>
  <si>
    <t>M53 Southbound Jct 5 entry slip road closure</t>
  </si>
  <si>
    <t>M53 Southbound Jct 6 exit slip road closure</t>
  </si>
  <si>
    <t>M53 Southbound Jct 6 entry slip road closure</t>
  </si>
  <si>
    <t>M53 Southbound Jct 7 exit slip road closure</t>
  </si>
  <si>
    <t>A5036</t>
  </si>
  <si>
    <t>A5036 Eastbound Carriageway Closure between Atlantic Park and Heysham Road</t>
  </si>
  <si>
    <t>Overall Scheme Details: A5036 both directions Copy  Lane to Boundary Road - lane closure for construction improvement/upgrade on behalf of National Highways</t>
  </si>
  <si>
    <t>M62</t>
  </si>
  <si>
    <t>M62 Eastbound Jct 11 exit slip road closure</t>
  </si>
  <si>
    <t>Overall Scheme Details: M62 both directions J10 to J12 - carriageway closure for construction improvement/upgrade on behalf of National Highways</t>
  </si>
  <si>
    <t>M62 Westbound Jct 11 exit slip road closure</t>
  </si>
  <si>
    <t>M58</t>
  </si>
  <si>
    <t>M58 Westbound Jct 3 to 1 carriageway closure</t>
  </si>
  <si>
    <t>Overall Scheme Details: M58 westbound Junction 3  to Junction 1 - carriageway closure for horticulture (cutting and planting) on behalf of National Highways</t>
  </si>
  <si>
    <t>M58 Westbound Jct 1 exit slip road closure</t>
  </si>
  <si>
    <t>M58 Westbound Jct 3 entry slip rad closure</t>
  </si>
  <si>
    <t>M53 Northbound Jct 12 exit slip road closure</t>
  </si>
  <si>
    <t xml:space="preserve">Overall Scheme Details: M53 both directions Jct 12 to Jct 11 - carriageway closure for electrical works </t>
  </si>
  <si>
    <t>M53 Northbound Jct 12 entry slip road closure</t>
  </si>
  <si>
    <t>M6</t>
  </si>
  <si>
    <t>M6 Northbound Jct 22 exit slip road  closure</t>
  </si>
  <si>
    <t xml:space="preserve">Overall Scheme Details: M6 North &amp; Southbound Jct 22 exit and entry slip road closure for works by St Helens Council </t>
  </si>
  <si>
    <t>M6 Southbound Jct 22 exit slip road  closure</t>
  </si>
  <si>
    <t>M6 Southbound Jct 22 entry slip road  closure</t>
  </si>
  <si>
    <t>M6 Northbound Jct 22 entry slip road closure</t>
  </si>
  <si>
    <t>A627M</t>
  </si>
  <si>
    <t>A627M Southbound Jct 2 to 1 carriageway closure</t>
  </si>
  <si>
    <t>Overall Scheme Details: A627M both directions J1 to J2 - carriageway closure for drainage on behalf of National Highways</t>
  </si>
  <si>
    <t>A627M Southbound Jct 2 entry slip road closure</t>
  </si>
  <si>
    <t>M6 Southbound Jct 20  Carriageway Closure between exit and entry slip roads</t>
  </si>
  <si>
    <t>Overall Scheme Details: M6 both directions J20 to J21 - carriageway closure for carriageway - reconstruction/renewal on behalf of National Highways</t>
  </si>
  <si>
    <t>A56</t>
  </si>
  <si>
    <t>A56 Southbound Jct 8 to Rising Bridge carriageway closure</t>
  </si>
  <si>
    <t>Overall Scheme Details: M65 westbound A56 Spire Farm to M65 - carriageway closure for inspection/survey on behalf of National Highways</t>
  </si>
  <si>
    <t>A56 Southbound Huncoats exit slip road closure</t>
  </si>
  <si>
    <t>A56 Southbound Huncoats entry slip road closure</t>
  </si>
  <si>
    <t>M6 Southbound Jct 27 exit slip road closure</t>
  </si>
  <si>
    <t>Overall Scheme Details: M6 southbound Charnock to Junction 27 - carriageway closure for horticulture (cutting and planting) on behalf of National Highways</t>
  </si>
  <si>
    <t>M6 Southbound Charnock Services exit and entry slips closed</t>
  </si>
  <si>
    <t>M62 Westbound Jct 18 exit slip road closure</t>
  </si>
  <si>
    <t>Overall Scheme Details: M60 both directions Jct 16  to Jct 19 - carriageway closure for construction improvement/upgrade on behalf of National Highways</t>
  </si>
  <si>
    <t>M60</t>
  </si>
  <si>
    <t>M60 Anticlockwise to M60 Anticlockwise link road closure</t>
  </si>
  <si>
    <t>M6 Southbound Jct 29 exit slip road closure</t>
  </si>
  <si>
    <t>Overall Scheme Details: M6 both directions J27 to J30 - carriageway closure for barriers - permanent on behalf of National Highways</t>
  </si>
  <si>
    <t>M67</t>
  </si>
  <si>
    <t>M67 Westbound Carriageway Closure  Hattersley roundabout to Jct 1A</t>
  </si>
  <si>
    <t>Overall Scheme Details: M67 westbound J4 to J1A - carriageway closure for barriers - permanent on behalf of National Highways</t>
  </si>
  <si>
    <t>M67 Westbound Jct 2 exit slip road closure</t>
  </si>
  <si>
    <t>M67 Westbound Jct 3 exit slip road closure</t>
  </si>
  <si>
    <t>M67 Westbound Jct 3 entry slip road closure</t>
  </si>
  <si>
    <t>M6 Northbound Jct 19 exit slip road closure</t>
  </si>
  <si>
    <t xml:space="preserve">Overall Scheme Details: M6 northbound J19 to J19 - carriageway closure for horticulture (cutting and planting) </t>
  </si>
  <si>
    <t>M6 Southbound to A556 Southbound link road closure</t>
  </si>
  <si>
    <t>A483</t>
  </si>
  <si>
    <t>A483 Southbound to A55 Eastbound link road closure</t>
  </si>
  <si>
    <t>Overall Scheme Details: A55 both directions J36 to J38 - carriageway closure for inspection/survey on behalf of National Highways</t>
  </si>
  <si>
    <t>M6 Southbound Jct 33 to 32 Lane 3/2 closure becoming carriageway closure (Mp 378/6 - 377/6)</t>
  </si>
  <si>
    <t xml:space="preserve">Overall Scheme Details: M6 Southbound Jct 33 to Jct 32 
Various lane closures for Resurfacing scheme all three lanes </t>
  </si>
  <si>
    <t>M6 Southbound Jct 33 to 32 Lane 3/2 closure becoming carriageway closure (Mp 377/6 - 355/8)</t>
  </si>
  <si>
    <t>M6 Southbound closure of Lancaster services (Mp 374/9 - 374/1)</t>
  </si>
  <si>
    <t>M27</t>
  </si>
  <si>
    <t>M27 westbound Jct 5 entry slip road closure</t>
  </si>
  <si>
    <t>Overall Scheme Details: M27 both directions Jct 4 to Jct 9.
Carriageway, slip road and lane closures for major resurfacing work.</t>
  </si>
  <si>
    <t>M27 eastbound Jct 7 entry slip road closure</t>
  </si>
  <si>
    <t>A3</t>
  </si>
  <si>
    <t>A3 northbound Hazel Grove entry slip road closure</t>
  </si>
  <si>
    <t>Overall Scheme Details: A3 both directions Hindhead Tunnel.
Contraflow for tunnel maintenance.</t>
  </si>
  <si>
    <t>M3</t>
  </si>
  <si>
    <t>M3 northbound Jct 13 entry slip road closure</t>
  </si>
  <si>
    <t>Overall Scheme Details: M3 northbound Jct 13.
Slip road and lane closures for maintenance work.</t>
  </si>
  <si>
    <t>M3 northbound Jct 13 exit slip road closure</t>
  </si>
  <si>
    <t>M4</t>
  </si>
  <si>
    <t>M4 westbound Jct 7 exit slip road closure</t>
  </si>
  <si>
    <t>Overall Scheme Details: M4 westbound Jct 7.
Slip road and lane closures for maintenance work.</t>
  </si>
  <si>
    <t>M4 westbound Jct 7 entry slip road closure</t>
  </si>
  <si>
    <t>M27 eastbound Jct 3 exit slip road closure</t>
  </si>
  <si>
    <t>Overall Scheme Details: M27/M271 both directions Jct 3
Carriageway, slip and lane closures for electrical works</t>
  </si>
  <si>
    <t>M271</t>
  </si>
  <si>
    <t>M271 northbound Jct 3 to Romsey roundabout carriageway closure</t>
  </si>
  <si>
    <t>M27 west/north/east Jct 3 partial roundabout closure</t>
  </si>
  <si>
    <t>M271 southbound Romsey roundabout to Jct 3 carriageway closure</t>
  </si>
  <si>
    <t>M27 westbound Jct 10 exit slip road closure</t>
  </si>
  <si>
    <t xml:space="preserve">Overall Scheme Details: M27 both directions Jct 10
Slip and lane closures for Hampshire County Council </t>
  </si>
  <si>
    <t>A27</t>
  </si>
  <si>
    <t>A27 both directions Harts Farm Way link road closure</t>
  </si>
  <si>
    <t>Overall Scheme Details: A27 both directions Harts Farm Way.
Slip road and lane closures for resurfacing work.</t>
  </si>
  <si>
    <t>A27 westbound Harts Farm Way exit slip road closure and Teardrop roundabouts</t>
  </si>
  <si>
    <t>A27 westbound Harts Farm Way entry slip road closure</t>
  </si>
  <si>
    <t>A27 eastbound Harts Farm Way entry slip road closure</t>
  </si>
  <si>
    <t>M4 eastbound Jct 10 exit slip road closure</t>
  </si>
  <si>
    <t>Overall Scheme Details: M4 eastbound Jct 10.
Slip road and lane closure for surveys.</t>
  </si>
  <si>
    <t>M3 northbound Jct 4 to Jct 3 carriageway closure</t>
  </si>
  <si>
    <t>Overall Scheme Details: M3 northbound Jct 4 to Jct 3.
Carriageway closure for maintenance work.</t>
  </si>
  <si>
    <t>A34</t>
  </si>
  <si>
    <t>A34 northbound West Ilsley entry slip road closure</t>
  </si>
  <si>
    <t>Overall Scheme Details: A34 northbound West Ilsley.
Slip road and lane closure for maintenance work.</t>
  </si>
  <si>
    <t>A34 northbound West Ilsley exit slip road closure</t>
  </si>
  <si>
    <t>A34 northbound Botley exit slip road closure</t>
  </si>
  <si>
    <t>Overall Scheme Details: A34 northbound Botley.
Slip road and lane closure for structures work.</t>
  </si>
  <si>
    <t>A34 southbound Lodge Hill exit slip road closure</t>
  </si>
  <si>
    <t>Overall Scheme Details: A34 both directions Hinksey to Marcham
Slip and lane closure for developer works</t>
  </si>
  <si>
    <t>A34 northbound Three Maids Hill entry slip road closure</t>
  </si>
  <si>
    <t>Overall Scheme Details: A34 northbound Three Maids Hill,
Slip and lane closure for maintenance works.</t>
  </si>
  <si>
    <t>A303</t>
  </si>
  <si>
    <t>A303 westbound Thruxton Circuit exit slip road closure</t>
  </si>
  <si>
    <t>Overall Scheme Details: A303 westbound Thruxton Circuit,
Slip road and lane closure for maintenance works.</t>
  </si>
  <si>
    <t>A34 northbound Milton entry slip road closure</t>
  </si>
  <si>
    <t xml:space="preserve">Overall Scheme Details: A34 northbound Milton.
Slip road closure for signage works.
</t>
  </si>
  <si>
    <t>M2</t>
  </si>
  <si>
    <t>M2 westbound Jct 4 Entry Slip road closure</t>
  </si>
  <si>
    <t>Overall Scheme Details: M2 westbound Jct 5 to Jct 4,
Slip road and lane closures for maintenance works.</t>
  </si>
  <si>
    <t>M2 westbound Farthing Services Exit and Entry Slip road closure</t>
  </si>
  <si>
    <t>M2 westbound Jct 4 Exit Slip road closure</t>
  </si>
  <si>
    <t>A21</t>
  </si>
  <si>
    <t>A21 southbound Pembury exit slip road closure</t>
  </si>
  <si>
    <t>Overall Scheme Details: A21 southbound Pembury to Kipping Cross,
Slip road and lane closure for maintenance works</t>
  </si>
  <si>
    <t>A21 southbound Pembury entry slip road closure</t>
  </si>
  <si>
    <t>A2</t>
  </si>
  <si>
    <t>A2 eastbound Coldharbour lane to Coldred Hill carriageway closure</t>
  </si>
  <si>
    <t>Overall Scheme Details: A2 both directions Brenley Corner  to Whitfield
Carriageway and lane closures for surface works</t>
  </si>
  <si>
    <t>A27 Pevensey roundabout south section closure</t>
  </si>
  <si>
    <t>Overall Scheme Details: A27 both directions Pevensey to Golden Jubilee Way
Carriageway closure for resurfacing</t>
  </si>
  <si>
    <t>A21 southbound Vauxhall exit slip road closure</t>
  </si>
  <si>
    <t>Overall Scheme Details: A21 southbound Vauxhall,
Reduced speed limit ,Slip and lane closure for emergency works.</t>
  </si>
  <si>
    <t>A259</t>
  </si>
  <si>
    <t>A259 both directions from De La War roundabout to Harley Shute road carriageway closure</t>
  </si>
  <si>
    <t>Overall Scheme Details: A259 both directions De La War roundabout to Harley Shute road.
Carriageway closure for East Sussex highways</t>
  </si>
  <si>
    <t>A27 eastbound Patcham exit slip road closure</t>
  </si>
  <si>
    <t>Overall Scheme Details: A27 both directions Patcham Roundabout 
carriageway closure for white lining works</t>
  </si>
  <si>
    <t>A27 both directions Patcham north roundabout, overbridge and partial closure of south roundabout  carriageway closure</t>
  </si>
  <si>
    <t>A27 eastbound Patcham entry slip road closure</t>
  </si>
  <si>
    <t>A27 eastbound Ebbsfleet exit slip road closure</t>
  </si>
  <si>
    <t>Overall Scheme Details: A2 eastbound Bean  to Pepperhill
slip road and lane closure for maintenance works</t>
  </si>
  <si>
    <t>M2 eastbound Medway Services entry and exit slip roads closed</t>
  </si>
  <si>
    <t>Overall Scheme Details: M2 both directions Jct 4 to Jct 5,
slip road and lane closures for drainage works.</t>
  </si>
  <si>
    <t>M23</t>
  </si>
  <si>
    <t>M23 southbound Jct 9 to Jct 11 carriageway closure</t>
  </si>
  <si>
    <t>Overall Scheme Details: M23 both directions Jct 10 to A23 Handcross
carriageway, slip road and lane closure for drainage works</t>
  </si>
  <si>
    <t>A20</t>
  </si>
  <si>
    <t>A20 westbound A260 to M20 jct 13 carriageway closure</t>
  </si>
  <si>
    <t>Overall Scheme Details: A20 westbound Alkham Valley junction to M20 junction 13
carriageway closures for tunnel maintenance</t>
  </si>
  <si>
    <t>A23</t>
  </si>
  <si>
    <t>A23 southbound Dale Hill entry slip road closure</t>
  </si>
  <si>
    <t>Overall Scheme Details: A23 southbound Donkey Island  to Dale Hill 
slip road closure for barrier repairs.</t>
  </si>
  <si>
    <t>M2 westbound Jct 2 exit slip road closure</t>
  </si>
  <si>
    <t>Overall Scheme Details: M2 westbound Jct 3 to Jct 2 
slip road and lane closure for emergency works</t>
  </si>
  <si>
    <t>A27 eastbound Devils Dyke entry slip carriageway closure</t>
  </si>
  <si>
    <t>Overall Scheme Details: A27 eastbound Hangleton to Patcham
slip road and lane closure for maintenance work</t>
  </si>
  <si>
    <t>M20</t>
  </si>
  <si>
    <t>M20 eastbound Jct 5 entry slip road closure</t>
  </si>
  <si>
    <t xml:space="preserve">Overall Scheme Details: M20 eastbound Jct 6 to 7
Carriageway closure for </t>
  </si>
  <si>
    <t>M20 eastbound distributor carriageway closure</t>
  </si>
  <si>
    <t>A249</t>
  </si>
  <si>
    <t>A249 Both Directions Sheppey Crossing Full Closure</t>
  </si>
  <si>
    <t>Overall Scheme Details: A249 both directions Sheppey Crossing and designated full closure for drainage works</t>
  </si>
  <si>
    <t>M25</t>
  </si>
  <si>
    <t>M25 Clockwise Jct 3 exit slip road closure</t>
  </si>
  <si>
    <t>Overall Scheme Details: M25 Clockwise Jct 3 to Jct 4
Lane and slip road closure for routine maintenance works
Diversion via National Highways Network</t>
  </si>
  <si>
    <t>M25 Clockwise Jct 3 entry slip road closure</t>
  </si>
  <si>
    <t>A282</t>
  </si>
  <si>
    <t>A282 Northbound Dartford Crossing West Tunnel closure</t>
  </si>
  <si>
    <t>Overall Scheme Details: A282 Northbound Dartford Crossing West Tunnel
Tunnel closure for maintenance works
Diversion via National Highways Network</t>
  </si>
  <si>
    <t>A282 Northbound Jct 1A entry slip road closure</t>
  </si>
  <si>
    <t>A1(M) Northbound Jct 3 to Jct 4 Carriageway,  entry and exit slip road closure</t>
  </si>
  <si>
    <t>Overall Scheme Details: A1(M) Northbound Jct 3 to Jct 4
Carriageway, slip road and lane closure for tunnel works 
Diversion via Local Authority network</t>
  </si>
  <si>
    <t>A1M Southbound Jct 4 to Jct 2 carriageway closure</t>
  </si>
  <si>
    <t xml:space="preserve">Overall Scheme Details: A1M Southbound Jct 4 to Jct 2
Lane and carriageway closure for Tunnel maintenance 
Diversion via Local Authorities Network </t>
  </si>
  <si>
    <t>M25 Clockwise Jct 9 to Jct 10 carriageway closure</t>
  </si>
  <si>
    <t>Overall Scheme Details: M25 Clockwise Jct 9 to Jct 10
Carriageway, slip road and lane closure for concrete repair works
Diversion via Local Authorities and National Highways Network</t>
  </si>
  <si>
    <t>M4 Westbound Jct 1 to Jct 2 carriageway closure</t>
  </si>
  <si>
    <t>Overall Scheme Details: M4 Westbound Jct 1 to Jct 2 
Carriageway closure for gantry sign replacement works
Diversion via Local Authority network</t>
  </si>
  <si>
    <t>A3 Southbound Wisley carriageway closure between the exit and entry slip road</t>
  </si>
  <si>
    <t>Overall Scheme Details: A3 Southbound Wisley between the slip roads
Carriageway and lane closure for technology and lighting works
Diversion via National Highway network</t>
  </si>
  <si>
    <t>M23 Northbound Jct 8 to M25 Clockwise and Anti-clockwise Jct 7 link road closure</t>
  </si>
  <si>
    <t>Overall Scheme Details: M23 Northbound Jct 9 to Jct 8
Lane and link road closure for emergency sign repairs
Diversion via Local Authorities and National Highways Network</t>
  </si>
  <si>
    <t>M25 Anti-clockwise Jct 21 to M1 Northbound Jct 6A link road closure</t>
  </si>
  <si>
    <t>Overall Scheme Details: M25 Anti-clockwise Jct 22 to Jct 21A
Lane and link road closure for emergency carriageway repairs
Diversion via National Highways Network</t>
  </si>
  <si>
    <t>M25 Westbound Terminal 5 to M25 Anti-clockwise Jct 14 link road closure</t>
  </si>
  <si>
    <t>Overall Scheme Details: M25 Westbound Terminal 5 to M25 Anti-clockwise Jct 14 Link Road
Lane and link road closure for emergency vegetation removal
Diversion via National Highways and Local Authorities Network</t>
  </si>
  <si>
    <t>A38</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</si>
  <si>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</si>
  <si>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</si>
  <si>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</si>
  <si>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</si>
  <si>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A30</t>
  </si>
  <si>
    <t>A30 both directions St Erth to Newtown roundabout carriageway closure</t>
  </si>
  <si>
    <t>Overall Scheme Details: A30 both directions St Erth to Newtown roundabout carriageway closure for carriageway reconstruction/renewal. Including 24/7 layby closure.
Residential access St Erth to Cannons Town maintained.
Light traffic westbound diversion - B3309, B3311, A30 eastbound. 
Heavy traffic westbound diversion - B3301, B3302 to A394 to Newtown roundabout and rejoin A30
Light traffic eastbound diversion - As above in reverse.
Heavy traffic eastbound diversion - As above in reverse.</t>
  </si>
  <si>
    <t>A30 eastbound Chiverton to Carland - carriageway closed</t>
  </si>
  <si>
    <t>Overall Scheme Details: A30 both directions Chiverton to Carland - carriageway closure for Chiverton to Carland improvement scheme.
Diversion eastbound via A3075, B3285, B3288, re-join A30.
Diversion westbound via B3288, B3285, A3075, re-join A30.</t>
  </si>
  <si>
    <t>A30 westbound Carland to Chiverton - carriageway closed</t>
  </si>
  <si>
    <t>A303 both directions Mere Laybys closed</t>
  </si>
  <si>
    <t>Overall Scheme Details: A303 both directions Tinkers Hill to Mere East lane closures for emergency drainage works</t>
  </si>
  <si>
    <t>A36</t>
  </si>
  <si>
    <t>A36 both directions Cotley Hill to Codford St Peter carriageway closure</t>
  </si>
  <si>
    <t>Overall Scheme Details: A36 both directions Cotley Hill to Codford St Peter carriageway closure for resurfacing
Diversion northbound to Crockerton, A350 to Furze Hedge, A303 eastbound A36 northbound</t>
  </si>
  <si>
    <t>M5</t>
  </si>
  <si>
    <t>M5 southbound Jct 25 to 26 carriageway closure</t>
  </si>
  <si>
    <t>Overall Scheme Details: M5 southbound Jct 25 to 26 carriageway closure for surveys.
Diversion route A358 and A38.</t>
  </si>
  <si>
    <t>M5 northbound Jct 12 exit slip road closed</t>
  </si>
  <si>
    <t>Overall Scheme Details: M5 northbound Jct 12 exit slip road closed for resurfacing works. Diversion via the M5 northbound to Jct 11a, to turn and return southbound.</t>
  </si>
  <si>
    <t>M5 southbound Jct 21 carriageway closure between the exit and entry slip (163/7 to 164/1)</t>
  </si>
  <si>
    <t>Overall Scheme Details: M5 southbound Jct 21 - carriageway closure between the exit and entry slips for Improvement/Upgrade scheme.
Diversion via - M5 Jct 21 exit and rejoin M5 via Jct 21 entry</t>
  </si>
  <si>
    <t>M5 northbound Jct 12 entry slip road closure</t>
  </si>
  <si>
    <t>Overall Scheme Details: M5 northbound Jct 12 entry slip road closure for resurfacing works. Diversion via the A430 and A38 southbound, to join at M5 Jct 13.</t>
  </si>
  <si>
    <t>M5 northbound Jct 27 to 25 carriageway closure</t>
  </si>
  <si>
    <t>Overall Scheme Details: M5 northbound Jct 27 to 25 carriageway closure for surveys.
Diversion route  A38 and A358.</t>
  </si>
  <si>
    <t>M4 westbound Jct 16 entry slip road carriageway closure</t>
  </si>
  <si>
    <t>Overall Scheme Details: M4 westbound Jct 16 entry slip road closure for horticultural works.
Diversion via Jct 15 and return</t>
  </si>
  <si>
    <t>A30 both directions Moor Lane to Daisymount Full Closure</t>
  </si>
  <si>
    <t>Overall Scheme Details: A30 Moor Lane to Daisymount   Full closure   Scheme Works</t>
  </si>
  <si>
    <t>A417</t>
  </si>
  <si>
    <t>A417 Northbound from Air Balloon Roundabout to A46 Shurdington carriageway closure</t>
  </si>
  <si>
    <t xml:space="preserve">Overall Scheme Details: A417 Northbound from Air Balloon Roundabout to A46 Shurdington
Carriageway Closure for earthworks for Missing Link works
Diversion route via A436, A435, and A46. </t>
  </si>
  <si>
    <t>A417 Southbound from A46 Shurdington to Air Balloon Roundabout carriageway closure</t>
  </si>
  <si>
    <t>Overall Scheme Details: A417 Southbound from A46 Shurdington to Air Balloon Roundabout
Carriageway Closure for earthworks for Missing Link works
Diversion route via A46, A435, A436</t>
  </si>
  <si>
    <t>M4 westbound Jct 21 to 23 Prince of Wales Bridge carriageway closure</t>
  </si>
  <si>
    <t>Overall Scheme Details: M4 westbound Jct 21 to 23 Prince of Wales bridge carriageway closure for structure maintenance.
Diversion via M48 westbound. 
For M49 northbound traffic diversion via M4 eastbound to Jct 20, M5 southbound Jct 16 exit slip, M5 northbound, M4 westbound and M48.</t>
  </si>
  <si>
    <t>M48</t>
  </si>
  <si>
    <t>M48 westbound Jct 1 between exit and entry slip roads carriageway closure</t>
  </si>
  <si>
    <t>Overall Scheme Details: M48 westbound Jct 1 between exit and entry slip roads carriageway closure for structural maintenance.
Diversion via exit and entry slip roads. 7.5T weight limit suspended</t>
  </si>
  <si>
    <t>A40</t>
  </si>
  <si>
    <t>A40 eastbound Whitchurch to Welsh border carriageway closure</t>
  </si>
  <si>
    <t xml:space="preserve">Overall Scheme Details: A40 both directions Dixton Roundabout to Whitchurch Jct.
Carriageway closure for maintenance works. 
Diversion via National Highways and local authority network.  </t>
  </si>
  <si>
    <t>M42</t>
  </si>
  <si>
    <t>M42 northbound Jct 7 to M6 north link road closure</t>
  </si>
  <si>
    <t>Overall Scheme Details: M42 both directions Bickenhill to Coleshill
Carriageway and lane closures for HS2 works.
Diversions are via National Highways and local authority networks.</t>
  </si>
  <si>
    <t>M6 northbound Jct 4 to M42 south link road closure</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</si>
  <si>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</si>
  <si>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</si>
  <si>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</si>
  <si>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A49</t>
  </si>
  <si>
    <t>A49 both directions Bayston Hill to Condover carriageway closure</t>
  </si>
  <si>
    <t xml:space="preserve">Overall Scheme Details: A49 both directions Bayston Hill roundabout to Condover.
Carriageway closures for maintenance works. 
Diversion via National Highways and local authority network. </t>
  </si>
  <si>
    <t>M5 northbound Jct 9 to Jct 8 carriageway closure</t>
  </si>
  <si>
    <t>Overall Scheme Details: M5 northbound Jct 9 to Jct 8.
Carriageway closure for maintenance works. 
Diversion via National Highways and local authority network.</t>
  </si>
  <si>
    <t>M42 northbound Jct 3a link road closure</t>
  </si>
  <si>
    <t>Overall Scheme Details: M42 northbound Jct 3a to Jct 4.
Link road closure for maintenance works. 
Diversion via National Highways and local authority network.</t>
  </si>
  <si>
    <t>M54</t>
  </si>
  <si>
    <t>M54 eastbound Jct 1 to M6 Jct 10A carriageway closure</t>
  </si>
  <si>
    <t>Overall Scheme Details: M54 eastbound Jct 2 to M6 Jct 10A.
Carriageway and entry slip road closures for maintenance works.
Diversion via National Highways and local authority network.</t>
  </si>
  <si>
    <t>M54 eastbound Jct 1 entry slip road closure</t>
  </si>
  <si>
    <t>M5 northbound Jct 4 to Jct 3 carriageway closure</t>
  </si>
  <si>
    <t xml:space="preserve">Overall Scheme Details: M5 northbound Jct 4 to Jct 3.
Carriageway closure for maintenance works. 
Diversion via National Highways and local authority network. </t>
  </si>
  <si>
    <t>M6 southbound Jct 1 entry slip road closure</t>
  </si>
  <si>
    <t xml:space="preserve">Overall Scheme Details: M6 southbound Jct 1. 
Entry slip road closure for maintenance works.
Diversion via National Highways and local authority network. </t>
  </si>
  <si>
    <t>A50 westbound Lightwood exit slip road closure</t>
  </si>
  <si>
    <t xml:space="preserve">Overall Scheme Details: A50 westbound Lightwood.
Exit slip road closure for maintenance works.
Diversion via National Highways network </t>
  </si>
  <si>
    <t>A5 eastbound Muckley Corner  to Wall Island carriageway closure</t>
  </si>
  <si>
    <t>Overall Scheme Details: A5 eastbound Muckley Corner  to Wall Island.
Carriageway closure for maintenance works. 
Diversion via National Highways and local authority network.</t>
  </si>
  <si>
    <t>M5 northbound Jct 6 entry slip road closure</t>
  </si>
  <si>
    <t>Overall Scheme Details: M5 northbound Jct 6.
Entry slip road closure for maintenance works.
Diversion via National Highways and local authority network.</t>
  </si>
  <si>
    <t>A500</t>
  </si>
  <si>
    <t>A500 southbound Hanford exit slip road closure</t>
  </si>
  <si>
    <t>Overall Scheme Details: A500 southbound Hanford.
Exit slip road closure for maintenance works.
Diversion via National Highways network.</t>
  </si>
  <si>
    <t>A500 southbound Sideway entry slip road closure</t>
  </si>
  <si>
    <t>M6 northbound Jct 11 to Jct 13 carriageway closure</t>
  </si>
  <si>
    <t>Overall Scheme Details: M6 northbound Jct 11 to Jct 13.
Carriageway closure for maintenance works.
Diversion via National Highways and local authority network.</t>
  </si>
  <si>
    <t>M6 Toll T8 to M6 Jct 11A northbound carriageway closure</t>
  </si>
  <si>
    <t>A500 southbound Etruria entry slip road closure</t>
  </si>
  <si>
    <t xml:space="preserve">Overall Scheme Details: A500 southbound Etruria.
Entry slip road closure for maintenance works.
Diversion via National Highways and local authority network. 
</t>
  </si>
  <si>
    <t>A50 Eastbound Blythe Bridge to Grindley Junction Full Closure</t>
  </si>
  <si>
    <t>Overall Scheme Details: A50 DBFO - Blythe Bridge Bypass - Grindley Junction - Eastbound and Westbound - Lane Closures and Full Carriageway Closures - Structure Maintenance</t>
  </si>
  <si>
    <t>A47 east bound Thickthorn Interchange entry slip road closure</t>
  </si>
  <si>
    <t>Overall Scheme Details: A47 both directions
Watton Road to A140 - carriageway closure for carriageway - reconstruction/renewal on behalf of National Highways</t>
  </si>
  <si>
    <t>A47 westbound A140 to Watton Road carriageway closure</t>
  </si>
  <si>
    <t>A120 eastbound Dunmow South entry slip road closure</t>
  </si>
  <si>
    <t>A120 eastbound Blake End entry slip road closure</t>
  </si>
  <si>
    <t>A120 eastbound Panners Interchange exit slip road closure</t>
  </si>
  <si>
    <t>A120 eastbound Panners Interchange entry slip road closure</t>
  </si>
  <si>
    <t>A14 westbound Jct 17 exit slip road closure</t>
  </si>
  <si>
    <t>A14 westbound Jct 18 entry slip road closure</t>
  </si>
  <si>
    <t>A14 westbound Jct 18 exit slip road closure</t>
  </si>
  <si>
    <t>A5 northbound Bletcham Way entry slip road closure</t>
  </si>
  <si>
    <t>Overall Scheme Details: A5 northbound 
Bletcham Way - entry slip road closure and diversion route due to carriageway - reconstruction/renewal works on behalf of Ringway</t>
  </si>
  <si>
    <t>A52 eastbound Wollaton road to Priory roundabout carriageway closure</t>
  </si>
  <si>
    <t>A52 westbound Priory roundabout to Wollaton road carriageway closure</t>
  </si>
  <si>
    <t>A52 Priory roundabout west side partial roundabout closure</t>
  </si>
  <si>
    <t>M1 southbound Watford Gap exit slip road closure</t>
  </si>
  <si>
    <t>Overall Scheme Details: M1 northbound and southbound Jct 15a to Jct 19
Slip road, layby and lane closures due to maintenance works.
Diversion via National Highways and local authority network.</t>
  </si>
  <si>
    <t>M1 southbound Watford Gap entry slip road closure</t>
  </si>
  <si>
    <t>A38 southbound Ripley entry slip road closure</t>
  </si>
  <si>
    <t>Overall Scheme Details: A38 northbound and southbound Markeaton to Hartsay.
Slip road, lane and lay-by closures due to maintenance works.
Diversion route via National Highways network and local authority network</t>
  </si>
  <si>
    <t>A1 northbound Barrowby 2 way slip road closure</t>
  </si>
  <si>
    <t>A1 northbound Barrowby entry slip road closure</t>
  </si>
  <si>
    <t>A1 northbound Harlaxton 2 way slip road closure</t>
  </si>
  <si>
    <t>A1 northbound Harlaxton entry slip road closure</t>
  </si>
  <si>
    <t>A1 northbound Barrowby exit slip road closure</t>
  </si>
  <si>
    <t>A1 northbound Harlaxton exit slip road closure</t>
  </si>
  <si>
    <t>M1 southbound Jct 29a entry slip road closure</t>
  </si>
  <si>
    <t>Overall Scheme Details: M1 southbound Jct 29a
Slip road and lane closure due to electrical works
Diversion via National Highways network and local authority network</t>
  </si>
  <si>
    <t>A45 northbound Brackmills to Barnes Meadow carriageway closure</t>
  </si>
  <si>
    <t>Overall Scheme Details: A45 northbound Brackmills to Barnes Meadow.
Carriagway closure due to maintenance works.
Diversion via National Highways and Local Authority Network.</t>
  </si>
  <si>
    <t>A45 northbound Brackmills entry slip road closure</t>
  </si>
  <si>
    <t>A45 northbound Barnes Meadow exit slip road closure</t>
  </si>
  <si>
    <t>A45 southbound Wilby Way roundabout to link road carriageway cloure</t>
  </si>
  <si>
    <t>Overall Scheme Details: A45 southbound Wilby Way.
Carriageway and lane closures due to maintenance works.</t>
  </si>
  <si>
    <t>M62 westbound Jct 24, carriageway closure between exit and entry slip roads</t>
  </si>
  <si>
    <t>Overall Scheme Details: M62 westbound Jct 26 to Jct 24 
Carriageway and lane closures for carriageway - reconstruction/renewal
Diversion via A644 NB, A641 SB, A6107 WB, A643, Ainsley Top Rbt, M62 WB at J24</t>
  </si>
  <si>
    <t>M1 northbound Jct 35 entry slip road closure</t>
  </si>
  <si>
    <t xml:space="preserve">Overall Scheme Details: M1 northbound Jct 34 to Jct 36
Carriageway closure for technology works
Diversion local authority network </t>
  </si>
  <si>
    <t>M1 northbound Jct 35 to Jct 36, carriageway closure</t>
  </si>
  <si>
    <t>M1 northbound Jct 35a exit slip road closure</t>
  </si>
  <si>
    <t>M1 northbound Jct 36 exit slip road closure</t>
  </si>
  <si>
    <t>A1m southbound Jct 35 entry slip road closure</t>
  </si>
  <si>
    <t>Overall Scheme Details: A1m northbound and southbound Jct 34 to Jct 35, M18 northbound Jct 2
Slip road closures for inspection works
Diversion M18  A1m A630 A614</t>
  </si>
  <si>
    <t>M62 westbound Jct 32 exit slip road closure</t>
  </si>
  <si>
    <t>Overall Scheme Details: M62 westbound Jct 32A to Jct 32. A1m northbound and southbound Jct 41
Carriageway closure and lane closures for technology works.
Diversion A1M A63 M621 A162 A645 A639</t>
  </si>
  <si>
    <t>A1M southbound Jct 41 to M62 westbound Jct 32a, carriageway closure</t>
  </si>
  <si>
    <t>M62 westbound Jct 32A to Jct 32 carriageway closure</t>
  </si>
  <si>
    <t>A1M northbound Jct 41 to M62 westbound Jct 32a, carriageway closure</t>
  </si>
  <si>
    <t>A638</t>
  </si>
  <si>
    <t>A638 southbound Redhouse carriageway closure</t>
  </si>
  <si>
    <t>Overall Scheme Details: A638 southbound Redhouse.
Carriageway closure for sign works.
Diversion via A638</t>
  </si>
  <si>
    <t>M62 westbound Jct 37 carriageway closure between exit and entry slip road</t>
  </si>
  <si>
    <t xml:space="preserve">Overall Scheme Details: M62 westbound Jct 37 
Carriageway closure for carriageway - reconstruction/renewal
Diversion via M62 </t>
  </si>
  <si>
    <t>A19 Northbound Holystone to Killingworth Interchange Carriageway Closure</t>
  </si>
  <si>
    <t>Overall Scheme Details: A19 Northbound Killingworth Interchange to Holystone
Carriageway Closure for Resurfacing Works</t>
  </si>
  <si>
    <t>A174/A172 Stokesley Road Interchange eastbound carriageway closure</t>
  </si>
  <si>
    <t>A663</t>
  </si>
  <si>
    <t>A663 Northbound Middleton road to A627M Jct 1 carriageway closure</t>
  </si>
  <si>
    <t xml:space="preserve">Overall Scheme Details: A663 both directions Middleton Rd  to Jct 1 A627M - carriageway closure for carriageway - reconstruction/renewal </t>
  </si>
  <si>
    <t>A627M Northbound Jct 1 exit slip road closure</t>
  </si>
  <si>
    <t>A627M Southbound Jct 1 to Middleton Road Carriageway Closure</t>
  </si>
  <si>
    <t>A663 Southbound entry slip road closure from Elk Mill roundabout</t>
  </si>
  <si>
    <t>M62 Eastbound Exit slip to Birch Services Closure</t>
  </si>
  <si>
    <t>Overall Scheme Details: M62 both directions J18 to J21 - carriageway closure for carriageway - reconstruction/renewal on behalf of National Highways</t>
  </si>
  <si>
    <t>M62 Eastbound Entry slip to Birch Services Closure</t>
  </si>
  <si>
    <t>M62 eastbound jct 19 exit slip road closure</t>
  </si>
  <si>
    <t>M602</t>
  </si>
  <si>
    <t>M602 Eastbound Jct 2 exit slip road closure</t>
  </si>
  <si>
    <t>Overall Scheme Details: M602 both directions J1 to J3 - carriageway closure for barriers - permanent on behalf of National Highways</t>
  </si>
  <si>
    <t>M61</t>
  </si>
  <si>
    <t>M61 Southbound Jct 8 entry slip road closure</t>
  </si>
  <si>
    <t>Overall Scheme Details: M61 both directions J6 to J9 - carriageway closure for barriers - permanent on behalf of National Highways</t>
  </si>
  <si>
    <t>M60 clockwise Jct 21 exit slip road closure</t>
  </si>
  <si>
    <t>Overall Scheme Details: M60 clockwise Junction 20 to Junction 23 - lane closure for horticulture (cutting and planting) on behalf of National Highways</t>
  </si>
  <si>
    <t>M3 northbound Jct 7 exit slip road closure</t>
  </si>
  <si>
    <t xml:space="preserve">Overall Scheme Details: M3 northbound Jct 7.
Slip road and lane closures for maintenance work.
</t>
  </si>
  <si>
    <t>M3 northbound Jct 7 entry slip road closure</t>
  </si>
  <si>
    <t>M4 westbound Jct 6 entry slip road closure</t>
  </si>
  <si>
    <t>Overall Scheme Details: M4 both directions Jct 7 to Jct 6.
Carriageway, slip road and lane closures for resurfacing work.</t>
  </si>
  <si>
    <t>A34 northbound Chilton to Milton carriageway closure</t>
  </si>
  <si>
    <t>Overall Scheme Details: A34 northbound Chilton to Milton
Carriageway closure for survey works</t>
  </si>
  <si>
    <t>M4 eastbound Jct 14 exit slip road closure</t>
  </si>
  <si>
    <t>Overall Scheme Details: M4 eastbound Jct 14.
Slip road and lane closure for road markings work.</t>
  </si>
  <si>
    <t>M4 eastbound Jct 14 entry slip road closure</t>
  </si>
  <si>
    <t>A34 southbound Three Maids Hill exit slip road closure</t>
  </si>
  <si>
    <t>Overall Scheme Details: A34 southbound Three Maids Hill
Slip and lane closure for maintenance</t>
  </si>
  <si>
    <t>A34 southbound Three Maids Hill entry slip road closure</t>
  </si>
  <si>
    <t>A21 both directions Scotney Castle to Flimwell lights carriageway closure</t>
  </si>
  <si>
    <t xml:space="preserve">Overall Scheme Details: A21 both directions Scotney Castle to Flimwell Lights,
Carriageway closure for maintenance works </t>
  </si>
  <si>
    <t>M2 westbound Jct 5 entry slip road closure</t>
  </si>
  <si>
    <t>Overall Scheme Details: M2 westbound Jct 5
Slip and lane closure for maintenance works</t>
  </si>
  <si>
    <t>M2 westbound Jct 5 exit slip road closure</t>
  </si>
  <si>
    <t>A21 southbound Hastings Road Exit Slip road closure</t>
  </si>
  <si>
    <t>Overall Scheme Details: A21 both directions Tonbridge to Lamberhurst,
Slip road's and lane closure for maintenance works.</t>
  </si>
  <si>
    <t>A27 eastbound A23 exit to Patcham carriageway closure</t>
  </si>
  <si>
    <t>M20 Eastbound Jct 1 entry slip road closure</t>
  </si>
  <si>
    <t>Overall Scheme Details: M25 Clockwise Jct 2 to Jct 3 and M20 Eastbound Jct 1 to Jct 2
Lane, link and slip road closure for routine maintenance works
Diversion via Local Authorities and National Highways Network</t>
  </si>
  <si>
    <t>M25 Clockwise Jct 3 to M20 Eastbound Jct 1 link road closure</t>
  </si>
  <si>
    <t>A1(M) Southbound Jct 4 to Jct 2 Carriageway closure</t>
  </si>
  <si>
    <t xml:space="preserve">Overall Scheme Details: A1(M) Southbound Jct 4 to Jct 2
Lane, Slip road and Carriageway closure for Tunnel works 
Diversion via Local Authorities network 
</t>
  </si>
  <si>
    <t>A1(M) Northbound Jct 3 to Jct 4 carriageway, entry slip road and exit slip road closure</t>
  </si>
  <si>
    <t>Overall Scheme Details: A1(M) Northbound Jct 3 to Jct 4
Carriageway, slip road and lane closure for tunnel works
Diversion via Local Authority network</t>
  </si>
  <si>
    <t>M40 southbound Jct 1A link road closure to M25 Jct 16 clockwise and anti clockwise</t>
  </si>
  <si>
    <t>Overall Scheme Details: M40 Eastbound Jct 1A to M25 Anti-clockwise Jct 16
Link road closure for surfacing works 
Diversion via National Highways Network</t>
  </si>
  <si>
    <t>M40 Eastbound Jct 1A link road closure to M25 anti clockwise Jct 16</t>
  </si>
  <si>
    <t>M40 Eastbound Jct 1A link road closure to M25 clockwise Jct 16</t>
  </si>
  <si>
    <t>M25 Anti-clockwise Jct 2 to Jct 1B link road closure</t>
  </si>
  <si>
    <t>Overall Scheme Details: M25 Anti-clockwise Jct 2 to Jct 1B
Link road and lane closure  for electrical works 
Diversion via National Highway network</t>
  </si>
  <si>
    <t>A3 Southbound Wisley entry slip road and link road closure</t>
  </si>
  <si>
    <t xml:space="preserve">Overall Scheme Details: M25 Jct 10 Roundabout and approaches
Slip road and lane closure for technology works
Diversion via Local Authority and National Highway network
</t>
  </si>
  <si>
    <t>M26</t>
  </si>
  <si>
    <t>M26 Eastbound Jct 2A entry slip road closure</t>
  </si>
  <si>
    <t>Overall Scheme Details: M26 Eastbound Jct 2A to Jct 3
Lane and slip road closure for emergency carriageway repairs
Diversion via Local Authorities Network</t>
  </si>
  <si>
    <t>A20 Eastbound Jct 1 exit slip road closure</t>
  </si>
  <si>
    <t>Overall Scheme Details: A20 Eastbound Crittalls Corner to Swanley Interchange
Lane closure for emergency carriageway repairs
Diversion via National Highways and Local Authorities Network</t>
  </si>
  <si>
    <t>A30 westbound Victoria (Cornwall services) exit slip carriageway closure</t>
  </si>
  <si>
    <t>Overall Scheme Details: A30 westbound Victoria (Cornwall services) exit slip - carriageway closure for Third Party works.
Diversion via  - A30 to Indians Queens Jct and return eastbound.</t>
  </si>
  <si>
    <t>A30 westbound Carland exit slip road closed</t>
  </si>
  <si>
    <t>Overall Scheme Details: A30 westbound Carland exit slip road closed for Chiverton to Carland improvement scheme.
Diversion via A30 westbound to Chiverton and return.</t>
  </si>
  <si>
    <t>M42 southbound Jct 3 exit slip road closure</t>
  </si>
  <si>
    <t>Overall Scheme Details: M42 both directions Jct 3 to Jct 4 &amp; M40 Jct 15. 
Carriageway closure for maintenance works. 
Diversion via National Highways and local authority network.</t>
  </si>
  <si>
    <t>M5 southbound Jct 8 to Jct 9 carriageway closure</t>
  </si>
  <si>
    <t>Overall Scheme Details: M5 southbound Jct 8 to Jct 9.
Carriageway closure for maintenance works. 
Diversion via National Highways and local authority network.</t>
  </si>
  <si>
    <t>M54 eastbound Jct 2 to Jct 1 carriageway closure</t>
  </si>
  <si>
    <t>M54 eastbound Jct 1 exit slip road closure</t>
  </si>
  <si>
    <t>M54 eastbound Jct 2 entry slip road closure</t>
  </si>
  <si>
    <t>M5 southbound Jct 2 to Jct 3 carriageway closure</t>
  </si>
  <si>
    <t>Overall Scheme Details: M5 both directions Jct 2 to Jct 3.
Carriageway closure for maintenance works.
Diversion via National Highways and local authority network.</t>
  </si>
  <si>
    <t>M6 southbound Jct 7 to Jct 6 carriageway closure</t>
  </si>
  <si>
    <t>Overall Scheme Details: M6 both directions Jct 6 to Jct 7.
Carriageway closure for maintenance works.
Diversion via National Highways and local authority network.</t>
  </si>
  <si>
    <t>M11 southbound Priory Wood Roundabout entry slip road closure</t>
  </si>
  <si>
    <t>A120 eastbound Stansted entry slip road closure</t>
  </si>
  <si>
    <t>A120 westbound Stansted exit slip road closure</t>
  </si>
  <si>
    <t>A120 eastbound Dunmow West exit slip road closure</t>
  </si>
  <si>
    <t>A120 eastbound Dunmow West entry slip road closure</t>
  </si>
  <si>
    <t>A120 both directions Horsley Cross to Ramsey carriageway closure</t>
  </si>
  <si>
    <t>Overall Scheme Details: A120 both directions
Horsley Cross to Ramsey - carriageway closures, two way traffic signals, roundabout ring management and diversion routes due to carriageway - reconstruction/renewal works on behalf of Ringway</t>
  </si>
  <si>
    <t>A14 eastbound Jct 58 entry slip road closure</t>
  </si>
  <si>
    <t>Overall Scheme Details: A12 both directions
A14 Junction 57  to A14 Junction 59 - carriageway closure for signs - erection on behalf of Non-Statutory Body</t>
  </si>
  <si>
    <t>A14 eastbound Jct 58 Exit slip road closure</t>
  </si>
  <si>
    <t>A14 westbound Jct 20 exit slip road closure</t>
  </si>
  <si>
    <t>A14 westbound Jct 20 entry slip road closure</t>
  </si>
  <si>
    <t>A421 eastbound Marsh Leys entry slip road closure</t>
  </si>
  <si>
    <t>Overall Scheme Details: A421 eastbound
Marsh Leys - entry slip road closure and diversion route due to carriageway - reconstruction/renewal works on behalf of Ringway</t>
  </si>
  <si>
    <t>M1 southbound Jct 16 exit slip road closure</t>
  </si>
  <si>
    <t>A1 Layby closure southbound</t>
  </si>
  <si>
    <t>Overall Scheme Details: A1 northbound and southbound Stamford to Harlaxton
Carriageway, slip road, layby and lane closure due to maintenance works
Diversion via National Highways network and local authority network</t>
  </si>
  <si>
    <t>A1 southbound Spittlegate exit slip road closure</t>
  </si>
  <si>
    <t>A1 southbound Harlaxton to Spittlegate carriageway closure</t>
  </si>
  <si>
    <t>A1 southbound Colsterworth to Empingham carriageway closure</t>
  </si>
  <si>
    <t>A1 southbound Colsterworth entry slip road closure</t>
  </si>
  <si>
    <t>A1 southbound South Witham exit slip road closure</t>
  </si>
  <si>
    <t>A1 southbound South Witham 2 way slip road closure</t>
  </si>
  <si>
    <t>A1 southbound South Witham entry slip road closure</t>
  </si>
  <si>
    <t>A1 southbound Stretton entry slip road closure</t>
  </si>
  <si>
    <t>A1 southbound Stretton exit slip road closure</t>
  </si>
  <si>
    <t>A1 southbound Woolfox exit slip road closure</t>
  </si>
  <si>
    <t>A1 southbound Bloody Oaks entry slip road closure</t>
  </si>
  <si>
    <t>A1 southbound Casterton exit slip road closure</t>
  </si>
  <si>
    <t>A1 southbound Empingham exit slip road closure</t>
  </si>
  <si>
    <t>M1 northbound Jct 28 entry slip road closure</t>
  </si>
  <si>
    <t>Overall Scheme Details: M1 northbound Jct 28
Slip road and lane closure due to maintenance works
Diversion via National Highways network and local authority network</t>
  </si>
  <si>
    <t>M62 westbound Jct 24 exit slip road closure</t>
  </si>
  <si>
    <t>M1 southbound Jct 32 carriageway closure</t>
  </si>
  <si>
    <t>Overall Scheme Details: M1 southbound Jct 33 to Jct 32. M18 southbound Jct 1 to Jct 32
Carriageway closure for technology works 
Diversion via M18 and M1.</t>
  </si>
  <si>
    <t>M18 southbound Jct 1 to M1 southbound Jct 32 carriageway closure</t>
  </si>
  <si>
    <t>A1M southbound Jct 41 to M62 westbound Jct 32 carriageway closure</t>
  </si>
  <si>
    <t>Overall Scheme Details: M62 eastbound and westbound Jct 31 to Jct 32, A1m northbound and southbound Jct 41 to Jct 42
Carriageway closure for inspection/ survey works
Diversion via M62</t>
  </si>
  <si>
    <t>M62 westbound Jct 32 entry slip road closure</t>
  </si>
  <si>
    <t>Overall Scheme Details: M62 westbound Jct 32 to Jct 31
Slip road closure and lane closures for electrical works 
Diversion A656 M62</t>
  </si>
  <si>
    <t>M62 eastbound Jct 28 carriageway closure between slips</t>
  </si>
  <si>
    <t>Overall Scheme Details: M62 eastbound and westbound Jct 27 to Jct 29 
Carriageway closure and lane closures for structure maintenance
diversion M62</t>
  </si>
  <si>
    <t>M180 eastbound Jct 4 exit slip road closure</t>
  </si>
  <si>
    <t>Overall Scheme Details: M180 eastbound and westbound Jct 3 to Jct 4. M181 southbound Frodingham 
Carriageway closure for barrier repair works.
Diversion via M181, M180 and LA.</t>
  </si>
  <si>
    <t>M180 eastbound Jct 3 to Jct 4 Carriageway closure</t>
  </si>
  <si>
    <t>M181</t>
  </si>
  <si>
    <t>M181 southbound to M180 eastbound Jct 3, carriageway closure</t>
  </si>
  <si>
    <t>A180</t>
  </si>
  <si>
    <t>A180 westbound Brocklesby to Barnetby, Carriageway closure</t>
  </si>
  <si>
    <t>Overall Scheme Details: A180 eastbound and westbound Barnetby to Brocklesby 
Carriageway closure for barrier repair 
Diversion A160 B1210 A18 M180</t>
  </si>
  <si>
    <t>A180 westbound Barnetby exit slip road closure</t>
  </si>
  <si>
    <t>A160 westbound Brocklesby entry slip road closure</t>
  </si>
  <si>
    <t>M621 clockwise Jct 4 exit slip road closure</t>
  </si>
  <si>
    <t>Overall Scheme Details: M621 clockwise Jct 4 
slip road closure for general cleaning and maintenance works.
diversion via M621</t>
  </si>
  <si>
    <t>M602 Eastbound Jct 2 to 3 carriageway closure</t>
  </si>
  <si>
    <t>Overall Scheme Details: M602 both directions Junction 2 to Junction 3 - carriageway closure for horticulture</t>
  </si>
  <si>
    <t>M602 eastbound jct 2 entry slip road closure</t>
  </si>
  <si>
    <t>M602 eastbound jct 3 exit slip road closure</t>
  </si>
  <si>
    <t>M53 Northbound Jct 6 entry slip road closure</t>
  </si>
  <si>
    <t>Overall Scheme Details: M53 Northbound and Southbound Junction 5 to Junction 4 - Carriageway Closure for Drainage</t>
  </si>
  <si>
    <t>M53 northbound Jct 5 to 4 carriageway closure</t>
  </si>
  <si>
    <t>M53 northbound jct 5 entry slip road closure</t>
  </si>
  <si>
    <t>M53 northbound jct 4 exit slip road closure</t>
  </si>
  <si>
    <t>A5036 Westbound Carriageway Closure between Heysham Road and Atlantic Park</t>
  </si>
  <si>
    <t>M58 Eastbound Jct 4 exit slip road closure</t>
  </si>
  <si>
    <t>Overall Scheme Details: M58 both directions Jct 4 to Orrel Interchange - carriageway closure for electrical works on behalf of National Highways</t>
  </si>
  <si>
    <t>M58 Eastbound Jct 3 exit slip road closure</t>
  </si>
  <si>
    <t>Overall Scheme Details: M58 both directions Junction 1 to Junction 3 - carriageway closure for horticulture (cutting and planting) on behalf of National Highways</t>
  </si>
  <si>
    <t>M58 Eastbound Jct 1 to 3 carriageway closure</t>
  </si>
  <si>
    <t>M58 Eastbound Jct 1 entry slip road closure</t>
  </si>
  <si>
    <t>M6 Northbound Jct 28 exit slip road closure</t>
  </si>
  <si>
    <t>Overall Scheme Details: M6 northbound J27 to J28 - carriageway closure for inspection/survey on behalf of National Highways</t>
  </si>
  <si>
    <t>M65</t>
  </si>
  <si>
    <t>M65 Eastbound Jct 5 entry slip road closure</t>
  </si>
  <si>
    <t>Overall Scheme Details: M65 Eastbound and Westbound  Junction 5 exit slips road lane closure  due to improvement works on verge for Blackburn with Darwen Borough Council</t>
  </si>
  <si>
    <t>M60 Anticlockwise Jct 19  link road closure</t>
  </si>
  <si>
    <t>M60 Clockwise Jct 18 to M66 Northbound link road closure</t>
  </si>
  <si>
    <t>M66</t>
  </si>
  <si>
    <t>M66 Northbound Jct 4 entry slip road closure</t>
  </si>
  <si>
    <t>M6 Southbound Jct 43 Exit slip road closure</t>
  </si>
  <si>
    <t>Overall Scheme Details: M6 Northbound and Southbound Jct 43 to 44
Lane and slip road closures for Coring and Deflectograph survey</t>
  </si>
  <si>
    <t xml:space="preserve"> M6 Northbound Jct 43 Entry slip road closure</t>
  </si>
  <si>
    <t>M6 Northbound Jct 36 entry slip road closure</t>
  </si>
  <si>
    <t xml:space="preserve">Overall Scheme Details: M6 Northbound Jct 35 to Jct 36
Lane 1 closures for electrical works </t>
  </si>
  <si>
    <t>M3 northbound Jct 5 exit slip road closure</t>
  </si>
  <si>
    <t>Overall Scheme Details: M3 northbound Jct 5.
Slip road and lane closures for maintenance work.</t>
  </si>
  <si>
    <t>M3 northbound Jct 5 entry slip road closure</t>
  </si>
  <si>
    <t>M4 westbound Jct 6 exit slip road closure</t>
  </si>
  <si>
    <t>Overall Scheme Details: M4 westbound Jct 6.
Slip road and lane closure for maintenance work.</t>
  </si>
  <si>
    <t>A3 southbound Burpham exit slip road closure</t>
  </si>
  <si>
    <t>Overall Scheme Details: A3 southbound Send to Stoke,
Slip road and lane closures for maintenance works.</t>
  </si>
  <si>
    <t>A3 southbound Send entry slip road closure</t>
  </si>
  <si>
    <t>A303 eastbound Picket Twenty to Bullington carriageway closure</t>
  </si>
  <si>
    <t>Overall Scheme Details: A303 both directions Picket Twenty to Bullington.
Carriageway and lane closures for technology works.</t>
  </si>
  <si>
    <t>A34 southbound Highclere exit slip road closure</t>
  </si>
  <si>
    <t>Overall Scheme Details: A34 southbound Highclere.
Slip and lane closure for maintenance work.</t>
  </si>
  <si>
    <t>A34 southbound Highclere entry slip road closure</t>
  </si>
  <si>
    <t>A404M</t>
  </si>
  <si>
    <t>A404(M) northbound Jct 9b exit slip road closure</t>
  </si>
  <si>
    <t>Overall Scheme Details: A404M northbound Jct 9b.
Lane closure for horticulture work.</t>
  </si>
  <si>
    <t>M3 northbound Jct 3 exit slip road closure</t>
  </si>
  <si>
    <t>Overall Scheme Details: M3 northbound Jct 3.
Slip road and lane closure for maintenance work.</t>
  </si>
  <si>
    <t>M20 westbound Jct 9 entry slip road closure</t>
  </si>
  <si>
    <t>Overall Scheme Details: M20 both directions junction 7 to junction 10
slip road and lane closures for electrical works</t>
  </si>
  <si>
    <t>A27/A23 Mill Road roundabout closure</t>
  </si>
  <si>
    <t>A27 both directions south dumbbell and partial northbound roundabout and overbridge carriageway closure</t>
  </si>
  <si>
    <t>M2 westbound Jct 3 exit slip road closure</t>
  </si>
  <si>
    <t>Overall Scheme Details: M2 westbound Jct 3 to Jct 2
slip road and lane closure for technology works</t>
  </si>
  <si>
    <t>A23 northbound B2117 exit slip road closure</t>
  </si>
  <si>
    <t xml:space="preserve">Overall Scheme Details: A23 both directions Patcham to Dale Hill
lslip road, layby and lane closures for drainage works
</t>
  </si>
  <si>
    <t>A27 eastbound Temple Bar entry slip road closure</t>
  </si>
  <si>
    <t>Overall Scheme Details: A27 eastbound Portfield  to Fontwell  
slip road and lane closure for maintenance works</t>
  </si>
  <si>
    <t>A249 Both Directions Sheppey Crossing carriageway closure</t>
  </si>
  <si>
    <t>Overall Scheme Details: A249 both directions Closure of Sheppey Crossing including Cowsted corner and Neat court roundabout for Drainage works.</t>
  </si>
  <si>
    <t>M25 Clockwise Jct 20 to Jct 21A carriageway closure</t>
  </si>
  <si>
    <t xml:space="preserve">Overall Scheme Details: M25 Clockwise Jct 19 to Jct 21 
Carriageway and lane closure for resurfacing works 
Diversion via National highways roads 
</t>
  </si>
  <si>
    <t>A2 Westbound Darenth Interchange to M25 Clockwise Jct 2 link road closure</t>
  </si>
  <si>
    <t>Overall Scheme Details: M25 Clockwise Jct 2 to Jct 3
Lane and slip road closure for routine maintenance works
Diversion via National Highways Network</t>
  </si>
  <si>
    <t>M25 Clockwise Jct 2 entry slip road closure</t>
  </si>
  <si>
    <t>M26 Westbound Jct 2A to M25 Clockwise Jct 6 carriageway closure</t>
  </si>
  <si>
    <t>Overall Scheme Details: M26 Westbound Jct 2A to M25 Jct 5 and M25 Clockwise Jct 5 to Jct 6
Carriageway, lane and link road closure for concrete investigations
Diversion via National Highways and Local Authorities Network</t>
  </si>
  <si>
    <t>M4 Westbound Jct 2 to Heston services carriageway closure</t>
  </si>
  <si>
    <t>Overall Scheme Details: M4 Westbound Jct 2 to Heston services
Carriageway and slip road closure for urgent safety fence repairs 
Diversion via Local Authorities and National Highways network</t>
  </si>
  <si>
    <t>M5 southbound Jct 21 exit slip closure (163/7 to 164/1)</t>
  </si>
  <si>
    <t xml:space="preserve">Overall Scheme Details: M5 southbound Jct 21 Exit slip closure for Improvement/Upgrade scheme.
Diversion via - M5 south to Jct 22 and return M5 northbound. </t>
  </si>
  <si>
    <t>A303 westbound Deptford exit slip road closed</t>
  </si>
  <si>
    <t>Overall Scheme Details: A36 both directions Deptford exit and entry slip roads to A303 westbound closure for resurfacing
Diversion A303 eastbound to Longbarrow or westbound to Wylye and return</t>
  </si>
  <si>
    <t>A36 Northbound Deptford exit slip road to A303 westbound closed</t>
  </si>
  <si>
    <t>A36 northbound Deptford entry slip from A303 westbound closed</t>
  </si>
  <si>
    <t>A36 southbound Deptford exit slip road to A303 westbound closed</t>
  </si>
  <si>
    <t>A303 westbound Hazlegrove exit slip road closed</t>
  </si>
  <si>
    <t xml:space="preserve">Overall Scheme Details: A303 westbound Hazlegrove roundabout exit slip closed - for Sparkford to Ilchester improvement scheme works.  
Exit slip diversion via - A303 Podimore roundabout and return. 
</t>
  </si>
  <si>
    <t>A303 both directions Podimore Roundabout partial carriageway closure</t>
  </si>
  <si>
    <t>Overall Scheme Details: A303 both directions Podimore Roundabout carriageway closure for electrical works
Diversion via A303 east to Camel Hill and return</t>
  </si>
  <si>
    <t>M54 eastbound Jct 3 to Jct 2 carriageway closure</t>
  </si>
  <si>
    <t xml:space="preserve">Overall Scheme Details: M54 eastbound Jct 3 to Jct 2.
Carriageway closure for maintenance works.
Diversion via National Highways and local authority network. </t>
  </si>
  <si>
    <t>A5 westbound Centurian Park entry slip road closure</t>
  </si>
  <si>
    <t>Overall Scheme Details: A5 westbound Stoneydelph to Pennine Way.
Entry slip road closure and lane closure for electrical works.
Diversion via National Highways and local authority networks.</t>
  </si>
  <si>
    <t>M6 northbound Jct 10A to Jct 11 carriageway closure</t>
  </si>
  <si>
    <t>Overall Scheme Details: M6 northbound Jct 10A to Jct 11.
Carriageway closure for maintenance works.
Diversion via National Highways and local authority network.</t>
  </si>
  <si>
    <t>M42 northbound Jct 10 entry slip road closure</t>
  </si>
  <si>
    <t xml:space="preserve">Overall Scheme Details: M42 northbound Jct 10.
Entry slip road closure for maintenance works.  
Diversion via National Highways.
</t>
  </si>
  <si>
    <t>A120 northbound Priory Wood Roundabout exit slip road closure</t>
  </si>
  <si>
    <t>A14 westbound Jct 58 Exit slip road closure</t>
  </si>
  <si>
    <t>A14 westbound Jct 58 Entry slip road closure</t>
  </si>
  <si>
    <t>A47 westbound A1075 Dereham exit slip road closure</t>
  </si>
  <si>
    <t>Overall Scheme Details: A47 westbound
North Tuddenham to A1075 Dereham - exit slip road closure, entry slip road closure, lane closure and diversion routes due to horticulture - cutting and planting works on behalf of Ringway</t>
  </si>
  <si>
    <t>A47 westbound A1075 Dereham entry slip road closure</t>
  </si>
  <si>
    <t>M11 eastbound Priory Wood Roundabout exit slip road closure</t>
  </si>
  <si>
    <t>Overall Scheme Details: M11 eastbound 
Jct 8 to Priory Wood Roundabout - exit slip road closure, hard shoulder closure and diversion route due to barrier/fence safety repair works on behalf of Ringway</t>
  </si>
  <si>
    <t>A5 northbound Bletcham Way Jct to Redmoor Jct carriageway closure</t>
  </si>
  <si>
    <t>A1 northbound Biggleswade North to Sandy Roundabout carriageway closure</t>
  </si>
  <si>
    <t>Overall Scheme Details: A1 northbound 
Biggleswade North to Sandy - carriageway closure, lane closure and diversion route for carriageway - reconstruction/renewal on behalf of National Highways</t>
  </si>
  <si>
    <t>Overall Scheme Details: A421 both directions
Marsh Leys - entry slip road closure, exit slip road closure, lane closures and diversion route due to drainage works on behalf of Ringway</t>
  </si>
  <si>
    <t>A421 westbound Marsh Leys exit slip road closure</t>
  </si>
  <si>
    <t>M1 southbound Jct 16 entry slip road closure</t>
  </si>
  <si>
    <t>A38 southbound Coxbench exit slip road closure</t>
  </si>
  <si>
    <t>A38 southbound Coxbench entry slip road closure</t>
  </si>
  <si>
    <t>A6</t>
  </si>
  <si>
    <t>A6 northbound Raynesway exit slip road closure</t>
  </si>
  <si>
    <t>Overall Scheme Details: A5111 northbound and southbound A50 to Chaddesden.
Slip road and lane closures due to maintenance works.
Diversion route  via National Highways and local authority network.</t>
  </si>
  <si>
    <t>A52 westbound Raynesway exit slip road closure</t>
  </si>
  <si>
    <t>A52 westbound Raynesway entry slip road closure</t>
  </si>
  <si>
    <t>A52 eastbound Raynesway (ASDA loop) entry slip road closure</t>
  </si>
  <si>
    <t>M1 southbound Jct 29a exit slip road closure</t>
  </si>
  <si>
    <t>A1 northbound Newark (A46) exit slip road closure</t>
  </si>
  <si>
    <t xml:space="preserve">Overall Scheme Details: A1 northbound, Coddington to Newark.
Carriageway, slip road and lane closures for maintenance works.
Diversion route via National Highways and local authority network. </t>
  </si>
  <si>
    <t>A1 northbound Newark (A46) entry slip road closure</t>
  </si>
  <si>
    <t>A1 northbound Newark (A46) 2-way slip road closure</t>
  </si>
  <si>
    <t>A5 both directions Towcester racecourse roundabout to Towcester roundabout carriageway closure</t>
  </si>
  <si>
    <t xml:space="preserve">Overall Scheme Details: A5 northbound and southbound Towcester to Old Stratford. 
Carriageway, lane and lay-by closures for maintenance works. 
Diversion route via National Highways network. </t>
  </si>
  <si>
    <t>M69</t>
  </si>
  <si>
    <t>M69 eastbound M1 Jct 21 link road closure</t>
  </si>
  <si>
    <t>Overall Scheme Details: M69 eastbound Jct 2 to Jct 3.
Link road and lane closures due to technology works.</t>
  </si>
  <si>
    <t>A61</t>
  </si>
  <si>
    <t>A61 eastbound Westwood to Tankersley carriageway closure</t>
  </si>
  <si>
    <t>Overall Scheme Details: A61 eastbound and westbound Tankersley to Westwood 
carriageway closure and lane closures for horticultural works 
diversion via local authority</t>
  </si>
  <si>
    <t>A61 westbound Tankersley to Westwood carriageway closure</t>
  </si>
  <si>
    <t>A63 westbound Western Interchange to Melton, carriageway closure</t>
  </si>
  <si>
    <t>Overall Scheme Details: A63 westbound Western Interchange to Melton
Carriageway closure for carriageway repairs
Diversion A164 A1079 A1034 A63</t>
  </si>
  <si>
    <t>A63 westbound Western Interchnage entry slip road closure</t>
  </si>
  <si>
    <t>A63 westbound Melton exit slip road closure</t>
  </si>
  <si>
    <t>M62 westbound Jct 24 to Jct 22 carriageway closure</t>
  </si>
  <si>
    <t xml:space="preserve">Overall Scheme Details: M62 westbound Jct 25 to Jct 22 
carriageway closures and lane closures for technology works 
diversion via local authority </t>
  </si>
  <si>
    <t>M62 westbound Jct 24 entry slip road closure</t>
  </si>
  <si>
    <t>M62 westbound Jct 23 entry slip road closure</t>
  </si>
  <si>
    <t>M62 westbound Jct 22 exit slip road closure</t>
  </si>
  <si>
    <t>M62 westbound Jct 28 entry slip road closure</t>
  </si>
  <si>
    <t>Overall Scheme Details: M62 westbound Jct 28 
Slip road closure for electrical works
Diversion via M62</t>
  </si>
  <si>
    <t>M53 Southbound Jct 12 entry slip road closure</t>
  </si>
  <si>
    <t>A550</t>
  </si>
  <si>
    <t>A550 southbound to Deeside Park Roundabout</t>
  </si>
  <si>
    <t>Overall Scheme Details: A494/A550 northbound and southbound lane closures and slip road closures  Maintenance for NMWTRA</t>
  </si>
  <si>
    <t>M60 Anticlockwise Jct 17 entry slip road closure</t>
  </si>
  <si>
    <t>M60 Anticlockwise jct 8 to 7 CD link carriageway closure</t>
  </si>
  <si>
    <t>Overall Scheme Details: M60 Anti-Clockwise Junction 8 to Junction 5 - Carriageway Closure for Horticulture (Cutting and Planting)</t>
  </si>
  <si>
    <t>M60 Anticlockwise Jct 7 entry slip road closure</t>
  </si>
  <si>
    <t>M60 Anticlockwise Jct 8 entry slip road closure</t>
  </si>
  <si>
    <t>M60 anticlockwise jct 7 exit slip road CD closure</t>
  </si>
  <si>
    <t>M53 Southbound Jct 2 carriageway closure between exit and entry slip roads</t>
  </si>
  <si>
    <t>Overall Scheme Details: M53 both directions J1 to J2 - carriageway closure for inspection/survey on behalf of National Highways</t>
  </si>
  <si>
    <t>A56 southbound Bent Gate to A682 carriageway closure</t>
  </si>
  <si>
    <t>Overall Scheme Details: A56 Northbound and Southbound junction 1 to bent gate - Carriageway Closure for barriers permanent on behalf of Amey</t>
  </si>
  <si>
    <t>A56 southbound Bent Gate entry slip road closure</t>
  </si>
  <si>
    <t>M60 clockwise jct 22 exit slip road closure</t>
  </si>
  <si>
    <t>Overall Scheme Details: M60 clockwise J21 to J22 - carriageway closure for electrical works on behalf of National Highways</t>
  </si>
  <si>
    <t>M6 Northbound Jct 43 Exit slip road closure</t>
  </si>
  <si>
    <t>M6 Southbound Jct 43 Entry slip road closure</t>
  </si>
  <si>
    <t>A66 Eastbound Brough Entry slip road closure</t>
  </si>
  <si>
    <t xml:space="preserve">Overall Scheme Details: A66 Eastbound and Westbound Brough Interchange to County Durham Boundary 
Lane closures and convoy working for Patching and road markings/stud reinstatements. </t>
  </si>
  <si>
    <t>M3 southbound Jct 7 entry slip road closure</t>
  </si>
  <si>
    <t xml:space="preserve">Overall Scheme Details: M3 southbound Jct 7.
Slip road and lane closures for maintenance work.
</t>
  </si>
  <si>
    <t>M3 southbound Jct 7 exit slip road closure</t>
  </si>
  <si>
    <t>A3 southbound Compton entry slip road closure</t>
  </si>
  <si>
    <t>Overall Scheme Details: A3 southbound Compton to Shackleford.
Slip road and lane closure for maintenance work.</t>
  </si>
  <si>
    <t>A3 southbound Shackleford exit slip road closure</t>
  </si>
  <si>
    <t>A3 southbound Shackleford entry slip road closure</t>
  </si>
  <si>
    <t>M4 eastbound Jct 7 exit slip road closure</t>
  </si>
  <si>
    <t>Overall Scheme Details: M4 eastbound Jct 7.
Slip road and lane closure for horticulture work.</t>
  </si>
  <si>
    <t>M4 westbound Jct 5 entry slip road closure</t>
  </si>
  <si>
    <t>Overall Scheme Details: M4 westbound Jct 5.
Slip road and lane closures for maintenance works.</t>
  </si>
  <si>
    <t>A404M northbound Jct 9b entry slip road closure</t>
  </si>
  <si>
    <t>Overall Scheme Details: A404M northbound Jct 9b.
Slip road and lane closure for maintenance work.</t>
  </si>
  <si>
    <t>A21 southbound Longfield road exit slip closure</t>
  </si>
  <si>
    <t xml:space="preserve">Overall Scheme Details: A21 southbound Vauxall to Longfield
Slip and lane closure for maintenance works </t>
  </si>
  <si>
    <t>A21 southbound Longfield road Jct entry slip road closure</t>
  </si>
  <si>
    <t>M2 eastbound Jct 2 to 3 carriageway closure</t>
  </si>
  <si>
    <t>Overall Scheme Details: M2 eastbound Jct 2 to Jct 3
Carriageway closure for technology works</t>
  </si>
  <si>
    <t>M20 westbound Jct 7 entry slip road closure</t>
  </si>
  <si>
    <t>Overall Scheme Details: M20 westbound Junction 8 to Junction 5 
slip road and lane closure for maintenance works</t>
  </si>
  <si>
    <t>M25 Clockwise Jct 28 to Jct 29 carriageway closure</t>
  </si>
  <si>
    <t xml:space="preserve">Overall Scheme Details: M25 Clockwise Jct 28 to Jct 29 
Slip road and lane closure for loop repairs 
Diversion via National Highways network </t>
  </si>
  <si>
    <t>M25 Clockwise Jct 23 entry slip road closure</t>
  </si>
  <si>
    <t>Overall Scheme Details: M25 Clockwise Jct 23 to Jct 24
Lane and slip road closure for emergency carriageway repairs
Diversion via National Highways and Local Authorities Network</t>
  </si>
  <si>
    <t>M25 Anti-clockwise Jct 3 entry slip road closure</t>
  </si>
  <si>
    <t>Overall Scheme Details: M25 Anti-Clockwise Jct 3 to Jct 2
Lane and slip road closure for emergency carriageway repairs
Diversion via National Highways Network</t>
  </si>
  <si>
    <t>A38 eastbound St Budeaux to Manadon carriageway closure</t>
  </si>
  <si>
    <t>Overall Scheme Details: A38 eastbound St Budeaux to Manadon - carriageway closure for carriageway reconstruction.
Diversion via - B3413 Crownhill Rd, A386 and rejoin A38 at Manadon. 
Weston Mill diversion via - A38 westbound, exit St Budeaux and follow above.</t>
  </si>
  <si>
    <t>A30 eastbound Whiddon Down to Alphington - carriageway closed</t>
  </si>
  <si>
    <t>Overall Scheme Details: A30 eastbound Whiddon Down to Fingle Glen - carriageway closure for urgent surface repairs.
Diversion via Hask Lane, Cheriton Cross, Goldcross Hill, Westwater Hill, Huishlane End, Five Mile Hill and re-join the A30 eastbound at Fingle Glen</t>
  </si>
  <si>
    <t>A40 westbound Over Roundabout to Highnam Roundabout carriageway closure</t>
  </si>
  <si>
    <t xml:space="preserve">Overall Scheme Details: A40 westbound Over Roundabout to Highnam Roundabout carriageway closure for road marking and stud renewal
Diversion via A417, M50, A449, A40. Non-motorway via A417 to Ledbury, A449, A40
</t>
  </si>
  <si>
    <t>M5 northbound Jct 12 entry slip road closed</t>
  </si>
  <si>
    <t>Overall Scheme Details: M5 northbound Jct 12 entry slip road closed for resurfacing works. Diversion via the M5 southbound to Jct 13, to turn and return northbound.</t>
  </si>
  <si>
    <t>A36 Northbound Steeple Langford to Deptford carriageway closure</t>
  </si>
  <si>
    <t>Overall Scheme Details: A36 Northbound Steeple Langford to Deptford carriageway closure for resurfacing
Diversion southbound to Wilton Roundabout, The Avenue, A360, A303 to Deptford</t>
  </si>
  <si>
    <t>A49 both directions Dinmore Hill to Holmer carriageway closure</t>
  </si>
  <si>
    <t>Overall Scheme Details: A49 both directions Dinmore Hill to Holmer.
Carriageway closure for maintenance works.
Diversion via National Highways and local authority network.</t>
  </si>
  <si>
    <t>A5 westbound Ventura Park exit slip road closure</t>
  </si>
  <si>
    <t>Overall Scheme Details: A5 both directions Wilncote to Mile Oak.
Exit slip road closure for maintenance works. 
Diversion via National Highways and local authority network.</t>
  </si>
  <si>
    <t>A5 eastbound Ventura Park exit slip road closure</t>
  </si>
  <si>
    <t>M6 southbound Jct 12 entry slip road closure</t>
  </si>
  <si>
    <t>Overall Scheme Details: M6 southbound Jct 12 to Jct 11.
Carriageway closure for maintenance works.
Diversion via National Highways and local authority network.</t>
  </si>
  <si>
    <t>M6 southbound Jct 12 to Jct 11 carriageway closure</t>
  </si>
  <si>
    <t>A500 northbound Porthill entry slip road closure</t>
  </si>
  <si>
    <t>Overall Scheme Details: A500 northbound Porthill.
Entry slip road closure for maintenance works.
Diversion via National Highways and Local Authority network.</t>
  </si>
  <si>
    <t>M40 Jct 16 southbound exit slip road closure</t>
  </si>
  <si>
    <t>Overall Scheme Details: M40 both directions Jct 16.
Entry and exit slip road closures for maintenance works.
Diversion via National Highways and local authority network.</t>
  </si>
  <si>
    <t>M40 Jct 16 northbound entry slip road closure</t>
  </si>
  <si>
    <t>A50 Westbound Doveridge Bypass Full Closure</t>
  </si>
  <si>
    <t>Overall Scheme Details: A50 DBFO - Doveridge Bypass - Eastbound and Westbound - Full Closures and Daytime Lane Closures - Concrete Bay Repairs</t>
  </si>
  <si>
    <t>A47 both directions Dereham to Longwater  carriageway closure</t>
  </si>
  <si>
    <t>Overall Scheme Details: A47 both directions 
North Tuddenham to Easton - carriageway closures, diversion routes, narrow lanes, multi-way traffic signals and speed restrictions for construction improvement/upgrade on behalf of Galliford Try</t>
  </si>
  <si>
    <t>A47 both directions Wansford to Sutton Roundabout carriageway closure</t>
  </si>
  <si>
    <t>Overall Scheme Details: A47 both directions
Wansford to Sutton Roundabout - carriageway closures, lane closure and diversion routes due to carriageway - reconstruction/renewal works on behalf of Ringway</t>
  </si>
  <si>
    <t>A14 westbound Jct 47 entry slip road closure</t>
  </si>
  <si>
    <t>Overall Scheme Details: A14 westbound 
Jct 47 - entry slip road carriageway closure, lane closure and diversion route for signs - erection on behalf of National Highways</t>
  </si>
  <si>
    <t>A1 northbound Tempsford to Black Cat Roundabout carriageway closure</t>
  </si>
  <si>
    <t>Overall Scheme Details: A1 / A421 both directions 
Biggleswade to St Neots - carriageway closures, lane closures, narrow lanes, permanent layby closures and diversion routes for construction - bypass/new on behalf of National Highways</t>
  </si>
  <si>
    <t>M40 Southbound Jct 5 to Jct 4 carriageway closure</t>
  </si>
  <si>
    <t xml:space="preserve">Overall Scheme Details: M40 Southbound.
Jct 6 to Jct 4 Lane closures, slip road closures and diversion route for maintenance works.
Diversion via national highways network
</t>
  </si>
  <si>
    <t>M40 Southbound Jct 5 entry slip road closure</t>
  </si>
  <si>
    <t>M40 Southbound Jct 4 exit slip road closure</t>
  </si>
  <si>
    <t>M1 northbound Jct 37 exit slip road closure</t>
  </si>
  <si>
    <t xml:space="preserve">Overall Scheme Details: M1 northbound Jct 36 to Jct 37 
Carriageway closure for technology works
Diversion via local authority </t>
  </si>
  <si>
    <t>M1 northbound Jct 36 to Jct 37 carriageway closure</t>
  </si>
  <si>
    <t>M1 northbound Jct 36 entry slip road closure</t>
  </si>
  <si>
    <t>M621 clockwise Jct 7 exit slip road closure</t>
  </si>
  <si>
    <t>Overall Scheme Details: M621 clockwise Jct 6 to Jct 7 
Slip road and lane closure for general cleaning and maintenance 
Diversion via M621, M1 and M62.</t>
  </si>
  <si>
    <t>A1M SB J46 to J45 closed</t>
  </si>
  <si>
    <t>Overall Scheme Details: A1M southbound closed between junction 46 and junction 45 for structure repairs. Diversion on Local Authority network</t>
  </si>
  <si>
    <t>M53 Southbound Jct 4 entry slip road closure</t>
  </si>
  <si>
    <t>Overall Scheme Details: M53 Northbound and Southbound Junction 4 to Junction 5 - Carriageway Closure for Drainage</t>
  </si>
  <si>
    <t>M53 southbound Jct 5 exit slip road closure</t>
  </si>
  <si>
    <t>M53 Southbound Jct 4 to 5 carriageway closure</t>
  </si>
  <si>
    <t>M60 Anticlockwise to M61 Northbound link road closure</t>
  </si>
  <si>
    <t xml:space="preserve">Overall Scheme Details: M60 Anticlockwise Jct 16 to 14 - carriageway closure for electrical works </t>
  </si>
  <si>
    <t>M6 northbound jct 19 - 20 carriageway closure</t>
  </si>
  <si>
    <t>Overall Scheme Details: M6 northbound J19 to J20 - carriageway closure for drainage</t>
  </si>
  <si>
    <t>M6 northbound to M56 westbound link road closure</t>
  </si>
  <si>
    <t>M6 northbound jct 20 exit slip road closure</t>
  </si>
  <si>
    <t>A550 Southbound to A494 Westbound link road closure</t>
  </si>
  <si>
    <t>M60 Clockwise Jct 1 to 3 carriageway closure</t>
  </si>
  <si>
    <t xml:space="preserve">Overall Scheme Details: M60 both directions Junction 27 to Junction 3 - carriageway closure for horticulture </t>
  </si>
  <si>
    <t>M60 clockwise jct 1 entry slip road closure</t>
  </si>
  <si>
    <t>M60 clockwise jct 2 entry slip road closure</t>
  </si>
  <si>
    <t>M60 clockwise jct 3 exit slip road closure</t>
  </si>
  <si>
    <t>M6 Northbound Jct 27 entry slip road closure</t>
  </si>
  <si>
    <t>Overall Scheme Details: M6 northbound Junction 27 to Junction 28 - carriageway closure for horticulture (cutting and planting) on behalf of National Highways</t>
  </si>
  <si>
    <t>M6 Northbound Charnock Richard Services entry and exit slip road closure</t>
  </si>
  <si>
    <t>M61 Southbound Jct 4 entry slip road closure</t>
  </si>
  <si>
    <t>Overall Scheme Details: M61 southbound J5 to J3 - carriageway closure for white lining/road markings on behalf of National Highways</t>
  </si>
  <si>
    <t>M65 Westbound Jct 7 entry slip road closure</t>
  </si>
  <si>
    <t>Overall Scheme Details: M65 westbound Junction 7 to Junction 7 - carriageway closure for barriers - permanent on behalf of National Highways</t>
  </si>
  <si>
    <t>M6 Southbound Jct 21 entry slip road closure</t>
  </si>
  <si>
    <t>Overall Scheme Details: M6 southbound 21 to 21 - carriageway closure for barriers - permanent on behalf of National Highways</t>
  </si>
  <si>
    <t>A55</t>
  </si>
  <si>
    <t>A55 eastbound jct 40 exit slip road closure</t>
  </si>
  <si>
    <t>Overall Scheme Details: A55 northbound J39 to J40 - carriageway closure for communications on behalf of National Highways</t>
  </si>
  <si>
    <t>M3 Jct 9 roundabout partial closure including Jct 9 southbound entry slip road closure</t>
  </si>
  <si>
    <t>Overall Scheme Details: M3 both directions Jct 8 to Jct 11 and A34 both directions Three Maids Hill to M3 Jct 9.
Carriageway, slip road and lane closures for major improvement work.</t>
  </si>
  <si>
    <t>M3 northbound Jct 6 exit slip road closure</t>
  </si>
  <si>
    <t>Overall Scheme Details: M3 northbound Jct 6.
Slip road, roundabout and lane closures for resurfacing work.</t>
  </si>
  <si>
    <t>M3 Jct 6 Roundabout partial closure including Black Dam Link to A30</t>
  </si>
  <si>
    <t>M3 northbound Jct 6 entry slip road closure</t>
  </si>
  <si>
    <t>M3 southbound Black Dam link road closure</t>
  </si>
  <si>
    <t>A34 northbound Weston exit slip road closure</t>
  </si>
  <si>
    <t>Overall Scheme Details: A34 both directions Weston 
Slip road closures for Oxfordshire County Council</t>
  </si>
  <si>
    <t>A34 northbound Weston entry slip road closure</t>
  </si>
  <si>
    <t>A34 southbound Weston exit slip road closure</t>
  </si>
  <si>
    <t>A34 southbound Weston entry slip road closure</t>
  </si>
  <si>
    <t>M27 eastbound Jct 1 entry slip road closure</t>
  </si>
  <si>
    <t>Overall Scheme Details: M27 eastbound Jct 1.
Slip road closure for maintenance work.</t>
  </si>
  <si>
    <t>M23 northbound Jct 10 exit slip road closure</t>
  </si>
  <si>
    <t>Overall Scheme Details: M23 both directions Jct 10
Exit slip road closures for developer works</t>
  </si>
  <si>
    <t>A27 westbound Fishbourne roundabout to Warblington carriageway closure</t>
  </si>
  <si>
    <t>Overall Scheme Details: A27 both directions Langstone to Fishbourne roundabout
carraigeway, slip road and lane closures for barrier works</t>
  </si>
  <si>
    <t>A23 northbound Patcham to Bolney carriageway closure</t>
  </si>
  <si>
    <t>Overall Scheme Details: A23 both directions Bolney to Brighton
Carriageway and layby closures for resurfacing works</t>
  </si>
  <si>
    <t>A27 eastbound Devils Dyke entry slip road closure</t>
  </si>
  <si>
    <t>M25 Jct 25 Roundabout West Quadrant closure</t>
  </si>
  <si>
    <t>Overall Scheme Details: M25 Anti-clockwise Jct 25 and all approaches
Carriageway, slip road and lane closure for road marking 
Diversion via Local Authority and National Highway network</t>
  </si>
  <si>
    <t>M25 Anti-clockwise exit slip road closure</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</si>
  <si>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</si>
  <si>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</si>
  <si>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A3 Northbound Wisley Interchange entry slip road closure</t>
  </si>
  <si>
    <t>Overall Scheme Details: A3 Northbound Wisley Interchange Entry Slip Road
Slip and link road closure for emergency carriageway repairs
Diversion via Local Authorities and National Highways Network</t>
  </si>
  <si>
    <t xml:space="preserve">Overall Scheme Details: M23 Northbound Jct 9 to Jct 8 
Lane and link road closure for urgent safety fence repairs
Diversion via Local Authorities and National Highways Network 
</t>
  </si>
  <si>
    <t>A303 westbound Furze Hedge to Mere Zeals carriageway closure</t>
  </si>
  <si>
    <t>Overall Scheme Details: A303 westbound Furze Hedge to Tinkers Hill carriageway closure for emergency drainage works
Diversion - A350, Bleke Street, B3081 to Tinkers Hill</t>
  </si>
  <si>
    <t>M5 southbound Jct 19 entry slip carriageway closure</t>
  </si>
  <si>
    <t>Overall Scheme Details: M5 southbound Jct 19 entry slip - carriageway closure for Horticultural scheme works.
Diversions via - M5 northbound exit at Jct 18, St Brendans roundabout, and rejoin M5 southbound.</t>
  </si>
  <si>
    <t>A35</t>
  </si>
  <si>
    <t>A35 Miles Cross 3 way traffic lights for rdabt construction</t>
  </si>
  <si>
    <t>Overall Scheme Details: A35 Miles Cross Development Full closure for construction of new roundabout - nights</t>
  </si>
  <si>
    <t>A417 Northbound from Burford Road to Air Balloon Roundabout Carriageway Closure</t>
  </si>
  <si>
    <t>Overall Scheme Details: A417 Northbound from Burford Road to Air Balloon Roundabout 
Weekend Carriageway closure due to carriageway works for Missing Link Scheme.
Diversion route via A436, A40 and A429.</t>
  </si>
  <si>
    <t>A417 Southbound from Air Balloon Roundabout to Burford Road Junction Carriageway Closure</t>
  </si>
  <si>
    <t>Overall Scheme Details: A417 Southbound from Air Balloon Roundabout to Burford Road Junction
Weekend Carriageway Closure due to carriageway works for Missing Link Scheme.
Diversion route via A436, A40 &amp; A429.</t>
  </si>
  <si>
    <t>A1 southbound Wansford to Alwalton carriageway closure</t>
  </si>
  <si>
    <t>Overall Scheme Details: A1 southbound 
A47 to Alwalton - carriageway closure, lane closure and diversion route for inspection/survey on behalf of National Highways</t>
  </si>
  <si>
    <t>A428 westbound Cambourne to Caxton Gibbet roundabout carriageway closure</t>
  </si>
  <si>
    <t>A428 eastbound Caxton Gibbet to Camborne - carriageway closure</t>
  </si>
  <si>
    <t>M1 southbound Jct 11A to Jct 9 carriageway closure</t>
  </si>
  <si>
    <t>Overall Scheme Details: M1 both directions
Jct 6A to Jct 14 - carriageway closures, lane closures and diversion routes due to barrier/fence safety repair works on behalf of Ringway</t>
  </si>
  <si>
    <t>M1 southbound Jct 8 link carriageway closure</t>
  </si>
  <si>
    <t>Overall Scheme Details: M1 southbound
Jct 7 - entry slip road closure, lane closures and diversion route due to carriageway - reconstruction/renewal works on behalf of Ringway</t>
  </si>
  <si>
    <t>M1 southbound Jct 7 entry slip road closure</t>
  </si>
  <si>
    <t>A14 eastbound Jct 25 exit slip road closure</t>
  </si>
  <si>
    <t>Overall Scheme Details: A14 eastbound 
Jct 24 to Jct 25 - carriageway closure, lane closure and diversion route for barrier/fence safety repairs on behalf of National Highways</t>
  </si>
  <si>
    <t>A43</t>
  </si>
  <si>
    <t>A43 northbound Silverstone to Abthorpe roundabout carriageway closure</t>
  </si>
  <si>
    <t>Overall Scheme Details: A43 northbound and southbound Barley Mow Roundabout to Towcester Roundabout.
Carriageway, slip roads, and lane closure, plus 24/7 contraflow and layby closures for junction improvements.
Diversion routes will use National Highways and local authority network.</t>
  </si>
  <si>
    <t>A631</t>
  </si>
  <si>
    <t>A631 southbound Meadowhall to Tinsley, carriageway closure</t>
  </si>
  <si>
    <t xml:space="preserve">Overall Scheme Details: A631 northbound and southbound Tinsley to Meadowhall roundabout M1 southbound Jct 35 to Jct 34
Carriageway and lane closures for carriageway repairs
Diversion in place via local authority network </t>
  </si>
  <si>
    <t>A631 Northbound Tinsley to Meadowhall service road, carriageway closure</t>
  </si>
  <si>
    <t>A631 northbound Tinsley to Meadowhall, carriageway closure</t>
  </si>
  <si>
    <t>M6 northbound jct 19 entry slip road closure</t>
  </si>
  <si>
    <t>A56 Northbound Huncoats exit slip road closure</t>
  </si>
  <si>
    <t>Overall Scheme Details: A56 northbound Rising Bridge to Huncoates - carriageway closure for barriers - permanent on behalf of National Highways</t>
  </si>
  <si>
    <t>A56 Northbound Rising Bridge to Huncoats Carriageway Closure</t>
  </si>
  <si>
    <t>M65 Jct 1 east side Roundabout closure</t>
  </si>
  <si>
    <t>Overall Scheme Details: M65 both directions Junction 2 to Junction 1 - lane closure for barriers - permanent on behalf of National Highways</t>
  </si>
  <si>
    <t>A2 westbound Pepperhill exit slip road closure</t>
  </si>
  <si>
    <t>Overall Scheme Details: A2 westbound Pepperhill 
Slip road closures for Kent County Council
Diversion via National Highways network</t>
  </si>
  <si>
    <t>A2 westbound entry slip road closure</t>
  </si>
  <si>
    <t>A2 eastbound Coldharbour entry slip road closure</t>
  </si>
  <si>
    <t>Overall Scheme Details: A2 eastbound 
Slip closure for draiange works</t>
  </si>
  <si>
    <t>M25 Anti-clockwise Jct 6 exit slip road closure</t>
  </si>
  <si>
    <t>Overall Scheme Details: M25 Anti-clockwise Jct 7 to Jct 6
Lane closure for emergency carriageway repairs
Diversion via National Highways Network</t>
  </si>
  <si>
    <t>A303 eastbound Tinkers Hill to Mere East carriageway closure</t>
  </si>
  <si>
    <t>Overall Scheme Details: A303 eastbound Tinkers Hill to Furze Hedge carriageway closure for emergency drainage works
Diversion - B3081 to Shaftesbury Bleke Street, A350 north to Furze Hedge</t>
  </si>
  <si>
    <t>M6 southbound Corley Services exit slip road closure</t>
  </si>
  <si>
    <t xml:space="preserve">Overall Scheme Details: M6 southbound Corley Services.
Exit slip road closure for maintenance works.
</t>
  </si>
  <si>
    <t>A47 eastbound Thickthorn Interchange between the exit and entry slip roads carriageway closure</t>
  </si>
  <si>
    <t>A12 northbound Jct 23 to Jct 25 carriageway closure</t>
  </si>
  <si>
    <t>Overall Scheme Details: A12 northbound 
Jct 23 to Jct 25 - carriageway closure, lane closure and diversion route for carriageway - reconstruction/renewal on behalf of National Highways</t>
  </si>
  <si>
    <t>A47 both directions Runham Roundabout to Gapton Hall Roundabout carriageway closure</t>
  </si>
  <si>
    <t>Overall Scheme Details: A47 both directions 
Runham Roundabout to Gapton Hall Roundabout - carriageway closure and diversion route for structure - maintenance on behalf of National Highways</t>
  </si>
  <si>
    <t>M1 southbound Jct 14 to Jct 11A carriageway closure</t>
  </si>
  <si>
    <t>M40 Northbound Jct 2, carriageway closure between exit and entry slip roads.</t>
  </si>
  <si>
    <t>Overall Scheme Details: M40 Northbound Jct 2, lane closures, carriageway closure and diversion route for maintenance works.</t>
  </si>
  <si>
    <t>A52 westbound QMC exit slip road closure</t>
  </si>
  <si>
    <t>A52 eastbound QMC entry slip road closure</t>
  </si>
  <si>
    <t>A52 QMC (north, east, south quadrant) partial roundabout closure)</t>
  </si>
  <si>
    <t>A38 northbound Coxbench exit slip road closure</t>
  </si>
  <si>
    <t>A38 northbound Coxbench entry slip road closure</t>
  </si>
  <si>
    <t>M1 southbound Jct 28 entry slip road closure</t>
  </si>
  <si>
    <t>M1 southbound Jct 28 exit slip road closure</t>
  </si>
  <si>
    <t>A38 southbound Findern entry slip road closure</t>
  </si>
  <si>
    <t>Overall Scheme Details: A38 southbound Findern Interchange
Slip road closure due to maintenance works
Diversion via National Highways network and local authority network</t>
  </si>
  <si>
    <t>A1M southbound Jct 35 to Jct 34 carriageway closure</t>
  </si>
  <si>
    <t>Overall Scheme Details: A1M northbound and southbound Jct 35 to Jct 34.
Carriageway and lane closures for barrier repair works.
Diversion via M18, A638, A614 and A1.</t>
  </si>
  <si>
    <t>A1M southbound Jct 35 entry slip road closure</t>
  </si>
  <si>
    <t>A1M southbound Jct 34 exit slip road closure</t>
  </si>
  <si>
    <t>M621 clockwise Jct 7 entry slip road closure</t>
  </si>
  <si>
    <t>Overall Scheme Details: M621 clockwise Jct 6 to Jct 7.
Slip road and lane closure for general cleaning and maintenance works.
Diversion via M621 and M1</t>
  </si>
  <si>
    <t>M62 westbound Jct 36 to Jct 34 carriageway closure</t>
  </si>
  <si>
    <t>Overall Scheme Details: M62 westbound Jct 36 to Jct 34 
carriageway and lane closures for carriageway reconstruction works
diversion via M62 M18</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</si>
  <si>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</si>
  <si>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</si>
  <si>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</si>
  <si>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 southbound to A66 westbound slip road closure</t>
  </si>
  <si>
    <t>A66 Westbound to A19 Northbound Stockton Road Interchange Slip Road Closure.</t>
  </si>
  <si>
    <t>Overall Scheme Details: A66 Westbound to A19 Northbound Stockton Road Interchange Slip Road Closure - Maintenance.</t>
  </si>
  <si>
    <t>A19/A181 Wellfield Interchange northbound exit slip road closure</t>
  </si>
  <si>
    <t>Overall Scheme Details: A19/A181 Wellfield Interchange northbound exit slip road closure for electrical works</t>
  </si>
  <si>
    <t>M53 northbound Jct 4 to 3 carriageway closure</t>
  </si>
  <si>
    <t xml:space="preserve">Overall Scheme Details: M53 Northbound and Southbound jct 4 to 3 lane closure and carriageway closure due to general maintenance works </t>
  </si>
  <si>
    <t>M53 Northbound Jct 4 entry slip road closure</t>
  </si>
  <si>
    <t>M53 Northbound Jct 3 exit slip road closure</t>
  </si>
  <si>
    <t>M58 westbound Jct 1 to Switch Island carriageway closure</t>
  </si>
  <si>
    <t>Overall Scheme Details: M58 Eastbound and Westbound junction 1 to switch - Carriageway Closure for Horticulture (Cutting and Planting) on behalf of Amey</t>
  </si>
  <si>
    <t>M58 westbound jct 1 entry slip road closure</t>
  </si>
  <si>
    <t>M60 Anticlockwise Jct 1 exit slip road closure</t>
  </si>
  <si>
    <t xml:space="preserve">Overall Scheme Details: M60 both directions J2 to J24 - carriageway closure for drainage </t>
  </si>
  <si>
    <t>M65 Westbound Jct 8 exit slip road closure</t>
  </si>
  <si>
    <t>Overall Scheme Details: A56 northbound Bent Gate to Hud Hey - carriageway closure for carriageway - reconstruction/renewal on behalf of National Highways</t>
  </si>
  <si>
    <t>M67 Eastbound Jct 0 to Jct 2 Carriageway Closure</t>
  </si>
  <si>
    <t>Overall Scheme Details: M67 both directions J24 M60 to J4 M67 - carriageway closure for barriers - permanent on behalf of National Highways</t>
  </si>
  <si>
    <t>M60 Clockwise Jct 6 exit slip road closure to CD link</t>
  </si>
  <si>
    <t xml:space="preserve">Overall Scheme Details: M60 Clockwise Junction 5 - 8 Lanes 1 &amp; 2 closed with closure of Junction 6 exit and CD link and Junction 7 and 8 exit and entry slips with ring management on Junction 8 roundabout due to general maintenance works. </t>
  </si>
  <si>
    <t>M60 Clockwise jct 6 - 8 CD link carriageway closure</t>
  </si>
  <si>
    <t>M60 Clockwise Jct 7 entry slip road closure</t>
  </si>
  <si>
    <t>M60 clockwise Jct 8 Clockwise exit slip road closure</t>
  </si>
  <si>
    <t>M60 clockwise jct 7 exit slip road closure</t>
  </si>
  <si>
    <t>M60 clockwise jct 6 entry slip road closure</t>
  </si>
  <si>
    <t>M6 Southbound to M62 Westbound link road closure</t>
  </si>
  <si>
    <t>Overall Scheme Details: M6 both directions M6 Jct20 to M6 Jct 27 - carriageway closure for horticulture (cutting and planting) on behalf of National Highways</t>
  </si>
  <si>
    <t>M6 Southbound to M62 Eastbound link road closure</t>
  </si>
  <si>
    <t>M6 Southbound Jct 27 entry slip road closure</t>
  </si>
  <si>
    <t>Overall Scheme Details: M6 southbound Junction 27 to Junction 26 - carriageway closure for horticulture (cutting and planting) on behalf of National Highways</t>
  </si>
  <si>
    <t>M6 Southbound Jct 26 exit slip road closure</t>
  </si>
  <si>
    <t>M66 Southbound to M62 Eastbound link road closure</t>
  </si>
  <si>
    <t>M66 Southbound Jct 4 exit slip road closure</t>
  </si>
  <si>
    <t>A627M Eastbound Slattocks Link road closure</t>
  </si>
  <si>
    <t>Overall Scheme Details: A627M southbound J3 to J2 - carriageway closure for inspection/survey on behalf of National Highways</t>
  </si>
  <si>
    <t>A627M Southbound Jct 2 exit slip road closure</t>
  </si>
  <si>
    <t>A627M Northbound Jct 2 exit slip road closure</t>
  </si>
  <si>
    <t>M66 Northbound Jct 1 exit slip road closure</t>
  </si>
  <si>
    <t>Overall Scheme Details: M66 both directions J1 to J3 - carriageway closure for barriers - permanent on behalf of National Highways</t>
  </si>
  <si>
    <t>M6 Southbound Jct 29 entry slip road closure</t>
  </si>
  <si>
    <t>A303 eastbound Salisbury Road exit slip road closure</t>
  </si>
  <si>
    <t>Overall Scheme Details: A303 both directions Andover,
Slip road and lane closures for carriageway works.</t>
  </si>
  <si>
    <t>A303 eastbound Salisbury Road entry slip road closure</t>
  </si>
  <si>
    <t>A303 westbound Salisbury Road entry slip road closure</t>
  </si>
  <si>
    <t>A303 westbound Salisbury Road exit slip road closure</t>
  </si>
  <si>
    <t>M4 eastbound Jct 5 exit slip road closure</t>
  </si>
  <si>
    <t>Overall Scheme Details: M4 eastbound Jct 5.
Slip road and lane closures for maintenance work.</t>
  </si>
  <si>
    <t>A3 northbound Compton entry slip road closure</t>
  </si>
  <si>
    <t>Overall Scheme Details: A3 northbound Compton.
Slip road and lane closure for maintenance work.</t>
  </si>
  <si>
    <t>A34 southbound Speen exit slip road closure</t>
  </si>
  <si>
    <t>Overall Scheme Details: A34 southbound Speen.
Slip road and lane closures for maintenance work.</t>
  </si>
  <si>
    <t>A34 southbound Speen entry slip road closure</t>
  </si>
  <si>
    <t>A3 southbound Hazel Grove entry slip road closure</t>
  </si>
  <si>
    <t>Overall Scheme Details: A3 southbound Hazel Grove.
Slip road and lane closure for maintenance work.</t>
  </si>
  <si>
    <t>A34 northbound Beedon entry slip road closure</t>
  </si>
  <si>
    <t>Overall Scheme Details: A34 northbound Beedon to East Ilsley,
Slip road and lane closure for maintenance works.</t>
  </si>
  <si>
    <t>A21 southbound Vauxhall Lane entry slip road closure</t>
  </si>
  <si>
    <t>Overall Scheme Details: A21 southbound Vauxhall Lane,
Slip road's and lane closure for maintenance works.</t>
  </si>
  <si>
    <t>A21 southbound Vauxhall Lane exit slip road closure</t>
  </si>
  <si>
    <t>A2 eastbound Lydden to Whitfield carriageway closure</t>
  </si>
  <si>
    <t>A2 westbound Whitfield to Lydden carriageway closure</t>
  </si>
  <si>
    <t>A27 westbound Warblington between exit and entry slip road carriageway closure</t>
  </si>
  <si>
    <t>M20 eastbound Jct 9 entry slip road closure</t>
  </si>
  <si>
    <t>Overall Scheme Details: M20 eastbound Jct 8 to Jct 9
slip road closure for drainage works</t>
  </si>
  <si>
    <t>A249 Grovehurst Interchange Northbound and southbound carriageway closures</t>
  </si>
  <si>
    <t xml:space="preserve">Overall Scheme Details: A249 Northbound and southbound carriageway closure at Grovehurst Interchange for street lighting works. Diversion is the exit and entry slip roads. </t>
  </si>
  <si>
    <t>A40 westbound Jct Swakaleys to Jct Denham roundabout carriageway closure</t>
  </si>
  <si>
    <t xml:space="preserve">Overall Scheme Details: A40 Westbound Jct Sweakleys to Jct Denham roundabout 
Carriageway and slip road closure for surfacing works 
Diversion via Local Authorities 
</t>
  </si>
  <si>
    <t>M25 Anti-clockwise Jct 10 to Jct 9 carriageway and slip road closure</t>
  </si>
  <si>
    <t>Overall Scheme Details: M25 Anti-Clockwise Jct 10 to Jct 9
Carriageway closure for resurfacing works
Diversion via Local Authority and National Highway network</t>
  </si>
  <si>
    <t>M25 Clockwise Jct 27 to Jct 28 carriageway closure</t>
  </si>
  <si>
    <t>Overall Scheme Details: M25 Clockwise Jct 26 to Jct 28
Carriageway, link road and lane closure for routine maintenance works
Diversion via Local Authorities and National Highways Network</t>
  </si>
  <si>
    <t>M11 Southbound Jct 6 to M25 Clockwise Jct 27 link road closure</t>
  </si>
  <si>
    <t>M11 Northbound Jct 6 to M25 Clockwise Jct 27 link road closure</t>
  </si>
  <si>
    <t>M25 Clockwise Jct 24 entry and exit slip road closure</t>
  </si>
  <si>
    <t>Overall Scheme Details: M25 Clockwise Jct 23 to Jct 25
Lane and slip road closure for routine maintenance 
Diversion via Local Authorities and National Highways network</t>
  </si>
  <si>
    <t>M25 Anti-clockwise Jct 6 to Jct 5 carriageway closure</t>
  </si>
  <si>
    <t>Overall Scheme Details: M25 Anti-clockwise Jct 6 to Jct 5 and M26 Eastbound M25 Jct 5 to Jct 2A
Carriageway and lane closure for resurfacing works
Diversion via National Highways and Local Authorities Network</t>
  </si>
  <si>
    <t>M26 Eastbound M25 Jct 5 to Jct 2A carriageway closure</t>
  </si>
  <si>
    <t>M4 Eastbound Jct 2 to Jct 1 Carriageway closure</t>
  </si>
  <si>
    <t>Overall Scheme Details: M4 Eastbound Jct 2 to Jct 1
Carriageway closure for barrier repairs
Diversion via Local Authority network</t>
  </si>
  <si>
    <t>M25 Clockwise Jct 19 to Jct 20 Carriageway closure</t>
  </si>
  <si>
    <t xml:space="preserve">Overall Scheme Details: M25 Clockwise Jct 19 to Jct 20 
Carriageway and lane closure for maintenance works 
Diversion via National Highways Network 
</t>
  </si>
  <si>
    <t>M1 Southbound Jct 6 to Jct 5 Carriageway, slip road and lane closure</t>
  </si>
  <si>
    <t>Overall Scheme Details: M1 Southbound Jct 6 to Jct 5 
Carriageway, slip road and lane closure for resurfacing works 
Diversion via National Highway and Local Authorities Network</t>
  </si>
  <si>
    <t>A3 Northbound Ripley to Wisley carriageway closure</t>
  </si>
  <si>
    <t xml:space="preserve">Overall Scheme Details: A3 Northbound Ripley to Wisley
Carriageway, slip road and lane closure for technology works
Diversion via Local Authority and National Highway network
</t>
  </si>
  <si>
    <t>A13</t>
  </si>
  <si>
    <t>A13 Eastbound Mardyke Interchange entry slip road closure</t>
  </si>
  <si>
    <t>Overall Scheme Details: A13 Eastbound Mardyke Interchange to Lakeside Interchange
Lane and slip road closure for emergency carriageway repairs
Diversion via National Highways and Local Authorities Network</t>
  </si>
  <si>
    <t>M25 Anticlockwise Jct 22 Exit Slip road closure</t>
  </si>
  <si>
    <t>Overall Scheme Details: M25 Anticlockwise Jct 23 to Jct 22 
Lane and Slip road closure for Urgent Carriageway repairs 
Diversion via National Highways network</t>
  </si>
  <si>
    <t>A2 Westbound Darenth Interchange entry slip road closure</t>
  </si>
  <si>
    <t>Overall Scheme Details: M25 Anti-clockwise Jct 3 to Jct 2
Lane and slip road closure for emergency safety fence repairs
Diversion via National Highways and Local Authorities Network</t>
  </si>
  <si>
    <t>M25 Anti-Clockwise Jct 17 exit slip road closure</t>
  </si>
  <si>
    <t xml:space="preserve">Overall Scheme Details: M25 Anti-clockwise Jct 18 to Jct 17 
Lane and slip road closure for electrical works
Diversion via National Highways and Local Authorities Network </t>
  </si>
  <si>
    <t>M40 Eastbound Jct 1A to M25 Clockwise and Anticlockwise Jct 16 Link road closure</t>
  </si>
  <si>
    <t xml:space="preserve">Overall Scheme Details: M40 Eastbound Jct 2 to Jct 1A and M25 Clockwise and Anticlockwise Jct 16 
Lane and Link road closures for Urgent Carriageway repairs 
Diversion via National Highways network </t>
  </si>
  <si>
    <t>A38 westbound Manadon to St Budeaux - carriageway closed</t>
  </si>
  <si>
    <t>Overall Scheme Details: A38 westbound Manadon to St Budeaux - carriageway closure  for carriageway reconstruction.
Diversion via A386, Crownhill Road, re-join A38 at St Budeaux.
Diversion from Weston Mill via A38 eastbound and follow above.</t>
  </si>
  <si>
    <t>A38 westbound Marley Head exit slip carriageway closure</t>
  </si>
  <si>
    <t>Overall Scheme Details: A38 westbound Marley Head exit slip - carriageway closure for Horticultural works.
Diversion via - A38 westbound, exit Wrangaton and return.</t>
  </si>
  <si>
    <t>A30 both directions Loggans Moor to Treswithan - carriageway closed</t>
  </si>
  <si>
    <t>Overall Scheme Details: A30 both directions Loggans Moor to Treswithian - carriageway closure for drainage works
Diversion via Carwin Rise and A3047</t>
  </si>
  <si>
    <t>A30 eastbound Fingle Glen to Alphington - carriageway closed</t>
  </si>
  <si>
    <t>Overall Scheme Details: A30 eastbound Fingle Glen to Alphington - carriageway closure for urgent surface repairs.
Diversion via Five Mile Hill, Tedburn Road, Ide Village Road and re-join the A30 eastbound at Alphington</t>
  </si>
  <si>
    <t>M5 northbound Jct 21 to Jct 20 carriageway closure</t>
  </si>
  <si>
    <t xml:space="preserve">Overall Scheme Details: M5 northbound Jct 21 to Jct 20 - carriageway closure for Improvement/Upgrade scheme.
Diversion via - A370, Brunel Way, Hotwell Road, A4 Portway, Portway Rbt and rejoin M5 at Jct 18A.
</t>
  </si>
  <si>
    <t>M4 eastbound Jct 20 between the exit and entry slip roads - carriageway closed</t>
  </si>
  <si>
    <t>Overall Scheme Details: M4 eastbound Jct 20 between the exit and entry slip roads - carriageway closed for safety barrier repairs.
Diversion via M5 southbound, exit and Jct 16, return M5 northbound, M4 eastbound</t>
  </si>
  <si>
    <t>M4 westbound Jct 16 exit slip road carriageway closure</t>
  </si>
  <si>
    <t>Overall Scheme Details: M4 westbound Jct 16 exit slip road closure for horticultural works.
Diversion via Jct 17 and return</t>
  </si>
  <si>
    <t xml:space="preserve">Overall Scheme Details: M5 Northbound Jct 18 exit slip road to Portway Roundabout carriageway closure for emergency resurfacing works. Diversion via M5 northbound to jct 17, return M5 southbound. </t>
  </si>
  <si>
    <t>M5 northbound Jct 3 to Jct 2 carriageway closure</t>
  </si>
  <si>
    <t xml:space="preserve">Overall Scheme Details: M5 northbound Jct 3 to Jct 2.
Carriageway closure for maintenance works. 
Diversion via National Highways and Local Authority network. </t>
  </si>
  <si>
    <t>M6 northbound Jct 6 to Jct 7 carriageway closure</t>
  </si>
  <si>
    <t>M42 northbound Jct 6 exit slip road closure</t>
  </si>
  <si>
    <t xml:space="preserve">Overall Scheme Details: M42 northbound Jct 6.
Exit slip road closure for maintenance works.
Diversion via National Highways network. </t>
  </si>
  <si>
    <t>Overall Scheme Details: M42 northbound Jct 6.
Exit slip road closure for maintenance works.
Diversion via National Highways network.</t>
  </si>
  <si>
    <t>A50 Eastbound J4 to J2 Full Closure</t>
  </si>
  <si>
    <t>Overall Scheme Details: A50 DBFO - Sawley to Catchems Corner - Lane Closures, Slip Road Closures and Full Carriageway Closures - Sign replacement Works</t>
  </si>
  <si>
    <t>M65 Jct 8 roundabout Western quadrant  closure</t>
  </si>
  <si>
    <t xml:space="preserve">Overall Scheme Details: M6 Northbound and Southbound Jct 33 to Jct 32 
Various lane closures for Resurfacing scheme all three lanes </t>
  </si>
  <si>
    <t>M6 Jct 33 Southbound Entry slip road closure</t>
  </si>
  <si>
    <t>M5 Northbound U Loop carriageway 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</si>
</sst>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3"/>
      <tableStyleElement type="headerRow" dxfId="22"/>
    </tableStyle>
    <tableStyle name="ClosureRpt 2" pivot="0" table="0" count="2" xr9:uid="{53E7C76E-6A63-4C5C-BBBF-BBFBF7EDB5AC}">
      <tableStyleElement type="wholeTable" dxfId="21"/>
      <tableStyleElement type="headerRow" dxfId="20"/>
    </tableStyle>
    <tableStyle name="ClosureRpt 3" pivot="0" table="0" count="2" xr9:uid="{0EDFDD6F-E977-4BC5-B30A-44FACA3F65AF}">
      <tableStyleElement type="wholeTable" dxfId="19"/>
      <tableStyleElement type="headerRow" dxfId="18"/>
    </tableStyle>
    <tableStyle name="ClosureRpt 4" pivot="0" table="0" count="2" xr9:uid="{6F313F84-EE9B-4AD5-88E3-9C7140FC217B}">
      <tableStyleElement type="wholeTable" dxfId="17"/>
      <tableStyleElement type="headerRow" dxfId="16"/>
    </tableStyle>
    <tableStyle name="ClosureRpt 5" pivot="0" table="0" count="2" xr9:uid="{B175135D-E846-4DFF-AD85-F4162F757744}">
      <tableStyleElement type="wholeTable" dxfId="15"/>
      <tableStyleElement type="headerRow" dxfId="14"/>
    </tableStyle>
    <tableStyle name="ClosureRpt 6" pivot="0" table="0" count="2" xr9:uid="{C16379D2-38BE-445F-9953-2FFFE4132743}">
      <tableStyleElement type="wholeTable" dxfId="13"/>
      <tableStyleElement type="headerRow" dxfId="12"/>
    </tableStyle>
    <tableStyle name="ClosureRpt 7" pivot="0" table="0" count="2" xr9:uid="{5EADC49E-4006-436D-968B-31F3DCF4D027}">
      <tableStyleElement type="wholeTable" dxfId="11"/>
      <tableStyleElement type="headerRow"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3" t="s">
        <v>15</v>
      </c>
      <c r="B1" s="33"/>
      <c r="C1" s="33"/>
      <c r="D1" s="33"/>
      <c r="E1" s="33"/>
      <c r="F1" s="33"/>
    </row>
    <row r="2" spans="1:6" s="2" customFormat="1" ht="26" x14ac:dyDescent="0.35">
      <c r="A2" s="37">
        <v>46136</v>
      </c>
      <c r="B2" s="37"/>
      <c r="C2" s="41" t="str">
        <f>"to "&amp;TEXT($A$2+6,"dddd d mmm yyyy")</f>
        <v>to Thursday 30 Apr 2026</v>
      </c>
      <c r="D2" s="41"/>
      <c r="E2" s="41"/>
      <c r="F2" s="41"/>
    </row>
    <row r="3" spans="1:6" ht="12.75" customHeight="1" x14ac:dyDescent="0.35">
      <c r="A3" s="34" t="s">
        <v>13</v>
      </c>
      <c r="B3" s="34"/>
      <c r="C3" s="34"/>
      <c r="D3" s="34"/>
      <c r="E3" s="34"/>
      <c r="F3" s="34"/>
    </row>
    <row r="4" spans="1:6" s="2" customFormat="1" ht="27.5" x14ac:dyDescent="0.35">
      <c r="A4" s="39" t="str">
        <f>TEXT($A$2,"dddd, d mmmm")</f>
        <v>Friday, 24 April</v>
      </c>
      <c r="B4" s="39"/>
      <c r="C4" s="39"/>
      <c r="D4" s="39"/>
      <c r="E4" s="39"/>
      <c r="F4" s="39"/>
    </row>
    <row r="5" spans="1:6" s="2" customFormat="1" ht="27.5" x14ac:dyDescent="0.35">
      <c r="A5" s="38" t="str">
        <f>TEXT($A$2+1,"dddd, d mmmm")</f>
        <v>Saturday, 25 April</v>
      </c>
      <c r="B5" s="38"/>
      <c r="C5" s="38"/>
      <c r="D5" s="38"/>
      <c r="E5" s="38"/>
      <c r="F5" s="38"/>
    </row>
    <row r="6" spans="1:6" s="2" customFormat="1" ht="27.5" x14ac:dyDescent="0.35">
      <c r="A6" s="39" t="str">
        <f>TEXT($A$2+2,"dddd, d mmmm")</f>
        <v>Sunday, 26 April</v>
      </c>
      <c r="B6" s="39"/>
      <c r="C6" s="39"/>
      <c r="D6" s="39"/>
      <c r="E6" s="39"/>
      <c r="F6" s="39"/>
    </row>
    <row r="7" spans="1:6" s="2" customFormat="1" ht="27.5" x14ac:dyDescent="0.35">
      <c r="A7" s="38" t="str">
        <f>TEXT($A$2+3,"dddd, d mmmm")</f>
        <v>Monday, 27 April</v>
      </c>
      <c r="B7" s="38"/>
      <c r="C7" s="38"/>
      <c r="D7" s="38"/>
      <c r="E7" s="38"/>
      <c r="F7" s="38"/>
    </row>
    <row r="8" spans="1:6" s="2" customFormat="1" ht="27.5" x14ac:dyDescent="0.35">
      <c r="A8" s="40" t="str">
        <f>TEXT($A$2+4,"dddd, d mmmm")</f>
        <v>Tuesday, 28 April</v>
      </c>
      <c r="B8" s="40"/>
      <c r="C8" s="40"/>
      <c r="D8" s="40"/>
      <c r="E8" s="40"/>
      <c r="F8" s="40"/>
    </row>
    <row r="9" spans="1:6" s="2" customFormat="1" ht="27.5" x14ac:dyDescent="0.35">
      <c r="A9" s="38" t="str">
        <f>TEXT($A$2+5,"dddd, d mmmm")</f>
        <v>Wednesday, 29 April</v>
      </c>
      <c r="B9" s="38"/>
      <c r="C9" s="38"/>
      <c r="D9" s="38"/>
      <c r="E9" s="38"/>
      <c r="F9" s="38"/>
    </row>
    <row r="10" spans="1:6" s="2" customFormat="1" ht="27.5" x14ac:dyDescent="0.35">
      <c r="A10" s="39" t="str">
        <f>TEXT($A$2+6,"dddd, d mmmm")</f>
        <v>Thursday, 30 April</v>
      </c>
      <c r="B10" s="39"/>
      <c r="C10" s="39"/>
      <c r="D10" s="39"/>
      <c r="E10" s="39"/>
      <c r="F10" s="39"/>
    </row>
    <row r="11" spans="1:6" s="9" customFormat="1" ht="46.5" customHeight="1" x14ac:dyDescent="0.35">
      <c r="A11" s="35" t="s">
        <v>16</v>
      </c>
      <c r="B11" s="35"/>
      <c r="C11" s="35"/>
      <c r="D11" s="35"/>
      <c r="E11" s="35"/>
      <c r="F11" s="35"/>
    </row>
    <row r="12" spans="1:6" s="10" customFormat="1" ht="47.25" customHeight="1" x14ac:dyDescent="0.35">
      <c r="A12" s="36" t="s">
        <v>14</v>
      </c>
      <c r="B12" s="36"/>
      <c r="C12" s="36"/>
      <c r="D12" s="36"/>
      <c r="E12" s="36"/>
      <c r="F12" s="36"/>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Friday!A3" display="Friday!A3" xr:uid="{7DE4A605-4260-40B2-A084-1D06D1A971B2}"/>
    <hyperlink ref="A5:F5" location="Saturday!A3" display="Saturday!A3" xr:uid="{3452476D-5801-4C2D-99ED-71DCCF499C47}"/>
    <hyperlink ref="A6:F6" location="Sunday!A3" display="Sunday!A3" xr:uid="{6C320A7D-64ED-43FC-B74B-4657F54DC60A}"/>
    <hyperlink ref="A7:F7" location="Monday!A3" display="Monday!A3" xr:uid="{840106FB-CF08-44B2-A5FC-F315E2BB9DE3}"/>
    <hyperlink ref="A8:F8" location="Tuesday!A1" display="Tuesday!A1" xr:uid="{8B0DE19A-8E3C-4C40-A565-EEC6F75C451B}"/>
    <hyperlink ref="A9:F9" location="Wednesday!A1" display="Wednesday!A1" xr:uid="{EA033183-595F-47B8-9001-AF05B3330931}"/>
    <hyperlink ref="A10:F10" location="Thursday!A3" display="Thur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19"/>
  <sheetViews>
    <sheetView tabSelected="1"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2" t="str">
        <f>"Daily closure report: "&amp;'Front page'!A4</f>
        <v>Daily closure report: Friday, 24 April</v>
      </c>
      <c r="B1" s="42"/>
      <c r="C1" s="42"/>
      <c r="D1" s="42"/>
      <c r="E1" s="42"/>
      <c r="F1" s="42"/>
    </row>
    <row r="2" spans="1:6" s="5" customFormat="1" ht="28" x14ac:dyDescent="0.35">
      <c r="A2" s="12" t="s">
        <v>9</v>
      </c>
      <c r="B2" s="12" t="s">
        <v>1</v>
      </c>
      <c r="C2" s="12" t="s">
        <v>0</v>
      </c>
      <c r="D2" s="11" t="s">
        <v>11</v>
      </c>
      <c r="E2" s="11" t="s">
        <v>12</v>
      </c>
      <c r="F2" s="12" t="s">
        <v>10</v>
      </c>
    </row>
    <row r="3" spans="1:6" s="6" customFormat="1" ht="77.5" x14ac:dyDescent="0.35">
      <c r="A3" s="27" t="s">
        <v>58</v>
      </c>
      <c r="B3" s="27" t="s">
        <v>2</v>
      </c>
      <c r="C3" s="28" t="s">
        <v>873</v>
      </c>
      <c r="D3" s="29">
        <v>46136.875</v>
      </c>
      <c r="E3" s="29">
        <v>46139.208333333299</v>
      </c>
      <c r="F3" s="28" t="s">
        <v>874</v>
      </c>
    </row>
    <row r="4" spans="1:6" s="6" customFormat="1" ht="62" x14ac:dyDescent="0.35">
      <c r="A4" s="27" t="s">
        <v>58</v>
      </c>
      <c r="B4" s="27" t="s">
        <v>18</v>
      </c>
      <c r="C4" s="28" t="s">
        <v>59</v>
      </c>
      <c r="D4" s="29">
        <v>45847.208333333299</v>
      </c>
      <c r="E4" s="29">
        <v>46507.999305555597</v>
      </c>
      <c r="F4" s="28" t="s">
        <v>60</v>
      </c>
    </row>
    <row r="5" spans="1:6" s="6" customFormat="1" ht="62" x14ac:dyDescent="0.35">
      <c r="A5" s="27" t="s">
        <v>58</v>
      </c>
      <c r="B5" s="27" t="s">
        <v>6</v>
      </c>
      <c r="C5" s="28" t="s">
        <v>621</v>
      </c>
      <c r="D5" s="29">
        <v>46136.541666666701</v>
      </c>
      <c r="E5" s="29">
        <v>46137.25</v>
      </c>
      <c r="F5" s="28" t="s">
        <v>622</v>
      </c>
    </row>
    <row r="6" spans="1:6" s="6" customFormat="1" ht="62" x14ac:dyDescent="0.35">
      <c r="A6" s="27" t="s">
        <v>58</v>
      </c>
      <c r="B6" s="27" t="s">
        <v>6</v>
      </c>
      <c r="C6" s="28" t="s">
        <v>122</v>
      </c>
      <c r="D6" s="29">
        <v>46136.833333333299</v>
      </c>
      <c r="E6" s="29">
        <v>46137.25</v>
      </c>
      <c r="F6" s="28" t="s">
        <v>622</v>
      </c>
    </row>
    <row r="7" spans="1:6" s="6" customFormat="1" ht="46.5" x14ac:dyDescent="0.35">
      <c r="A7" s="27" t="s">
        <v>58</v>
      </c>
      <c r="B7" s="27" t="s">
        <v>6</v>
      </c>
      <c r="C7" s="28" t="s">
        <v>623</v>
      </c>
      <c r="D7" s="29">
        <v>46136.833333333299</v>
      </c>
      <c r="E7" s="29">
        <v>46137.25</v>
      </c>
      <c r="F7" s="28" t="s">
        <v>622</v>
      </c>
    </row>
    <row r="8" spans="1:6" s="6" customFormat="1" ht="62" x14ac:dyDescent="0.35">
      <c r="A8" s="27" t="s">
        <v>58</v>
      </c>
      <c r="B8" s="27" t="s">
        <v>6</v>
      </c>
      <c r="C8" s="28" t="s">
        <v>624</v>
      </c>
      <c r="D8" s="29">
        <v>46136.833333333299</v>
      </c>
      <c r="E8" s="29">
        <v>46137.25</v>
      </c>
      <c r="F8" s="28" t="s">
        <v>622</v>
      </c>
    </row>
    <row r="9" spans="1:6" s="6" customFormat="1" ht="62" x14ac:dyDescent="0.35">
      <c r="A9" s="27" t="s">
        <v>58</v>
      </c>
      <c r="B9" s="27" t="s">
        <v>6</v>
      </c>
      <c r="C9" s="28" t="s">
        <v>625</v>
      </c>
      <c r="D9" s="29">
        <v>46136.833333333299</v>
      </c>
      <c r="E9" s="29">
        <v>46137.25</v>
      </c>
      <c r="F9" s="28" t="s">
        <v>622</v>
      </c>
    </row>
    <row r="10" spans="1:6" s="6" customFormat="1" ht="62" x14ac:dyDescent="0.35">
      <c r="A10" s="27" t="s">
        <v>58</v>
      </c>
      <c r="B10" s="27" t="s">
        <v>6</v>
      </c>
      <c r="C10" s="28" t="s">
        <v>626</v>
      </c>
      <c r="D10" s="29">
        <v>46136.833333333299</v>
      </c>
      <c r="E10" s="29">
        <v>46137.25</v>
      </c>
      <c r="F10" s="28" t="s">
        <v>622</v>
      </c>
    </row>
    <row r="11" spans="1:6" s="6" customFormat="1" ht="77.5" x14ac:dyDescent="0.35">
      <c r="A11" s="27" t="s">
        <v>58</v>
      </c>
      <c r="B11" s="27" t="s">
        <v>6</v>
      </c>
      <c r="C11" s="28" t="s">
        <v>627</v>
      </c>
      <c r="D11" s="29">
        <v>46136.833333333299</v>
      </c>
      <c r="E11" s="29">
        <v>46137.25</v>
      </c>
      <c r="F11" s="28" t="s">
        <v>622</v>
      </c>
    </row>
    <row r="12" spans="1:6" s="6" customFormat="1" ht="77.5" x14ac:dyDescent="0.35">
      <c r="A12" s="27" t="s">
        <v>58</v>
      </c>
      <c r="B12" s="27" t="s">
        <v>6</v>
      </c>
      <c r="C12" s="28" t="s">
        <v>628</v>
      </c>
      <c r="D12" s="29">
        <v>46136.833333333299</v>
      </c>
      <c r="E12" s="29">
        <v>46137.25</v>
      </c>
      <c r="F12" s="28" t="s">
        <v>622</v>
      </c>
    </row>
    <row r="13" spans="1:6" s="6" customFormat="1" ht="46.5" x14ac:dyDescent="0.35">
      <c r="A13" s="27" t="s">
        <v>58</v>
      </c>
      <c r="B13" s="27" t="s">
        <v>6</v>
      </c>
      <c r="C13" s="28" t="s">
        <v>629</v>
      </c>
      <c r="D13" s="29">
        <v>46136.833333333299</v>
      </c>
      <c r="E13" s="29">
        <v>46137.25</v>
      </c>
      <c r="F13" s="28" t="s">
        <v>622</v>
      </c>
    </row>
    <row r="14" spans="1:6" s="6" customFormat="1" ht="62" x14ac:dyDescent="0.35">
      <c r="A14" s="27" t="s">
        <v>58</v>
      </c>
      <c r="B14" s="27" t="s">
        <v>6</v>
      </c>
      <c r="C14" s="28" t="s">
        <v>630</v>
      </c>
      <c r="D14" s="29">
        <v>46136.833333333299</v>
      </c>
      <c r="E14" s="29">
        <v>46137.25</v>
      </c>
      <c r="F14" s="28" t="s">
        <v>622</v>
      </c>
    </row>
    <row r="15" spans="1:6" s="6" customFormat="1" ht="77.5" x14ac:dyDescent="0.35">
      <c r="A15" s="27" t="s">
        <v>58</v>
      </c>
      <c r="B15" s="27" t="s">
        <v>6</v>
      </c>
      <c r="C15" s="28" t="s">
        <v>631</v>
      </c>
      <c r="D15" s="29">
        <v>46136.833333333299</v>
      </c>
      <c r="E15" s="29">
        <v>46137.25</v>
      </c>
      <c r="F15" s="28" t="s">
        <v>622</v>
      </c>
    </row>
    <row r="16" spans="1:6" s="6" customFormat="1" ht="93" x14ac:dyDescent="0.35">
      <c r="A16" s="27" t="s">
        <v>58</v>
      </c>
      <c r="B16" s="27" t="s">
        <v>6</v>
      </c>
      <c r="C16" s="28" t="s">
        <v>632</v>
      </c>
      <c r="D16" s="29">
        <v>46136.833333333299</v>
      </c>
      <c r="E16" s="29">
        <v>46137.25</v>
      </c>
      <c r="F16" s="28" t="s">
        <v>622</v>
      </c>
    </row>
    <row r="17" spans="1:6" s="6" customFormat="1" ht="62" x14ac:dyDescent="0.35">
      <c r="A17" s="27" t="s">
        <v>58</v>
      </c>
      <c r="B17" s="27" t="s">
        <v>6</v>
      </c>
      <c r="C17" s="28" t="s">
        <v>633</v>
      </c>
      <c r="D17" s="29">
        <v>46136.833333333299</v>
      </c>
      <c r="E17" s="29">
        <v>46137.25</v>
      </c>
      <c r="F17" s="28" t="s">
        <v>622</v>
      </c>
    </row>
    <row r="18" spans="1:6" s="6" customFormat="1" ht="77.5" x14ac:dyDescent="0.35">
      <c r="A18" s="27" t="s">
        <v>58</v>
      </c>
      <c r="B18" s="27" t="s">
        <v>6</v>
      </c>
      <c r="C18" s="28" t="s">
        <v>634</v>
      </c>
      <c r="D18" s="29">
        <v>46136.833333333299</v>
      </c>
      <c r="E18" s="29">
        <v>46137.25</v>
      </c>
      <c r="F18" s="28" t="s">
        <v>622</v>
      </c>
    </row>
    <row r="19" spans="1:6" s="6" customFormat="1" ht="77.5" x14ac:dyDescent="0.35">
      <c r="A19" s="27" t="s">
        <v>58</v>
      </c>
      <c r="B19" s="27" t="s">
        <v>6</v>
      </c>
      <c r="C19" s="28" t="s">
        <v>635</v>
      </c>
      <c r="D19" s="29">
        <v>46136.833333333299</v>
      </c>
      <c r="E19" s="29">
        <v>46137.25</v>
      </c>
      <c r="F19" s="28" t="s">
        <v>622</v>
      </c>
    </row>
    <row r="20" spans="1:6" s="6" customFormat="1" ht="77.5" x14ac:dyDescent="0.35">
      <c r="A20" s="27" t="s">
        <v>175</v>
      </c>
      <c r="B20" s="27" t="s">
        <v>6</v>
      </c>
      <c r="C20" s="28" t="s">
        <v>1008</v>
      </c>
      <c r="D20" s="29">
        <v>46136.875</v>
      </c>
      <c r="E20" s="29">
        <v>46137.25</v>
      </c>
      <c r="F20" s="28" t="s">
        <v>1009</v>
      </c>
    </row>
    <row r="21" spans="1:6" s="6" customFormat="1" ht="77.5" x14ac:dyDescent="0.35">
      <c r="A21" s="27" t="s">
        <v>175</v>
      </c>
      <c r="B21" s="27" t="s">
        <v>6</v>
      </c>
      <c r="C21" s="28" t="s">
        <v>1010</v>
      </c>
      <c r="D21" s="29">
        <v>46136.875</v>
      </c>
      <c r="E21" s="29">
        <v>46137.25</v>
      </c>
      <c r="F21" s="28" t="s">
        <v>1009</v>
      </c>
    </row>
    <row r="22" spans="1:6" s="6" customFormat="1" ht="62" x14ac:dyDescent="0.35">
      <c r="A22" s="27" t="s">
        <v>175</v>
      </c>
      <c r="B22" s="27" t="s">
        <v>6</v>
      </c>
      <c r="C22" s="28" t="s">
        <v>1011</v>
      </c>
      <c r="D22" s="29">
        <v>46136.875</v>
      </c>
      <c r="E22" s="29">
        <v>46137.25</v>
      </c>
      <c r="F22" s="28" t="s">
        <v>1009</v>
      </c>
    </row>
    <row r="23" spans="1:6" s="6" customFormat="1" ht="62" x14ac:dyDescent="0.35">
      <c r="A23" s="27" t="s">
        <v>175</v>
      </c>
      <c r="B23" s="27" t="s">
        <v>6</v>
      </c>
      <c r="C23" s="28" t="s">
        <v>176</v>
      </c>
      <c r="D23" s="29">
        <v>46136.833333333299</v>
      </c>
      <c r="E23" s="29">
        <v>46137.25</v>
      </c>
      <c r="F23" s="28" t="s">
        <v>177</v>
      </c>
    </row>
    <row r="24" spans="1:6" s="6" customFormat="1" ht="62" x14ac:dyDescent="0.35">
      <c r="A24" s="27" t="s">
        <v>175</v>
      </c>
      <c r="B24" s="27" t="s">
        <v>6</v>
      </c>
      <c r="C24" s="28" t="s">
        <v>178</v>
      </c>
      <c r="D24" s="29">
        <v>46136.833333333299</v>
      </c>
      <c r="E24" s="29">
        <v>46137.25</v>
      </c>
      <c r="F24" s="28" t="s">
        <v>177</v>
      </c>
    </row>
    <row r="25" spans="1:6" s="6" customFormat="1" ht="46.5" x14ac:dyDescent="0.35">
      <c r="A25" s="27" t="s">
        <v>175</v>
      </c>
      <c r="B25" s="27" t="s">
        <v>6</v>
      </c>
      <c r="C25" s="28" t="s">
        <v>179</v>
      </c>
      <c r="D25" s="29">
        <v>46136.833333333299</v>
      </c>
      <c r="E25" s="29">
        <v>46137.25</v>
      </c>
      <c r="F25" s="28" t="s">
        <v>177</v>
      </c>
    </row>
    <row r="26" spans="1:6" s="6" customFormat="1" ht="93" x14ac:dyDescent="0.35">
      <c r="A26" s="27" t="s">
        <v>175</v>
      </c>
      <c r="B26" s="27" t="s">
        <v>6</v>
      </c>
      <c r="C26" s="28" t="s">
        <v>885</v>
      </c>
      <c r="D26" s="29">
        <v>46136.833333333299</v>
      </c>
      <c r="E26" s="29">
        <v>46137.25</v>
      </c>
      <c r="F26" s="28" t="s">
        <v>886</v>
      </c>
    </row>
    <row r="27" spans="1:6" s="6" customFormat="1" ht="93" x14ac:dyDescent="0.35">
      <c r="A27" s="27" t="s">
        <v>37</v>
      </c>
      <c r="B27" s="27" t="s">
        <v>2</v>
      </c>
      <c r="C27" s="28" t="s">
        <v>38</v>
      </c>
      <c r="D27" s="29">
        <v>46136.875</v>
      </c>
      <c r="E27" s="29">
        <v>46137.208333333299</v>
      </c>
      <c r="F27" s="28" t="s">
        <v>39</v>
      </c>
    </row>
    <row r="28" spans="1:6" s="6" customFormat="1" ht="124" x14ac:dyDescent="0.35">
      <c r="A28" s="27" t="s">
        <v>37</v>
      </c>
      <c r="B28" s="27" t="s">
        <v>2</v>
      </c>
      <c r="C28" s="28" t="s">
        <v>992</v>
      </c>
      <c r="D28" s="29">
        <v>46136.875</v>
      </c>
      <c r="E28" s="29">
        <v>46137.208333333299</v>
      </c>
      <c r="F28" s="28" t="s">
        <v>993</v>
      </c>
    </row>
    <row r="29" spans="1:6" s="6" customFormat="1" ht="93" x14ac:dyDescent="0.35">
      <c r="A29" s="27" t="s">
        <v>1106</v>
      </c>
      <c r="B29" s="27" t="s">
        <v>4</v>
      </c>
      <c r="C29" s="28" t="s">
        <v>1107</v>
      </c>
      <c r="D29" s="29">
        <v>46136.958333333299</v>
      </c>
      <c r="E29" s="29">
        <v>46137.229166666701</v>
      </c>
      <c r="F29" s="28" t="s">
        <v>1108</v>
      </c>
    </row>
    <row r="30" spans="1:6" s="6" customFormat="1" ht="93" x14ac:dyDescent="0.35">
      <c r="A30" s="27" t="s">
        <v>24</v>
      </c>
      <c r="B30" s="27" t="s">
        <v>5</v>
      </c>
      <c r="C30" s="28" t="s">
        <v>95</v>
      </c>
      <c r="D30" s="29">
        <v>46125.25</v>
      </c>
      <c r="E30" s="29">
        <v>46146.25</v>
      </c>
      <c r="F30" s="28" t="s">
        <v>96</v>
      </c>
    </row>
    <row r="31" spans="1:6" s="6" customFormat="1" ht="93" x14ac:dyDescent="0.35">
      <c r="A31" s="27" t="s">
        <v>24</v>
      </c>
      <c r="B31" s="27" t="s">
        <v>5</v>
      </c>
      <c r="C31" s="28" t="s">
        <v>97</v>
      </c>
      <c r="D31" s="29">
        <v>46136.833333333299</v>
      </c>
      <c r="E31" s="29">
        <v>46137.25</v>
      </c>
      <c r="F31" s="28" t="s">
        <v>96</v>
      </c>
    </row>
    <row r="32" spans="1:6" s="6" customFormat="1" ht="93" x14ac:dyDescent="0.35">
      <c r="A32" s="27" t="s">
        <v>24</v>
      </c>
      <c r="B32" s="27" t="s">
        <v>5</v>
      </c>
      <c r="C32" s="28" t="s">
        <v>103</v>
      </c>
      <c r="D32" s="29">
        <v>46041.229166666701</v>
      </c>
      <c r="E32" s="29">
        <v>46167.229166666701</v>
      </c>
      <c r="F32" s="28" t="s">
        <v>104</v>
      </c>
    </row>
    <row r="33" spans="1:6" s="6" customFormat="1" ht="93" x14ac:dyDescent="0.35">
      <c r="A33" s="27" t="s">
        <v>24</v>
      </c>
      <c r="B33" s="27" t="s">
        <v>4</v>
      </c>
      <c r="C33" s="28" t="s">
        <v>105</v>
      </c>
      <c r="D33" s="29">
        <v>46136.854166666701</v>
      </c>
      <c r="E33" s="29">
        <v>46137.229166666701</v>
      </c>
      <c r="F33" s="28" t="s">
        <v>104</v>
      </c>
    </row>
    <row r="34" spans="1:6" s="6" customFormat="1" ht="108.5" x14ac:dyDescent="0.35">
      <c r="A34" s="27" t="s">
        <v>24</v>
      </c>
      <c r="B34" s="27" t="s">
        <v>4</v>
      </c>
      <c r="C34" s="28" t="s">
        <v>106</v>
      </c>
      <c r="D34" s="29">
        <v>46048.833333333299</v>
      </c>
      <c r="E34" s="29">
        <v>46146.25</v>
      </c>
      <c r="F34" s="28" t="s">
        <v>107</v>
      </c>
    </row>
    <row r="35" spans="1:6" s="6" customFormat="1" ht="108.5" x14ac:dyDescent="0.35">
      <c r="A35" s="27" t="s">
        <v>198</v>
      </c>
      <c r="B35" s="27" t="s">
        <v>2</v>
      </c>
      <c r="C35" s="28" t="s">
        <v>199</v>
      </c>
      <c r="D35" s="29">
        <v>46136.833333333299</v>
      </c>
      <c r="E35" s="29">
        <v>46137.25</v>
      </c>
      <c r="F35" s="28" t="s">
        <v>200</v>
      </c>
    </row>
    <row r="36" spans="1:6" s="6" customFormat="1" ht="77.5" x14ac:dyDescent="0.35">
      <c r="A36" s="27" t="s">
        <v>193</v>
      </c>
      <c r="B36" s="27" t="s">
        <v>4</v>
      </c>
      <c r="C36" s="28" t="s">
        <v>194</v>
      </c>
      <c r="D36" s="29">
        <v>46083.999305555597</v>
      </c>
      <c r="E36" s="29">
        <v>46293.999305555597</v>
      </c>
      <c r="F36" s="28" t="s">
        <v>195</v>
      </c>
    </row>
    <row r="37" spans="1:6" s="6" customFormat="1" ht="93" x14ac:dyDescent="0.35">
      <c r="A37" s="27" t="s">
        <v>193</v>
      </c>
      <c r="B37" s="27" t="s">
        <v>5</v>
      </c>
      <c r="C37" s="28" t="s">
        <v>196</v>
      </c>
      <c r="D37" s="29">
        <v>46083.999305555597</v>
      </c>
      <c r="E37" s="29">
        <v>46293.999305555597</v>
      </c>
      <c r="F37" s="28" t="s">
        <v>195</v>
      </c>
    </row>
    <row r="38" spans="1:6" s="6" customFormat="1" ht="93" x14ac:dyDescent="0.35">
      <c r="A38" s="27" t="s">
        <v>186</v>
      </c>
      <c r="B38" s="27" t="s">
        <v>6</v>
      </c>
      <c r="C38" s="28" t="s">
        <v>187</v>
      </c>
      <c r="D38" s="29">
        <v>46136.833333333299</v>
      </c>
      <c r="E38" s="29">
        <v>46137.25</v>
      </c>
      <c r="F38" s="28" t="s">
        <v>188</v>
      </c>
    </row>
    <row r="39" spans="1:6" s="14" customFormat="1" ht="93" x14ac:dyDescent="0.35">
      <c r="A39" s="27" t="s">
        <v>186</v>
      </c>
      <c r="B39" s="27" t="s">
        <v>6</v>
      </c>
      <c r="C39" s="28" t="s">
        <v>1019</v>
      </c>
      <c r="D39" s="29">
        <v>46136.833333333299</v>
      </c>
      <c r="E39" s="29">
        <v>46137.25</v>
      </c>
      <c r="F39" s="28" t="s">
        <v>1017</v>
      </c>
    </row>
    <row r="40" spans="1:6" s="6" customFormat="1" ht="93" x14ac:dyDescent="0.35">
      <c r="A40" s="27" t="s">
        <v>186</v>
      </c>
      <c r="B40" s="27" t="s">
        <v>2</v>
      </c>
      <c r="C40" s="28" t="s">
        <v>1022</v>
      </c>
      <c r="D40" s="29">
        <v>46136.833333333299</v>
      </c>
      <c r="E40" s="29">
        <v>46137.25</v>
      </c>
      <c r="F40" s="28" t="s">
        <v>1023</v>
      </c>
    </row>
    <row r="41" spans="1:6" s="6" customFormat="1" ht="93" x14ac:dyDescent="0.35">
      <c r="A41" s="27" t="s">
        <v>331</v>
      </c>
      <c r="B41" s="27" t="s">
        <v>4</v>
      </c>
      <c r="C41" s="28" t="s">
        <v>1078</v>
      </c>
      <c r="D41" s="29">
        <v>46136.833333333299</v>
      </c>
      <c r="E41" s="29">
        <v>46137.25</v>
      </c>
      <c r="F41" s="28" t="s">
        <v>333</v>
      </c>
    </row>
    <row r="42" spans="1:6" s="6" customFormat="1" ht="93" x14ac:dyDescent="0.35">
      <c r="A42" s="27" t="s">
        <v>331</v>
      </c>
      <c r="B42" s="27" t="s">
        <v>5</v>
      </c>
      <c r="C42" s="28" t="s">
        <v>1079</v>
      </c>
      <c r="D42" s="29">
        <v>46136.833333333299</v>
      </c>
      <c r="E42" s="29">
        <v>46137.25</v>
      </c>
      <c r="F42" s="28" t="s">
        <v>333</v>
      </c>
    </row>
    <row r="43" spans="1:6" s="6" customFormat="1" ht="93" x14ac:dyDescent="0.35">
      <c r="A43" s="27" t="s">
        <v>331</v>
      </c>
      <c r="B43" s="27" t="s">
        <v>5</v>
      </c>
      <c r="C43" s="28" t="s">
        <v>980</v>
      </c>
      <c r="D43" s="29">
        <v>46136.875</v>
      </c>
      <c r="E43" s="29">
        <v>46137.208333333299</v>
      </c>
      <c r="F43" s="28" t="s">
        <v>981</v>
      </c>
    </row>
    <row r="44" spans="1:6" s="6" customFormat="1" ht="93" x14ac:dyDescent="0.35">
      <c r="A44" s="27" t="s">
        <v>331</v>
      </c>
      <c r="B44" s="27" t="s">
        <v>5</v>
      </c>
      <c r="C44" s="28" t="s">
        <v>982</v>
      </c>
      <c r="D44" s="29">
        <v>46136.875</v>
      </c>
      <c r="E44" s="29">
        <v>46137.208333333299</v>
      </c>
      <c r="F44" s="28" t="s">
        <v>981</v>
      </c>
    </row>
    <row r="45" spans="1:6" s="6" customFormat="1" ht="93" x14ac:dyDescent="0.35">
      <c r="A45" s="27" t="s">
        <v>331</v>
      </c>
      <c r="B45" s="27" t="s">
        <v>5</v>
      </c>
      <c r="C45" s="28" t="s">
        <v>1111</v>
      </c>
      <c r="D45" s="29">
        <v>46136.958333333299</v>
      </c>
      <c r="E45" s="29">
        <v>46137.229166666701</v>
      </c>
      <c r="F45" s="28" t="s">
        <v>1112</v>
      </c>
    </row>
    <row r="46" spans="1:6" s="6" customFormat="1" ht="93" x14ac:dyDescent="0.35">
      <c r="A46" s="27" t="s">
        <v>327</v>
      </c>
      <c r="B46" s="27" t="s">
        <v>6</v>
      </c>
      <c r="C46" s="28" t="s">
        <v>1075</v>
      </c>
      <c r="D46" s="29">
        <v>46136.833333333299</v>
      </c>
      <c r="E46" s="29">
        <v>46137.208333333299</v>
      </c>
      <c r="F46" s="28" t="s">
        <v>1076</v>
      </c>
    </row>
    <row r="47" spans="1:6" s="14" customFormat="1" ht="93" x14ac:dyDescent="0.35">
      <c r="A47" s="27" t="s">
        <v>327</v>
      </c>
      <c r="B47" s="27" t="s">
        <v>6</v>
      </c>
      <c r="C47" s="28" t="s">
        <v>1077</v>
      </c>
      <c r="D47" s="29">
        <v>46136.833333333299</v>
      </c>
      <c r="E47" s="29">
        <v>46137.208333333299</v>
      </c>
      <c r="F47" s="28" t="s">
        <v>1076</v>
      </c>
    </row>
    <row r="48" spans="1:6" s="6" customFormat="1" ht="93" x14ac:dyDescent="0.35">
      <c r="A48" s="27" t="s">
        <v>327</v>
      </c>
      <c r="B48" s="27" t="s">
        <v>6</v>
      </c>
      <c r="C48" s="28" t="s">
        <v>336</v>
      </c>
      <c r="D48" s="29">
        <v>45974.916666666701</v>
      </c>
      <c r="E48" s="29">
        <v>46173.25</v>
      </c>
      <c r="F48" s="28" t="s">
        <v>337</v>
      </c>
    </row>
    <row r="49" spans="1:6" s="6" customFormat="1" ht="93" x14ac:dyDescent="0.35">
      <c r="A49" s="27" t="s">
        <v>366</v>
      </c>
      <c r="B49" s="27" t="s">
        <v>2</v>
      </c>
      <c r="C49" s="28" t="s">
        <v>1083</v>
      </c>
      <c r="D49" s="29">
        <v>46136.833333333299</v>
      </c>
      <c r="E49" s="29">
        <v>46137.25</v>
      </c>
      <c r="F49" s="28" t="s">
        <v>1084</v>
      </c>
    </row>
    <row r="50" spans="1:6" s="6" customFormat="1" ht="93" x14ac:dyDescent="0.35">
      <c r="A50" s="27" t="s">
        <v>338</v>
      </c>
      <c r="B50" s="27" t="s">
        <v>18</v>
      </c>
      <c r="C50" s="28" t="s">
        <v>339</v>
      </c>
      <c r="D50" s="29">
        <v>46136.791666666701</v>
      </c>
      <c r="E50" s="29">
        <v>46137.25</v>
      </c>
      <c r="F50" s="28" t="s">
        <v>340</v>
      </c>
    </row>
    <row r="51" spans="1:6" s="6" customFormat="1" ht="93" x14ac:dyDescent="0.35">
      <c r="A51" s="27" t="s">
        <v>297</v>
      </c>
      <c r="B51" s="27" t="s">
        <v>5</v>
      </c>
      <c r="C51" s="28" t="s">
        <v>1080</v>
      </c>
      <c r="D51" s="29">
        <v>46136.833333333299</v>
      </c>
      <c r="E51" s="29">
        <v>46137.25</v>
      </c>
      <c r="F51" s="28" t="s">
        <v>932</v>
      </c>
    </row>
    <row r="52" spans="1:6" s="6" customFormat="1" ht="93" x14ac:dyDescent="0.35">
      <c r="A52" s="27" t="s">
        <v>373</v>
      </c>
      <c r="B52" s="27" t="s">
        <v>2</v>
      </c>
      <c r="C52" s="28" t="s">
        <v>374</v>
      </c>
      <c r="D52" s="29">
        <v>46136.958333333299</v>
      </c>
      <c r="E52" s="29">
        <v>46137.229166666701</v>
      </c>
      <c r="F52" s="28" t="s">
        <v>375</v>
      </c>
    </row>
    <row r="53" spans="1:6" s="14" customFormat="1" ht="93" x14ac:dyDescent="0.35">
      <c r="A53" s="27" t="s">
        <v>278</v>
      </c>
      <c r="B53" s="27" t="s">
        <v>2</v>
      </c>
      <c r="C53" s="28" t="s">
        <v>1066</v>
      </c>
      <c r="D53" s="29">
        <v>46136.875</v>
      </c>
      <c r="E53" s="29">
        <v>46137.25</v>
      </c>
      <c r="F53" s="28" t="s">
        <v>1067</v>
      </c>
    </row>
    <row r="54" spans="1:6" s="14" customFormat="1" ht="93" x14ac:dyDescent="0.35">
      <c r="A54" s="27" t="s">
        <v>278</v>
      </c>
      <c r="B54" s="27" t="s">
        <v>6</v>
      </c>
      <c r="C54" s="28" t="s">
        <v>1071</v>
      </c>
      <c r="D54" s="29">
        <v>46136.875</v>
      </c>
      <c r="E54" s="29">
        <v>46137.25</v>
      </c>
      <c r="F54" s="28" t="s">
        <v>1072</v>
      </c>
    </row>
    <row r="55" spans="1:6" s="14" customFormat="1" ht="93" x14ac:dyDescent="0.35">
      <c r="A55" s="27" t="s">
        <v>278</v>
      </c>
      <c r="B55" s="27" t="s">
        <v>2</v>
      </c>
      <c r="C55" s="28" t="s">
        <v>1104</v>
      </c>
      <c r="D55" s="29">
        <v>46136.958333333299</v>
      </c>
      <c r="E55" s="29">
        <v>46137.25</v>
      </c>
      <c r="F55" s="28" t="s">
        <v>1105</v>
      </c>
    </row>
    <row r="56" spans="1:6" s="6" customFormat="1" ht="77.5" x14ac:dyDescent="0.35">
      <c r="A56" s="27" t="s">
        <v>398</v>
      </c>
      <c r="B56" s="27" t="s">
        <v>18</v>
      </c>
      <c r="C56" s="28" t="s">
        <v>1121</v>
      </c>
      <c r="D56" s="29">
        <v>46136.791666666701</v>
      </c>
      <c r="E56" s="29">
        <v>46137.25</v>
      </c>
      <c r="F56" s="28" t="s">
        <v>1122</v>
      </c>
    </row>
    <row r="57" spans="1:6" s="6" customFormat="1" ht="77.5" x14ac:dyDescent="0.35">
      <c r="A57" s="27" t="s">
        <v>398</v>
      </c>
      <c r="B57" s="27" t="s">
        <v>4</v>
      </c>
      <c r="C57" s="28" t="s">
        <v>1123</v>
      </c>
      <c r="D57" s="29">
        <v>46136.833333333299</v>
      </c>
      <c r="E57" s="29">
        <v>46137.25</v>
      </c>
      <c r="F57" s="28" t="s">
        <v>1124</v>
      </c>
    </row>
    <row r="58" spans="1:6" s="6" customFormat="1" ht="77.5" x14ac:dyDescent="0.35">
      <c r="A58" s="27" t="s">
        <v>398</v>
      </c>
      <c r="B58" s="27" t="s">
        <v>18</v>
      </c>
      <c r="C58" s="28" t="s">
        <v>422</v>
      </c>
      <c r="D58" s="29">
        <v>46136.833333333299</v>
      </c>
      <c r="E58" s="29">
        <v>46137.25</v>
      </c>
      <c r="F58" s="28" t="s">
        <v>423</v>
      </c>
    </row>
    <row r="59" spans="1:6" s="6" customFormat="1" ht="77.5" x14ac:dyDescent="0.35">
      <c r="A59" s="27" t="s">
        <v>317</v>
      </c>
      <c r="B59" s="27" t="s">
        <v>4</v>
      </c>
      <c r="C59" s="28" t="s">
        <v>1059</v>
      </c>
      <c r="D59" s="29">
        <v>46136.875</v>
      </c>
      <c r="E59" s="29">
        <v>46137.25</v>
      </c>
      <c r="F59" s="28" t="s">
        <v>1060</v>
      </c>
    </row>
    <row r="60" spans="1:6" s="6" customFormat="1" ht="77.5" x14ac:dyDescent="0.35">
      <c r="A60" s="27" t="s">
        <v>317</v>
      </c>
      <c r="B60" s="27" t="s">
        <v>4</v>
      </c>
      <c r="C60" s="28" t="s">
        <v>1061</v>
      </c>
      <c r="D60" s="29">
        <v>46136.875</v>
      </c>
      <c r="E60" s="29">
        <v>46137.25</v>
      </c>
      <c r="F60" s="28" t="s">
        <v>1060</v>
      </c>
    </row>
    <row r="61" spans="1:6" s="6" customFormat="1" ht="77.5" x14ac:dyDescent="0.35">
      <c r="A61" s="27" t="s">
        <v>317</v>
      </c>
      <c r="B61" s="27" t="s">
        <v>5</v>
      </c>
      <c r="C61" s="28" t="s">
        <v>1062</v>
      </c>
      <c r="D61" s="29">
        <v>46136.875</v>
      </c>
      <c r="E61" s="29">
        <v>46137.25</v>
      </c>
      <c r="F61" s="28" t="s">
        <v>1060</v>
      </c>
    </row>
    <row r="62" spans="1:6" s="6" customFormat="1" ht="93" x14ac:dyDescent="0.35">
      <c r="A62" s="27" t="s">
        <v>317</v>
      </c>
      <c r="B62" s="27" t="s">
        <v>5</v>
      </c>
      <c r="C62" s="28" t="s">
        <v>1063</v>
      </c>
      <c r="D62" s="29">
        <v>46136.875</v>
      </c>
      <c r="E62" s="29">
        <v>46137.25</v>
      </c>
      <c r="F62" s="28" t="s">
        <v>1060</v>
      </c>
    </row>
    <row r="63" spans="1:6" s="6" customFormat="1" ht="93" x14ac:dyDescent="0.35">
      <c r="A63" s="27" t="s">
        <v>317</v>
      </c>
      <c r="B63" s="27" t="s">
        <v>18</v>
      </c>
      <c r="C63" s="28" t="s">
        <v>404</v>
      </c>
      <c r="D63" s="29">
        <v>46034.833333333299</v>
      </c>
      <c r="E63" s="29">
        <v>46143.25</v>
      </c>
      <c r="F63" s="28" t="s">
        <v>405</v>
      </c>
    </row>
    <row r="64" spans="1:6" s="6" customFormat="1" ht="93" x14ac:dyDescent="0.35">
      <c r="A64" s="27" t="s">
        <v>317</v>
      </c>
      <c r="B64" s="27" t="s">
        <v>5</v>
      </c>
      <c r="C64" s="28" t="s">
        <v>736</v>
      </c>
      <c r="D64" s="29">
        <v>46136.875</v>
      </c>
      <c r="E64" s="29">
        <v>46137.25</v>
      </c>
      <c r="F64" s="28" t="s">
        <v>737</v>
      </c>
    </row>
    <row r="65" spans="1:6" s="6" customFormat="1" ht="93" x14ac:dyDescent="0.35">
      <c r="A65" s="27" t="s">
        <v>307</v>
      </c>
      <c r="B65" s="27" t="s">
        <v>2</v>
      </c>
      <c r="C65" s="28" t="s">
        <v>922</v>
      </c>
      <c r="D65" s="29">
        <v>46137.166666666701</v>
      </c>
      <c r="E65" s="29">
        <v>46138.75</v>
      </c>
      <c r="F65" s="28" t="s">
        <v>923</v>
      </c>
    </row>
    <row r="66" spans="1:6" s="6" customFormat="1" ht="93" x14ac:dyDescent="0.35">
      <c r="A66" s="27" t="s">
        <v>307</v>
      </c>
      <c r="B66" s="27" t="s">
        <v>2</v>
      </c>
      <c r="C66" s="28" t="s">
        <v>924</v>
      </c>
      <c r="D66" s="29">
        <v>46137.166666666701</v>
      </c>
      <c r="E66" s="29">
        <v>46138.75</v>
      </c>
      <c r="F66" s="28" t="s">
        <v>923</v>
      </c>
    </row>
    <row r="67" spans="1:6" s="6" customFormat="1" ht="93" x14ac:dyDescent="0.35">
      <c r="A67" s="27" t="s">
        <v>307</v>
      </c>
      <c r="B67" s="27" t="s">
        <v>6</v>
      </c>
      <c r="C67" s="28" t="s">
        <v>925</v>
      </c>
      <c r="D67" s="29">
        <v>46137.166666666701</v>
      </c>
      <c r="E67" s="29">
        <v>46138.75</v>
      </c>
      <c r="F67" s="28" t="s">
        <v>923</v>
      </c>
    </row>
    <row r="68" spans="1:6" s="6" customFormat="1" ht="93" x14ac:dyDescent="0.35">
      <c r="A68" s="27" t="s">
        <v>307</v>
      </c>
      <c r="B68" s="27" t="s">
        <v>6</v>
      </c>
      <c r="C68" s="28" t="s">
        <v>926</v>
      </c>
      <c r="D68" s="29">
        <v>46137.166666666701</v>
      </c>
      <c r="E68" s="29">
        <v>46138.75</v>
      </c>
      <c r="F68" s="28" t="s">
        <v>923</v>
      </c>
    </row>
    <row r="69" spans="1:6" s="6" customFormat="1" ht="93" x14ac:dyDescent="0.35">
      <c r="A69" s="27" t="s">
        <v>307</v>
      </c>
      <c r="B69" s="27" t="s">
        <v>6</v>
      </c>
      <c r="C69" s="28" t="s">
        <v>1068</v>
      </c>
      <c r="D69" s="29">
        <v>46136.875</v>
      </c>
      <c r="E69" s="29">
        <v>46137.25</v>
      </c>
      <c r="F69" s="28" t="s">
        <v>1069</v>
      </c>
    </row>
    <row r="70" spans="1:6" s="6" customFormat="1" ht="62" x14ac:dyDescent="0.35">
      <c r="A70" s="27" t="s">
        <v>307</v>
      </c>
      <c r="B70" s="27" t="s">
        <v>6</v>
      </c>
      <c r="C70" s="28" t="s">
        <v>1070</v>
      </c>
      <c r="D70" s="29">
        <v>46136.875</v>
      </c>
      <c r="E70" s="29">
        <v>46137.25</v>
      </c>
      <c r="F70" s="28" t="s">
        <v>1069</v>
      </c>
    </row>
    <row r="71" spans="1:6" s="6" customFormat="1" ht="62" x14ac:dyDescent="0.35">
      <c r="A71" s="27" t="s">
        <v>307</v>
      </c>
      <c r="B71" s="27" t="s">
        <v>2</v>
      </c>
      <c r="C71" s="28" t="s">
        <v>1073</v>
      </c>
      <c r="D71" s="29">
        <v>46136.875</v>
      </c>
      <c r="E71" s="29">
        <v>46137.25</v>
      </c>
      <c r="F71" s="28" t="s">
        <v>1074</v>
      </c>
    </row>
    <row r="72" spans="1:6" s="6" customFormat="1" ht="62" x14ac:dyDescent="0.35">
      <c r="A72" s="27" t="s">
        <v>393</v>
      </c>
      <c r="B72" s="27" t="s">
        <v>2</v>
      </c>
      <c r="C72" s="28" t="s">
        <v>1002</v>
      </c>
      <c r="D72" s="29">
        <v>46136.833333333299</v>
      </c>
      <c r="E72" s="29">
        <v>46137.25</v>
      </c>
      <c r="F72" s="28" t="s">
        <v>495</v>
      </c>
    </row>
    <row r="73" spans="1:6" s="6" customFormat="1" ht="62" x14ac:dyDescent="0.35">
      <c r="A73" s="27" t="s">
        <v>393</v>
      </c>
      <c r="B73" s="27" t="s">
        <v>2</v>
      </c>
      <c r="C73" s="28" t="s">
        <v>1003</v>
      </c>
      <c r="D73" s="29">
        <v>46136.833333333299</v>
      </c>
      <c r="E73" s="29">
        <v>46137.25</v>
      </c>
      <c r="F73" s="28" t="s">
        <v>495</v>
      </c>
    </row>
    <row r="74" spans="1:6" s="6" customFormat="1" ht="77.5" x14ac:dyDescent="0.35">
      <c r="A74" s="27" t="s">
        <v>393</v>
      </c>
      <c r="B74" s="27" t="s">
        <v>6</v>
      </c>
      <c r="C74" s="28" t="s">
        <v>1006</v>
      </c>
      <c r="D74" s="29">
        <v>46136.833333333299</v>
      </c>
      <c r="E74" s="29">
        <v>46137.208333333299</v>
      </c>
      <c r="F74" s="28" t="s">
        <v>1007</v>
      </c>
    </row>
    <row r="75" spans="1:6" s="6" customFormat="1" ht="77.5" x14ac:dyDescent="0.35">
      <c r="A75" s="27" t="s">
        <v>393</v>
      </c>
      <c r="B75" s="27" t="s">
        <v>5</v>
      </c>
      <c r="C75" s="28" t="s">
        <v>1117</v>
      </c>
      <c r="D75" s="29">
        <v>46136.791666666701</v>
      </c>
      <c r="E75" s="29">
        <v>46137.25</v>
      </c>
      <c r="F75" s="28" t="s">
        <v>1118</v>
      </c>
    </row>
    <row r="76" spans="1:6" s="6" customFormat="1" ht="77.5" x14ac:dyDescent="0.35">
      <c r="A76" s="27" t="s">
        <v>393</v>
      </c>
      <c r="B76" s="27" t="s">
        <v>5</v>
      </c>
      <c r="C76" s="28" t="s">
        <v>1119</v>
      </c>
      <c r="D76" s="29">
        <v>46136.833333333299</v>
      </c>
      <c r="E76" s="29">
        <v>46137.25</v>
      </c>
      <c r="F76" s="28" t="s">
        <v>1120</v>
      </c>
    </row>
    <row r="77" spans="1:6" s="6" customFormat="1" ht="77.5" x14ac:dyDescent="0.35">
      <c r="A77" s="27" t="s">
        <v>434</v>
      </c>
      <c r="B77" s="27" t="s">
        <v>5</v>
      </c>
      <c r="C77" s="28" t="s">
        <v>1085</v>
      </c>
      <c r="D77" s="29">
        <v>46136.958333333299</v>
      </c>
      <c r="E77" s="29">
        <v>46137.25</v>
      </c>
      <c r="F77" s="28" t="s">
        <v>1086</v>
      </c>
    </row>
    <row r="78" spans="1:6" s="6" customFormat="1" ht="62" x14ac:dyDescent="0.35">
      <c r="A78" s="27" t="s">
        <v>434</v>
      </c>
      <c r="B78" s="27" t="s">
        <v>5</v>
      </c>
      <c r="C78" s="28" t="s">
        <v>846</v>
      </c>
      <c r="D78" s="29">
        <v>46136.875</v>
      </c>
      <c r="E78" s="29">
        <v>46137.25</v>
      </c>
      <c r="F78" s="28" t="s">
        <v>847</v>
      </c>
    </row>
    <row r="79" spans="1:6" s="6" customFormat="1" ht="62" x14ac:dyDescent="0.35">
      <c r="A79" s="27" t="s">
        <v>424</v>
      </c>
      <c r="B79" s="27" t="s">
        <v>2</v>
      </c>
      <c r="C79" s="28" t="s">
        <v>951</v>
      </c>
      <c r="D79" s="29">
        <v>46136.875</v>
      </c>
      <c r="E79" s="29">
        <v>46139.25</v>
      </c>
      <c r="F79" s="28" t="s">
        <v>952</v>
      </c>
    </row>
    <row r="80" spans="1:6" s="6" customFormat="1" ht="62" x14ac:dyDescent="0.35">
      <c r="A80" s="27" t="s">
        <v>424</v>
      </c>
      <c r="B80" s="27" t="s">
        <v>6</v>
      </c>
      <c r="C80" s="28" t="s">
        <v>953</v>
      </c>
      <c r="D80" s="29">
        <v>46136.875</v>
      </c>
      <c r="E80" s="29">
        <v>46139.25</v>
      </c>
      <c r="F80" s="28" t="s">
        <v>954</v>
      </c>
    </row>
    <row r="81" spans="1:6" s="6" customFormat="1" ht="77.5" x14ac:dyDescent="0.35">
      <c r="A81" s="27" t="s">
        <v>61</v>
      </c>
      <c r="B81" s="27" t="s">
        <v>5</v>
      </c>
      <c r="C81" s="28" t="s">
        <v>62</v>
      </c>
      <c r="D81" s="29">
        <v>46136.833333333299</v>
      </c>
      <c r="E81" s="29">
        <v>46137.25</v>
      </c>
      <c r="F81" s="28" t="s">
        <v>63</v>
      </c>
    </row>
    <row r="82" spans="1:6" s="6" customFormat="1" ht="46.5" x14ac:dyDescent="0.35">
      <c r="A82" s="27" t="s">
        <v>55</v>
      </c>
      <c r="B82" s="27" t="s">
        <v>18</v>
      </c>
      <c r="C82" s="28" t="s">
        <v>56</v>
      </c>
      <c r="D82" s="29">
        <v>46136.833333333299</v>
      </c>
      <c r="E82" s="29">
        <v>46137.25</v>
      </c>
      <c r="F82" s="28" t="s">
        <v>57</v>
      </c>
    </row>
    <row r="83" spans="1:6" s="6" customFormat="1" ht="62" x14ac:dyDescent="0.35">
      <c r="A83" s="27" t="s">
        <v>966</v>
      </c>
      <c r="B83" s="27" t="s">
        <v>2</v>
      </c>
      <c r="C83" s="28" t="s">
        <v>967</v>
      </c>
      <c r="D83" s="29">
        <v>46136.833333333299</v>
      </c>
      <c r="E83" s="29">
        <v>46137.25</v>
      </c>
      <c r="F83" s="28" t="s">
        <v>968</v>
      </c>
    </row>
    <row r="84" spans="1:6" s="6" customFormat="1" ht="62" x14ac:dyDescent="0.35">
      <c r="A84" s="27" t="s">
        <v>111</v>
      </c>
      <c r="B84" s="27" t="s">
        <v>2</v>
      </c>
      <c r="C84" s="28" t="s">
        <v>112</v>
      </c>
      <c r="D84" s="29">
        <v>46132.541666666701</v>
      </c>
      <c r="E84" s="29">
        <v>46137.25</v>
      </c>
      <c r="F84" s="28" t="s">
        <v>113</v>
      </c>
    </row>
    <row r="85" spans="1:6" s="6" customFormat="1" ht="62" x14ac:dyDescent="0.35">
      <c r="A85" s="27" t="s">
        <v>111</v>
      </c>
      <c r="B85" s="27" t="s">
        <v>2</v>
      </c>
      <c r="C85" s="28" t="s">
        <v>114</v>
      </c>
      <c r="D85" s="29">
        <v>46136.833333333299</v>
      </c>
      <c r="E85" s="29">
        <v>46137.25</v>
      </c>
      <c r="F85" s="28" t="s">
        <v>113</v>
      </c>
    </row>
    <row r="86" spans="1:6" s="6" customFormat="1" ht="62" x14ac:dyDescent="0.35">
      <c r="A86" s="27" t="s">
        <v>17</v>
      </c>
      <c r="B86" s="27" t="s">
        <v>18</v>
      </c>
      <c r="C86" s="28" t="s">
        <v>867</v>
      </c>
      <c r="D86" s="29">
        <v>46136.833333333299</v>
      </c>
      <c r="E86" s="29">
        <v>46139.25</v>
      </c>
      <c r="F86" s="28" t="s">
        <v>868</v>
      </c>
    </row>
    <row r="87" spans="1:6" s="6" customFormat="1" ht="46.5" x14ac:dyDescent="0.35">
      <c r="A87" s="27" t="s">
        <v>17</v>
      </c>
      <c r="B87" s="27" t="s">
        <v>4</v>
      </c>
      <c r="C87" s="28" t="s">
        <v>33</v>
      </c>
      <c r="D87" s="29">
        <v>46136.833333333299</v>
      </c>
      <c r="E87" s="29">
        <v>46137.25</v>
      </c>
      <c r="F87" s="28" t="s">
        <v>34</v>
      </c>
    </row>
    <row r="88" spans="1:6" s="6" customFormat="1" ht="46.5" x14ac:dyDescent="0.35">
      <c r="A88" s="27" t="s">
        <v>17</v>
      </c>
      <c r="B88" s="27" t="s">
        <v>5</v>
      </c>
      <c r="C88" s="28" t="s">
        <v>478</v>
      </c>
      <c r="D88" s="29">
        <v>46136.833333333299</v>
      </c>
      <c r="E88" s="29">
        <v>46137.25</v>
      </c>
      <c r="F88" s="28" t="s">
        <v>477</v>
      </c>
    </row>
    <row r="89" spans="1:6" s="6" customFormat="1" ht="62" x14ac:dyDescent="0.35">
      <c r="A89" s="27" t="s">
        <v>17</v>
      </c>
      <c r="B89" s="27" t="s">
        <v>4</v>
      </c>
      <c r="C89" s="28" t="s">
        <v>991</v>
      </c>
      <c r="D89" s="29">
        <v>46136.833333333299</v>
      </c>
      <c r="E89" s="29">
        <v>46137.25</v>
      </c>
      <c r="F89" s="28" t="s">
        <v>477</v>
      </c>
    </row>
    <row r="90" spans="1:6" s="6" customFormat="1" ht="46.5" x14ac:dyDescent="0.35">
      <c r="A90" s="27" t="s">
        <v>17</v>
      </c>
      <c r="B90" s="27" t="s">
        <v>18</v>
      </c>
      <c r="C90" s="28" t="s">
        <v>994</v>
      </c>
      <c r="D90" s="29">
        <v>46136.833333333299</v>
      </c>
      <c r="E90" s="29">
        <v>46137.25</v>
      </c>
      <c r="F90" s="28" t="s">
        <v>995</v>
      </c>
    </row>
    <row r="91" spans="1:6" s="6" customFormat="1" ht="46.5" x14ac:dyDescent="0.35">
      <c r="A91" s="27" t="s">
        <v>444</v>
      </c>
      <c r="B91" s="27" t="s">
        <v>18</v>
      </c>
      <c r="C91" s="28" t="s">
        <v>445</v>
      </c>
      <c r="D91" s="29">
        <v>46136.833333333299</v>
      </c>
      <c r="E91" s="29">
        <v>46137.25</v>
      </c>
      <c r="F91" s="28" t="s">
        <v>446</v>
      </c>
    </row>
    <row r="92" spans="1:6" s="6" customFormat="1" ht="46.5" x14ac:dyDescent="0.35">
      <c r="A92" s="27" t="s">
        <v>444</v>
      </c>
      <c r="B92" s="27" t="s">
        <v>18</v>
      </c>
      <c r="C92" s="28" t="s">
        <v>852</v>
      </c>
      <c r="D92" s="29">
        <v>46136.875</v>
      </c>
      <c r="E92" s="29">
        <v>46137.25</v>
      </c>
      <c r="F92" s="28" t="s">
        <v>853</v>
      </c>
    </row>
    <row r="93" spans="1:6" s="6" customFormat="1" ht="46.5" x14ac:dyDescent="0.35">
      <c r="A93" s="27" t="s">
        <v>67</v>
      </c>
      <c r="B93" s="27" t="s">
        <v>2</v>
      </c>
      <c r="C93" s="28" t="s">
        <v>756</v>
      </c>
      <c r="D93" s="29">
        <v>46136.833333333299</v>
      </c>
      <c r="E93" s="29">
        <v>46137.25</v>
      </c>
      <c r="F93" s="28" t="s">
        <v>69</v>
      </c>
    </row>
    <row r="94" spans="1:6" s="6" customFormat="1" ht="46.5" x14ac:dyDescent="0.35">
      <c r="A94" s="27" t="s">
        <v>67</v>
      </c>
      <c r="B94" s="27" t="s">
        <v>5</v>
      </c>
      <c r="C94" s="28" t="s">
        <v>742</v>
      </c>
      <c r="D94" s="29">
        <v>46136.875</v>
      </c>
      <c r="E94" s="29">
        <v>46137.208333333299</v>
      </c>
      <c r="F94" s="28" t="s">
        <v>743</v>
      </c>
    </row>
    <row r="95" spans="1:6" s="6" customFormat="1" ht="46.5" x14ac:dyDescent="0.35">
      <c r="A95" s="27" t="s">
        <v>67</v>
      </c>
      <c r="B95" s="27" t="s">
        <v>5</v>
      </c>
      <c r="C95" s="28" t="s">
        <v>854</v>
      </c>
      <c r="D95" s="29">
        <v>46136.875</v>
      </c>
      <c r="E95" s="29">
        <v>46137.25</v>
      </c>
      <c r="F95" s="28" t="s">
        <v>855</v>
      </c>
    </row>
    <row r="96" spans="1:6" s="6" customFormat="1" ht="62" x14ac:dyDescent="0.35">
      <c r="A96" s="27" t="s">
        <v>67</v>
      </c>
      <c r="B96" s="27" t="s">
        <v>4</v>
      </c>
      <c r="C96" s="28" t="s">
        <v>856</v>
      </c>
      <c r="D96" s="29">
        <v>46136.875</v>
      </c>
      <c r="E96" s="29">
        <v>46137.25</v>
      </c>
      <c r="F96" s="28" t="s">
        <v>855</v>
      </c>
    </row>
    <row r="97" spans="1:6" s="6" customFormat="1" ht="62" x14ac:dyDescent="0.35">
      <c r="A97" s="27" t="s">
        <v>136</v>
      </c>
      <c r="B97" s="27" t="s">
        <v>4</v>
      </c>
      <c r="C97" s="28" t="s">
        <v>474</v>
      </c>
      <c r="D97" s="29">
        <v>46136.833333333299</v>
      </c>
      <c r="E97" s="29">
        <v>46137.208333333299</v>
      </c>
      <c r="F97" s="28" t="s">
        <v>475</v>
      </c>
    </row>
    <row r="98" spans="1:6" s="6" customFormat="1" ht="31" x14ac:dyDescent="0.35">
      <c r="A98" s="27" t="s">
        <v>136</v>
      </c>
      <c r="B98" s="27" t="s">
        <v>5</v>
      </c>
      <c r="C98" s="28" t="s">
        <v>865</v>
      </c>
      <c r="D98" s="29">
        <v>46136.833333333299</v>
      </c>
      <c r="E98" s="29">
        <v>46137.208333333299</v>
      </c>
      <c r="F98" s="28" t="s">
        <v>866</v>
      </c>
    </row>
    <row r="99" spans="1:6" s="5" customFormat="1" ht="46.5" x14ac:dyDescent="0.35">
      <c r="A99" s="27" t="s">
        <v>136</v>
      </c>
      <c r="B99" s="27" t="s">
        <v>4</v>
      </c>
      <c r="C99" s="28" t="s">
        <v>1138</v>
      </c>
      <c r="D99" s="29">
        <v>46136.833333333299</v>
      </c>
      <c r="E99" s="29">
        <v>46137.208333333299</v>
      </c>
      <c r="F99" s="28" t="s">
        <v>1139</v>
      </c>
    </row>
    <row r="100" spans="1:6" s="6" customFormat="1" ht="31" x14ac:dyDescent="0.35">
      <c r="A100" s="27" t="s">
        <v>125</v>
      </c>
      <c r="B100" s="27" t="s">
        <v>2</v>
      </c>
      <c r="C100" s="28" t="s">
        <v>126</v>
      </c>
      <c r="D100" s="29">
        <v>46136.833333333299</v>
      </c>
      <c r="E100" s="29">
        <v>46137.25</v>
      </c>
      <c r="F100" s="28" t="s">
        <v>127</v>
      </c>
    </row>
    <row r="101" spans="1:6" s="6" customFormat="1" ht="46.5" x14ac:dyDescent="0.35">
      <c r="A101" s="27" t="s">
        <v>98</v>
      </c>
      <c r="B101" s="27" t="s">
        <v>5</v>
      </c>
      <c r="C101" s="28" t="s">
        <v>99</v>
      </c>
      <c r="D101" s="29">
        <v>46055.25</v>
      </c>
      <c r="E101" s="29">
        <v>46153.25</v>
      </c>
      <c r="F101" s="28" t="s">
        <v>100</v>
      </c>
    </row>
    <row r="102" spans="1:6" s="5" customFormat="1" ht="46.5" x14ac:dyDescent="0.35">
      <c r="A102" s="27" t="s">
        <v>98</v>
      </c>
      <c r="B102" s="27" t="s">
        <v>4</v>
      </c>
      <c r="C102" s="28" t="s">
        <v>102</v>
      </c>
      <c r="D102" s="29">
        <v>46136.833333333299</v>
      </c>
      <c r="E102" s="29">
        <v>46137.25</v>
      </c>
      <c r="F102" s="28" t="s">
        <v>100</v>
      </c>
    </row>
    <row r="103" spans="1:6" s="5" customFormat="1" ht="46.5" x14ac:dyDescent="0.35">
      <c r="A103" s="27" t="s">
        <v>98</v>
      </c>
      <c r="B103" s="27" t="s">
        <v>5</v>
      </c>
      <c r="C103" s="28" t="s">
        <v>999</v>
      </c>
      <c r="D103" s="29">
        <v>46136.833333333299</v>
      </c>
      <c r="E103" s="29">
        <v>46137.25</v>
      </c>
      <c r="F103" s="28" t="s">
        <v>100</v>
      </c>
    </row>
    <row r="104" spans="1:6" s="5" customFormat="1" ht="77.5" x14ac:dyDescent="0.35">
      <c r="A104" s="27" t="s">
        <v>98</v>
      </c>
      <c r="B104" s="27" t="s">
        <v>4</v>
      </c>
      <c r="C104" s="28" t="s">
        <v>1000</v>
      </c>
      <c r="D104" s="29">
        <v>46136.833333333299</v>
      </c>
      <c r="E104" s="29">
        <v>46137.25</v>
      </c>
      <c r="F104" s="28" t="s">
        <v>100</v>
      </c>
    </row>
    <row r="105" spans="1:6" s="5" customFormat="1" ht="77.5" x14ac:dyDescent="0.35">
      <c r="A105" s="27" t="s">
        <v>98</v>
      </c>
      <c r="B105" s="27" t="s">
        <v>18</v>
      </c>
      <c r="C105" s="28" t="s">
        <v>1001</v>
      </c>
      <c r="D105" s="29">
        <v>46136.833333333299</v>
      </c>
      <c r="E105" s="29">
        <v>46137.25</v>
      </c>
      <c r="F105" s="28" t="s">
        <v>100</v>
      </c>
    </row>
    <row r="106" spans="1:6" s="5" customFormat="1" ht="77.5" x14ac:dyDescent="0.35">
      <c r="A106" s="27" t="s">
        <v>238</v>
      </c>
      <c r="B106" s="27" t="s">
        <v>4</v>
      </c>
      <c r="C106" s="28" t="s">
        <v>1052</v>
      </c>
      <c r="D106" s="29">
        <v>46136.875</v>
      </c>
      <c r="E106" s="29">
        <v>46137.208333333299</v>
      </c>
      <c r="F106" s="28" t="s">
        <v>1053</v>
      </c>
    </row>
    <row r="107" spans="1:6" s="5" customFormat="1" ht="77.5" x14ac:dyDescent="0.35">
      <c r="A107" s="27" t="s">
        <v>238</v>
      </c>
      <c r="B107" s="27" t="s">
        <v>6</v>
      </c>
      <c r="C107" s="28" t="s">
        <v>1054</v>
      </c>
      <c r="D107" s="29">
        <v>46136.875</v>
      </c>
      <c r="E107" s="29">
        <v>46137.208333333299</v>
      </c>
      <c r="F107" s="28" t="s">
        <v>1053</v>
      </c>
    </row>
    <row r="108" spans="1:6" s="5" customFormat="1" ht="77.5" x14ac:dyDescent="0.35">
      <c r="A108" s="27" t="s">
        <v>238</v>
      </c>
      <c r="B108" s="27" t="s">
        <v>2</v>
      </c>
      <c r="C108" s="28" t="s">
        <v>1055</v>
      </c>
      <c r="D108" s="29">
        <v>46136.875</v>
      </c>
      <c r="E108" s="29">
        <v>46137.208333333299</v>
      </c>
      <c r="F108" s="28" t="s">
        <v>1053</v>
      </c>
    </row>
    <row r="109" spans="1:6" s="5" customFormat="1" ht="77.5" x14ac:dyDescent="0.35">
      <c r="A109" s="27" t="s">
        <v>147</v>
      </c>
      <c r="B109" s="27" t="s">
        <v>5</v>
      </c>
      <c r="C109" s="28" t="s">
        <v>153</v>
      </c>
      <c r="D109" s="29">
        <v>46136.833333333299</v>
      </c>
      <c r="E109" s="29">
        <v>46137.25</v>
      </c>
      <c r="F109" s="28" t="s">
        <v>149</v>
      </c>
    </row>
    <row r="110" spans="1:6" s="5" customFormat="1" ht="46.5" x14ac:dyDescent="0.35">
      <c r="A110" s="27" t="s">
        <v>147</v>
      </c>
      <c r="B110" s="27" t="s">
        <v>4</v>
      </c>
      <c r="C110" s="28" t="s">
        <v>148</v>
      </c>
      <c r="D110" s="29">
        <v>46136.833333333299</v>
      </c>
      <c r="E110" s="29">
        <v>46137.25</v>
      </c>
      <c r="F110" s="28" t="s">
        <v>149</v>
      </c>
    </row>
    <row r="111" spans="1:6" s="5" customFormat="1" ht="46.5" x14ac:dyDescent="0.35">
      <c r="A111" s="27" t="s">
        <v>147</v>
      </c>
      <c r="B111" s="27" t="s">
        <v>4</v>
      </c>
      <c r="C111" s="28" t="s">
        <v>150</v>
      </c>
      <c r="D111" s="29">
        <v>46136.833333333299</v>
      </c>
      <c r="E111" s="29">
        <v>46137.25</v>
      </c>
      <c r="F111" s="28" t="s">
        <v>149</v>
      </c>
    </row>
    <row r="112" spans="1:6" ht="46.5" x14ac:dyDescent="0.35">
      <c r="A112" s="27" t="s">
        <v>147</v>
      </c>
      <c r="B112" s="27" t="s">
        <v>4</v>
      </c>
      <c r="C112" s="28" t="s">
        <v>151</v>
      </c>
      <c r="D112" s="29">
        <v>46136.833333333299</v>
      </c>
      <c r="E112" s="29">
        <v>46137.25</v>
      </c>
      <c r="F112" s="28" t="s">
        <v>149</v>
      </c>
    </row>
    <row r="113" spans="1:6" ht="46.5" x14ac:dyDescent="0.35">
      <c r="A113" s="27" t="s">
        <v>147</v>
      </c>
      <c r="B113" s="27" t="s">
        <v>4</v>
      </c>
      <c r="C113" s="28" t="s">
        <v>152</v>
      </c>
      <c r="D113" s="29">
        <v>46136.833333333299</v>
      </c>
      <c r="E113" s="29">
        <v>46137.25</v>
      </c>
      <c r="F113" s="28" t="s">
        <v>149</v>
      </c>
    </row>
    <row r="114" spans="1:6" ht="46.5" x14ac:dyDescent="0.35">
      <c r="A114" s="27" t="s">
        <v>147</v>
      </c>
      <c r="B114" s="27" t="s">
        <v>5</v>
      </c>
      <c r="C114" s="28" t="s">
        <v>154</v>
      </c>
      <c r="D114" s="29">
        <v>46136.833333333299</v>
      </c>
      <c r="E114" s="29">
        <v>46137.25</v>
      </c>
      <c r="F114" s="28" t="s">
        <v>149</v>
      </c>
    </row>
    <row r="115" spans="1:6" ht="46.5" x14ac:dyDescent="0.35">
      <c r="A115" s="27" t="s">
        <v>147</v>
      </c>
      <c r="B115" s="27" t="s">
        <v>5</v>
      </c>
      <c r="C115" s="28" t="s">
        <v>155</v>
      </c>
      <c r="D115" s="29">
        <v>46136.833333333299</v>
      </c>
      <c r="E115" s="29">
        <v>46137.25</v>
      </c>
      <c r="F115" s="28" t="s">
        <v>149</v>
      </c>
    </row>
    <row r="116" spans="1:6" ht="46.5" x14ac:dyDescent="0.35">
      <c r="A116" s="27" t="s">
        <v>147</v>
      </c>
      <c r="B116" s="27" t="s">
        <v>5</v>
      </c>
      <c r="C116" s="28" t="s">
        <v>156</v>
      </c>
      <c r="D116" s="29">
        <v>46136.833333333299</v>
      </c>
      <c r="E116" s="29">
        <v>46137.25</v>
      </c>
      <c r="F116" s="28" t="s">
        <v>149</v>
      </c>
    </row>
    <row r="117" spans="1:6" s="15" customFormat="1" ht="46.5" x14ac:dyDescent="0.35">
      <c r="A117" s="27" t="s">
        <v>143</v>
      </c>
      <c r="B117" s="27" t="s">
        <v>5</v>
      </c>
      <c r="C117" s="28" t="s">
        <v>144</v>
      </c>
      <c r="D117" s="29">
        <v>46136.833333333299</v>
      </c>
      <c r="E117" s="29">
        <v>46137.25</v>
      </c>
      <c r="F117" s="28" t="s">
        <v>145</v>
      </c>
    </row>
    <row r="118" spans="1:6" s="15" customFormat="1" ht="46.5" x14ac:dyDescent="0.35">
      <c r="A118" s="27" t="s">
        <v>143</v>
      </c>
      <c r="B118" s="27" t="s">
        <v>5</v>
      </c>
      <c r="C118" s="28" t="s">
        <v>146</v>
      </c>
      <c r="D118" s="29">
        <v>46136.833333333299</v>
      </c>
      <c r="E118" s="29">
        <v>46137.25</v>
      </c>
      <c r="F118" s="28" t="s">
        <v>145</v>
      </c>
    </row>
    <row r="119" spans="1:6" s="15" customFormat="1" ht="46.5" x14ac:dyDescent="0.35">
      <c r="A119" s="27" t="s">
        <v>183</v>
      </c>
      <c r="B119" s="27" t="s">
        <v>5</v>
      </c>
      <c r="C119" s="28" t="s">
        <v>184</v>
      </c>
      <c r="D119" s="29">
        <v>46136.833333333299</v>
      </c>
      <c r="E119" s="29">
        <v>46137.25</v>
      </c>
      <c r="F119" s="28" t="s">
        <v>185</v>
      </c>
    </row>
    <row r="120" spans="1:6" s="15" customFormat="1" ht="46.5" x14ac:dyDescent="0.35">
      <c r="A120" s="27" t="s">
        <v>183</v>
      </c>
      <c r="B120" s="27" t="s">
        <v>4</v>
      </c>
      <c r="C120" s="28" t="s">
        <v>1016</v>
      </c>
      <c r="D120" s="29">
        <v>46136.833333333299</v>
      </c>
      <c r="E120" s="29">
        <v>46137.25</v>
      </c>
      <c r="F120" s="28" t="s">
        <v>1017</v>
      </c>
    </row>
    <row r="121" spans="1:6" ht="46.5" x14ac:dyDescent="0.35">
      <c r="A121" s="27" t="s">
        <v>183</v>
      </c>
      <c r="B121" s="27" t="s">
        <v>5</v>
      </c>
      <c r="C121" s="28" t="s">
        <v>1018</v>
      </c>
      <c r="D121" s="29">
        <v>46136.833333333299</v>
      </c>
      <c r="E121" s="29">
        <v>46137.25</v>
      </c>
      <c r="F121" s="28" t="s">
        <v>1017</v>
      </c>
    </row>
    <row r="122" spans="1:6" ht="46.5" x14ac:dyDescent="0.35">
      <c r="A122" s="27" t="s">
        <v>183</v>
      </c>
      <c r="B122" s="27" t="s">
        <v>5</v>
      </c>
      <c r="C122" s="28" t="s">
        <v>1020</v>
      </c>
      <c r="D122" s="29">
        <v>46136.833333333299</v>
      </c>
      <c r="E122" s="29">
        <v>46137.25</v>
      </c>
      <c r="F122" s="28" t="s">
        <v>1021</v>
      </c>
    </row>
    <row r="123" spans="1:6" ht="46.5" x14ac:dyDescent="0.35">
      <c r="A123" s="27" t="s">
        <v>64</v>
      </c>
      <c r="B123" s="27" t="s">
        <v>2</v>
      </c>
      <c r="C123" s="28" t="s">
        <v>65</v>
      </c>
      <c r="D123" s="29">
        <v>46136.875</v>
      </c>
      <c r="E123" s="29">
        <v>46137.208333333299</v>
      </c>
      <c r="F123" s="28" t="s">
        <v>66</v>
      </c>
    </row>
    <row r="124" spans="1:6" ht="62" x14ac:dyDescent="0.35">
      <c r="A124" s="27" t="s">
        <v>64</v>
      </c>
      <c r="B124" s="27" t="s">
        <v>6</v>
      </c>
      <c r="C124" s="28" t="s">
        <v>996</v>
      </c>
      <c r="D124" s="29">
        <v>46136.916666666701</v>
      </c>
      <c r="E124" s="29">
        <v>46137.208333333299</v>
      </c>
      <c r="F124" s="28" t="s">
        <v>960</v>
      </c>
    </row>
    <row r="125" spans="1:6" ht="62" x14ac:dyDescent="0.35">
      <c r="A125" s="27" t="s">
        <v>64</v>
      </c>
      <c r="B125" s="27" t="s">
        <v>6</v>
      </c>
      <c r="C125" s="28" t="s">
        <v>1004</v>
      </c>
      <c r="D125" s="29">
        <v>46136.833333333299</v>
      </c>
      <c r="E125" s="29">
        <v>46137.25</v>
      </c>
      <c r="F125" s="28" t="s">
        <v>129</v>
      </c>
    </row>
    <row r="126" spans="1:6" ht="62" x14ac:dyDescent="0.35">
      <c r="A126" s="27" t="s">
        <v>64</v>
      </c>
      <c r="B126" s="27" t="s">
        <v>6</v>
      </c>
      <c r="C126" s="28" t="s">
        <v>1005</v>
      </c>
      <c r="D126" s="29">
        <v>46136.833333333299</v>
      </c>
      <c r="E126" s="29">
        <v>46137.25</v>
      </c>
      <c r="F126" s="28" t="s">
        <v>129</v>
      </c>
    </row>
    <row r="127" spans="1:6" ht="62" x14ac:dyDescent="0.35">
      <c r="A127" s="27" t="s">
        <v>64</v>
      </c>
      <c r="B127" s="27" t="s">
        <v>6</v>
      </c>
      <c r="C127" s="28" t="s">
        <v>1102</v>
      </c>
      <c r="D127" s="29">
        <v>46136.958333333299</v>
      </c>
      <c r="E127" s="29">
        <v>46137.25</v>
      </c>
      <c r="F127" s="28" t="s">
        <v>1103</v>
      </c>
    </row>
    <row r="128" spans="1:6" ht="77.5" x14ac:dyDescent="0.35">
      <c r="A128" s="27" t="s">
        <v>46</v>
      </c>
      <c r="B128" s="27" t="s">
        <v>2</v>
      </c>
      <c r="C128" s="28" t="s">
        <v>47</v>
      </c>
      <c r="D128" s="29">
        <v>46136.875</v>
      </c>
      <c r="E128" s="29">
        <v>46137.208333333299</v>
      </c>
      <c r="F128" s="28" t="s">
        <v>48</v>
      </c>
    </row>
    <row r="129" spans="1:6" ht="46.5" x14ac:dyDescent="0.35">
      <c r="A129" s="27" t="s">
        <v>46</v>
      </c>
      <c r="B129" s="27" t="s">
        <v>6</v>
      </c>
      <c r="C129" s="28" t="s">
        <v>1091</v>
      </c>
      <c r="D129" s="29">
        <v>46136.958333333299</v>
      </c>
      <c r="E129" s="29">
        <v>46137.229166666701</v>
      </c>
      <c r="F129" s="28" t="s">
        <v>1090</v>
      </c>
    </row>
    <row r="130" spans="1:6" ht="46.5" x14ac:dyDescent="0.35">
      <c r="A130" s="27" t="s">
        <v>46</v>
      </c>
      <c r="B130" s="27" t="s">
        <v>2</v>
      </c>
      <c r="C130" s="28" t="s">
        <v>1092</v>
      </c>
      <c r="D130" s="29">
        <v>46136.958333333299</v>
      </c>
      <c r="E130" s="29">
        <v>46137.229166666701</v>
      </c>
      <c r="F130" s="28" t="s">
        <v>1090</v>
      </c>
    </row>
    <row r="131" spans="1:6" ht="46.5" x14ac:dyDescent="0.35">
      <c r="A131" s="27" t="s">
        <v>168</v>
      </c>
      <c r="B131" s="27" t="s">
        <v>4</v>
      </c>
      <c r="C131" s="28" t="s">
        <v>648</v>
      </c>
      <c r="D131" s="29">
        <v>46136.833333333299</v>
      </c>
      <c r="E131" s="29">
        <v>46137.25</v>
      </c>
      <c r="F131" s="28" t="s">
        <v>649</v>
      </c>
    </row>
    <row r="132" spans="1:6" ht="46.5" x14ac:dyDescent="0.35">
      <c r="A132" s="27" t="s">
        <v>168</v>
      </c>
      <c r="B132" s="27" t="s">
        <v>4</v>
      </c>
      <c r="C132" s="28" t="s">
        <v>650</v>
      </c>
      <c r="D132" s="29">
        <v>46136.833333333299</v>
      </c>
      <c r="E132" s="29">
        <v>46137.25</v>
      </c>
      <c r="F132" s="28" t="s">
        <v>649</v>
      </c>
    </row>
    <row r="133" spans="1:6" ht="31" x14ac:dyDescent="0.35">
      <c r="A133" s="27" t="s">
        <v>651</v>
      </c>
      <c r="B133" s="27" t="s">
        <v>6</v>
      </c>
      <c r="C133" s="28" t="s">
        <v>652</v>
      </c>
      <c r="D133" s="29">
        <v>46136.833333333299</v>
      </c>
      <c r="E133" s="29">
        <v>46137.25</v>
      </c>
      <c r="F133" s="28" t="s">
        <v>649</v>
      </c>
    </row>
    <row r="134" spans="1:6" ht="31" x14ac:dyDescent="0.35">
      <c r="A134" s="27" t="s">
        <v>322</v>
      </c>
      <c r="B134" s="27" t="s">
        <v>5</v>
      </c>
      <c r="C134" s="28" t="s">
        <v>358</v>
      </c>
      <c r="D134" s="29">
        <v>46118.833333333299</v>
      </c>
      <c r="E134" s="29">
        <v>46150.25</v>
      </c>
      <c r="F134" s="28" t="s">
        <v>359</v>
      </c>
    </row>
    <row r="135" spans="1:6" ht="31" x14ac:dyDescent="0.35">
      <c r="A135" s="27" t="s">
        <v>362</v>
      </c>
      <c r="B135" s="27" t="s">
        <v>4</v>
      </c>
      <c r="C135" s="28" t="s">
        <v>1081</v>
      </c>
      <c r="D135" s="29">
        <v>46136.833333333299</v>
      </c>
      <c r="E135" s="29">
        <v>46137.25</v>
      </c>
      <c r="F135" s="28" t="s">
        <v>1082</v>
      </c>
    </row>
    <row r="136" spans="1:6" ht="31" x14ac:dyDescent="0.35">
      <c r="A136" s="27" t="s">
        <v>349</v>
      </c>
      <c r="B136" s="27" t="s">
        <v>6</v>
      </c>
      <c r="C136" s="28" t="s">
        <v>350</v>
      </c>
      <c r="D136" s="29">
        <v>46136.875</v>
      </c>
      <c r="E136" s="29">
        <v>46137.25</v>
      </c>
      <c r="F136" s="28" t="s">
        <v>351</v>
      </c>
    </row>
    <row r="137" spans="1:6" ht="31" x14ac:dyDescent="0.35">
      <c r="A137" s="27" t="s">
        <v>369</v>
      </c>
      <c r="B137" s="27" t="s">
        <v>8</v>
      </c>
      <c r="C137" s="28" t="s">
        <v>1087</v>
      </c>
      <c r="D137" s="29">
        <v>46136.958333333299</v>
      </c>
      <c r="E137" s="29">
        <v>46137.25</v>
      </c>
      <c r="F137" s="28" t="s">
        <v>1088</v>
      </c>
    </row>
    <row r="138" spans="1:6" ht="31" x14ac:dyDescent="0.35">
      <c r="A138" s="27" t="s">
        <v>369</v>
      </c>
      <c r="B138" s="27" t="s">
        <v>7</v>
      </c>
      <c r="C138" s="28" t="s">
        <v>1089</v>
      </c>
      <c r="D138" s="29">
        <v>46136.958333333299</v>
      </c>
      <c r="E138" s="29">
        <v>46137.229166666701</v>
      </c>
      <c r="F138" s="28" t="s">
        <v>1090</v>
      </c>
    </row>
    <row r="139" spans="1:6" ht="46.5" x14ac:dyDescent="0.35">
      <c r="A139" s="27" t="s">
        <v>369</v>
      </c>
      <c r="B139" s="27" t="s">
        <v>7</v>
      </c>
      <c r="C139" s="28" t="s">
        <v>1093</v>
      </c>
      <c r="D139" s="29">
        <v>46136.958333333299</v>
      </c>
      <c r="E139" s="29">
        <v>46137.229166666701</v>
      </c>
      <c r="F139" s="28" t="s">
        <v>1094</v>
      </c>
    </row>
    <row r="140" spans="1:6" ht="46.5" x14ac:dyDescent="0.35">
      <c r="A140" s="27" t="s">
        <v>369</v>
      </c>
      <c r="B140" s="27" t="s">
        <v>8</v>
      </c>
      <c r="C140" s="28" t="s">
        <v>1095</v>
      </c>
      <c r="D140" s="29">
        <v>46136.958333333299</v>
      </c>
      <c r="E140" s="29">
        <v>46137.25</v>
      </c>
      <c r="F140" s="28" t="s">
        <v>1096</v>
      </c>
    </row>
    <row r="141" spans="1:6" ht="46.5" x14ac:dyDescent="0.35">
      <c r="A141" s="27" t="s">
        <v>369</v>
      </c>
      <c r="B141" s="27" t="s">
        <v>7</v>
      </c>
      <c r="C141" s="28" t="s">
        <v>1100</v>
      </c>
      <c r="D141" s="29">
        <v>46136.916666666701</v>
      </c>
      <c r="E141" s="29">
        <v>46137.25</v>
      </c>
      <c r="F141" s="28" t="s">
        <v>1101</v>
      </c>
    </row>
    <row r="142" spans="1:6" ht="46.5" x14ac:dyDescent="0.35">
      <c r="A142" s="27" t="s">
        <v>369</v>
      </c>
      <c r="B142" s="27" t="s">
        <v>8</v>
      </c>
      <c r="C142" s="28" t="s">
        <v>1109</v>
      </c>
      <c r="D142" s="29">
        <v>46136.958333333299</v>
      </c>
      <c r="E142" s="29">
        <v>46137.25</v>
      </c>
      <c r="F142" s="28" t="s">
        <v>1110</v>
      </c>
    </row>
    <row r="143" spans="1:6" ht="31" x14ac:dyDescent="0.35">
      <c r="A143" s="27" t="s">
        <v>369</v>
      </c>
      <c r="B143" s="27" t="s">
        <v>8</v>
      </c>
      <c r="C143" s="28" t="s">
        <v>1113</v>
      </c>
      <c r="D143" s="29">
        <v>46136.958333333299</v>
      </c>
      <c r="E143" s="29">
        <v>46137.208333333299</v>
      </c>
      <c r="F143" s="28" t="s">
        <v>1114</v>
      </c>
    </row>
    <row r="144" spans="1:6" ht="31" x14ac:dyDescent="0.35">
      <c r="A144" s="27" t="s">
        <v>586</v>
      </c>
      <c r="B144" s="27" t="s">
        <v>4</v>
      </c>
      <c r="C144" s="28" t="s">
        <v>1097</v>
      </c>
      <c r="D144" s="29">
        <v>46136.958333333299</v>
      </c>
      <c r="E144" s="29">
        <v>46137.25</v>
      </c>
      <c r="F144" s="28" t="s">
        <v>1096</v>
      </c>
    </row>
    <row r="145" spans="1:6" ht="31" x14ac:dyDescent="0.35">
      <c r="A145" s="27" t="s">
        <v>274</v>
      </c>
      <c r="B145" s="27" t="s">
        <v>4</v>
      </c>
      <c r="C145" s="28" t="s">
        <v>289</v>
      </c>
      <c r="D145" s="29">
        <v>46136.875</v>
      </c>
      <c r="E145" s="29">
        <v>46137.25</v>
      </c>
      <c r="F145" s="28" t="s">
        <v>290</v>
      </c>
    </row>
    <row r="146" spans="1:6" ht="31" x14ac:dyDescent="0.35">
      <c r="A146" s="27" t="s">
        <v>274</v>
      </c>
      <c r="B146" s="27" t="s">
        <v>18</v>
      </c>
      <c r="C146" s="28" t="s">
        <v>293</v>
      </c>
      <c r="D146" s="29">
        <v>46136.875</v>
      </c>
      <c r="E146" s="29">
        <v>46137.25</v>
      </c>
      <c r="F146" s="28" t="s">
        <v>290</v>
      </c>
    </row>
    <row r="147" spans="1:6" ht="31" x14ac:dyDescent="0.35">
      <c r="A147" s="27" t="s">
        <v>291</v>
      </c>
      <c r="B147" s="27" t="s">
        <v>2</v>
      </c>
      <c r="C147" s="28" t="s">
        <v>292</v>
      </c>
      <c r="D147" s="29">
        <v>46136.875</v>
      </c>
      <c r="E147" s="29">
        <v>46137.25</v>
      </c>
      <c r="F147" s="28" t="s">
        <v>290</v>
      </c>
    </row>
    <row r="148" spans="1:6" ht="31" x14ac:dyDescent="0.35">
      <c r="A148" s="27" t="s">
        <v>291</v>
      </c>
      <c r="B148" s="27" t="s">
        <v>6</v>
      </c>
      <c r="C148" s="28" t="s">
        <v>294</v>
      </c>
      <c r="D148" s="29">
        <v>46136.875</v>
      </c>
      <c r="E148" s="29">
        <v>46137.25</v>
      </c>
      <c r="F148" s="28" t="s">
        <v>290</v>
      </c>
    </row>
    <row r="149" spans="1:6" ht="31" x14ac:dyDescent="0.35">
      <c r="A149" s="27" t="s">
        <v>281</v>
      </c>
      <c r="B149" s="27" t="s">
        <v>6</v>
      </c>
      <c r="C149" s="28" t="s">
        <v>915</v>
      </c>
      <c r="D149" s="29">
        <v>46136.875</v>
      </c>
      <c r="E149" s="29">
        <v>46137.25</v>
      </c>
      <c r="F149" s="28" t="s">
        <v>916</v>
      </c>
    </row>
    <row r="150" spans="1:6" ht="31" x14ac:dyDescent="0.35">
      <c r="A150" s="27" t="s">
        <v>281</v>
      </c>
      <c r="B150" s="27" t="s">
        <v>2</v>
      </c>
      <c r="C150" s="28" t="s">
        <v>917</v>
      </c>
      <c r="D150" s="29">
        <v>46136.875</v>
      </c>
      <c r="E150" s="29">
        <v>46139.25</v>
      </c>
      <c r="F150" s="28" t="s">
        <v>918</v>
      </c>
    </row>
    <row r="151" spans="1:6" ht="46.5" x14ac:dyDescent="0.35">
      <c r="A151" s="27" t="s">
        <v>281</v>
      </c>
      <c r="B151" s="27" t="s">
        <v>18</v>
      </c>
      <c r="C151" s="28" t="s">
        <v>919</v>
      </c>
      <c r="D151" s="29">
        <v>46136.875</v>
      </c>
      <c r="E151" s="29">
        <v>46139.25</v>
      </c>
      <c r="F151" s="28" t="s">
        <v>918</v>
      </c>
    </row>
    <row r="152" spans="1:6" ht="46.5" x14ac:dyDescent="0.35">
      <c r="A152" s="27" t="s">
        <v>281</v>
      </c>
      <c r="B152" s="27" t="s">
        <v>2</v>
      </c>
      <c r="C152" s="28" t="s">
        <v>920</v>
      </c>
      <c r="D152" s="29">
        <v>46136.875</v>
      </c>
      <c r="E152" s="29">
        <v>46137.25</v>
      </c>
      <c r="F152" s="28" t="s">
        <v>918</v>
      </c>
    </row>
    <row r="153" spans="1:6" ht="46.5" x14ac:dyDescent="0.35">
      <c r="A153" s="27" t="s">
        <v>281</v>
      </c>
      <c r="B153" s="27" t="s">
        <v>6</v>
      </c>
      <c r="C153" s="28" t="s">
        <v>921</v>
      </c>
      <c r="D153" s="29">
        <v>46136.875</v>
      </c>
      <c r="E153" s="29">
        <v>46137.25</v>
      </c>
      <c r="F153" s="28" t="s">
        <v>918</v>
      </c>
    </row>
    <row r="154" spans="1:6" ht="46.5" x14ac:dyDescent="0.35">
      <c r="A154" s="27" t="s">
        <v>285</v>
      </c>
      <c r="B154" s="27" t="s">
        <v>4</v>
      </c>
      <c r="C154" s="28" t="s">
        <v>1064</v>
      </c>
      <c r="D154" s="29">
        <v>46136.875</v>
      </c>
      <c r="E154" s="29">
        <v>46137.25</v>
      </c>
      <c r="F154" s="28" t="s">
        <v>1065</v>
      </c>
    </row>
    <row r="155" spans="1:6" ht="46.5" x14ac:dyDescent="0.35">
      <c r="A155" s="27" t="s">
        <v>285</v>
      </c>
      <c r="B155" s="27" t="s">
        <v>4</v>
      </c>
      <c r="C155" s="28" t="s">
        <v>303</v>
      </c>
      <c r="D155" s="29">
        <v>46136.875</v>
      </c>
      <c r="E155" s="29">
        <v>46137.25</v>
      </c>
      <c r="F155" s="28" t="s">
        <v>304</v>
      </c>
    </row>
    <row r="156" spans="1:6" ht="46.5" x14ac:dyDescent="0.35">
      <c r="A156" s="27" t="s">
        <v>285</v>
      </c>
      <c r="B156" s="27" t="s">
        <v>4</v>
      </c>
      <c r="C156" s="28" t="s">
        <v>1098</v>
      </c>
      <c r="D156" s="29">
        <v>46136.958333333299</v>
      </c>
      <c r="E156" s="29">
        <v>46137.229166666701</v>
      </c>
      <c r="F156" s="28" t="s">
        <v>1099</v>
      </c>
    </row>
    <row r="157" spans="1:6" ht="46.5" x14ac:dyDescent="0.35">
      <c r="A157" s="27" t="s">
        <v>285</v>
      </c>
      <c r="B157" s="27" t="s">
        <v>4</v>
      </c>
      <c r="C157" s="28" t="s">
        <v>1127</v>
      </c>
      <c r="D157" s="29">
        <v>46136.875</v>
      </c>
      <c r="E157" s="29">
        <v>46137.25</v>
      </c>
      <c r="F157" s="28" t="s">
        <v>1128</v>
      </c>
    </row>
    <row r="158" spans="1:6" ht="62" x14ac:dyDescent="0.35">
      <c r="A158" s="27" t="s">
        <v>285</v>
      </c>
      <c r="B158" s="27" t="s">
        <v>5</v>
      </c>
      <c r="C158" s="28" t="s">
        <v>1129</v>
      </c>
      <c r="D158" s="29">
        <v>46136.875</v>
      </c>
      <c r="E158" s="29">
        <v>46137.25</v>
      </c>
      <c r="F158" s="28" t="s">
        <v>1130</v>
      </c>
    </row>
    <row r="159" spans="1:6" ht="46.5" x14ac:dyDescent="0.35">
      <c r="A159" s="27" t="s">
        <v>78</v>
      </c>
      <c r="B159" s="27" t="s">
        <v>6</v>
      </c>
      <c r="C159" s="28" t="s">
        <v>84</v>
      </c>
      <c r="D159" s="29">
        <v>46136.927083333299</v>
      </c>
      <c r="E159" s="29">
        <v>46137.25</v>
      </c>
      <c r="F159" s="28" t="s">
        <v>85</v>
      </c>
    </row>
    <row r="160" spans="1:6" ht="46.5" x14ac:dyDescent="0.35">
      <c r="A160" s="27" t="s">
        <v>78</v>
      </c>
      <c r="B160" s="27" t="s">
        <v>6</v>
      </c>
      <c r="C160" s="28" t="s">
        <v>86</v>
      </c>
      <c r="D160" s="29">
        <v>46136.927083333299</v>
      </c>
      <c r="E160" s="29">
        <v>46137.25</v>
      </c>
      <c r="F160" s="28" t="s">
        <v>85</v>
      </c>
    </row>
    <row r="161" spans="1:6" ht="62" x14ac:dyDescent="0.35">
      <c r="A161" s="27" t="s">
        <v>78</v>
      </c>
      <c r="B161" s="27" t="s">
        <v>6</v>
      </c>
      <c r="C161" s="28" t="s">
        <v>87</v>
      </c>
      <c r="D161" s="29">
        <v>46136.927083333299</v>
      </c>
      <c r="E161" s="29">
        <v>46137.25</v>
      </c>
      <c r="F161" s="28" t="s">
        <v>85</v>
      </c>
    </row>
    <row r="162" spans="1:6" ht="31" x14ac:dyDescent="0.35">
      <c r="A162" s="27" t="s">
        <v>78</v>
      </c>
      <c r="B162" s="27" t="s">
        <v>6</v>
      </c>
      <c r="C162" s="28" t="s">
        <v>88</v>
      </c>
      <c r="D162" s="29">
        <v>46136.927083333299</v>
      </c>
      <c r="E162" s="29">
        <v>46137.25</v>
      </c>
      <c r="F162" s="28" t="s">
        <v>85</v>
      </c>
    </row>
    <row r="163" spans="1:6" ht="31" x14ac:dyDescent="0.35">
      <c r="A163" s="27" t="s">
        <v>78</v>
      </c>
      <c r="B163" s="27" t="s">
        <v>2</v>
      </c>
      <c r="C163" s="28" t="s">
        <v>89</v>
      </c>
      <c r="D163" s="29">
        <v>46136.927083333299</v>
      </c>
      <c r="E163" s="29">
        <v>46137.25</v>
      </c>
      <c r="F163" s="28" t="s">
        <v>90</v>
      </c>
    </row>
    <row r="164" spans="1:6" ht="62" x14ac:dyDescent="0.35">
      <c r="A164" s="27" t="s">
        <v>78</v>
      </c>
      <c r="B164" s="27" t="s">
        <v>2</v>
      </c>
      <c r="C164" s="28" t="s">
        <v>91</v>
      </c>
      <c r="D164" s="29">
        <v>46136.927083333299</v>
      </c>
      <c r="E164" s="29">
        <v>46137.25</v>
      </c>
      <c r="F164" s="28" t="s">
        <v>90</v>
      </c>
    </row>
    <row r="165" spans="1:6" ht="77.5" x14ac:dyDescent="0.35">
      <c r="A165" s="27" t="s">
        <v>78</v>
      </c>
      <c r="B165" s="27" t="s">
        <v>2</v>
      </c>
      <c r="C165" s="28" t="s">
        <v>92</v>
      </c>
      <c r="D165" s="29">
        <v>46136.927083333299</v>
      </c>
      <c r="E165" s="29">
        <v>46137.25</v>
      </c>
      <c r="F165" s="28" t="s">
        <v>90</v>
      </c>
    </row>
    <row r="166" spans="1:6" ht="77.5" x14ac:dyDescent="0.35">
      <c r="A166" s="27" t="s">
        <v>78</v>
      </c>
      <c r="B166" s="27" t="s">
        <v>2</v>
      </c>
      <c r="C166" s="28" t="s">
        <v>997</v>
      </c>
      <c r="D166" s="29">
        <v>46136.927083333299</v>
      </c>
      <c r="E166" s="29">
        <v>46137.25</v>
      </c>
      <c r="F166" s="28" t="s">
        <v>998</v>
      </c>
    </row>
    <row r="167" spans="1:6" ht="93" x14ac:dyDescent="0.35">
      <c r="A167" s="27" t="s">
        <v>78</v>
      </c>
      <c r="B167" s="27" t="s">
        <v>4</v>
      </c>
      <c r="C167" s="28" t="s">
        <v>1115</v>
      </c>
      <c r="D167" s="29">
        <v>46136.958333333299</v>
      </c>
      <c r="E167" s="29">
        <v>46137.25</v>
      </c>
      <c r="F167" s="28" t="s">
        <v>1116</v>
      </c>
    </row>
    <row r="168" spans="1:6" ht="93" x14ac:dyDescent="0.35">
      <c r="A168" s="27" t="s">
        <v>437</v>
      </c>
      <c r="B168" s="27" t="s">
        <v>2</v>
      </c>
      <c r="C168" s="28" t="s">
        <v>438</v>
      </c>
      <c r="D168" s="29">
        <v>46136.875</v>
      </c>
      <c r="E168" s="29">
        <v>46137.208333333299</v>
      </c>
      <c r="F168" s="28" t="s">
        <v>439</v>
      </c>
    </row>
    <row r="169" spans="1:6" ht="93" x14ac:dyDescent="0.35">
      <c r="A169" s="27" t="s">
        <v>437</v>
      </c>
      <c r="B169" s="27" t="s">
        <v>2</v>
      </c>
      <c r="C169" s="28" t="s">
        <v>1135</v>
      </c>
      <c r="D169" s="29">
        <v>46136.875</v>
      </c>
      <c r="E169" s="29">
        <v>46137.208333333299</v>
      </c>
      <c r="F169" s="28" t="s">
        <v>1136</v>
      </c>
    </row>
    <row r="170" spans="1:6" ht="77.5" x14ac:dyDescent="0.35">
      <c r="A170" s="27" t="s">
        <v>437</v>
      </c>
      <c r="B170" s="27" t="s">
        <v>2</v>
      </c>
      <c r="C170" s="28" t="s">
        <v>1135</v>
      </c>
      <c r="D170" s="29">
        <v>46136.875</v>
      </c>
      <c r="E170" s="29">
        <v>46137.208333333299</v>
      </c>
      <c r="F170" s="28" t="s">
        <v>1137</v>
      </c>
    </row>
    <row r="171" spans="1:6" ht="77.5" x14ac:dyDescent="0.35">
      <c r="A171" s="27" t="s">
        <v>409</v>
      </c>
      <c r="B171" s="27" t="s">
        <v>2</v>
      </c>
      <c r="C171" s="28" t="s">
        <v>1125</v>
      </c>
      <c r="D171" s="29">
        <v>46136.916666666701</v>
      </c>
      <c r="E171" s="29">
        <v>46137.25</v>
      </c>
      <c r="F171" s="28" t="s">
        <v>1126</v>
      </c>
    </row>
    <row r="172" spans="1:6" ht="77.5" x14ac:dyDescent="0.35">
      <c r="A172" s="27" t="s">
        <v>409</v>
      </c>
      <c r="B172" s="27" t="s">
        <v>2</v>
      </c>
      <c r="C172" s="28" t="s">
        <v>848</v>
      </c>
      <c r="D172" s="29">
        <v>46136.875</v>
      </c>
      <c r="E172" s="29">
        <v>46137.25</v>
      </c>
      <c r="F172" s="28" t="s">
        <v>849</v>
      </c>
    </row>
    <row r="173" spans="1:6" ht="46.5" x14ac:dyDescent="0.35">
      <c r="A173" s="27" t="s">
        <v>409</v>
      </c>
      <c r="B173" s="27" t="s">
        <v>2</v>
      </c>
      <c r="C173" s="28" t="s">
        <v>1143</v>
      </c>
      <c r="D173" s="29">
        <v>46136.875</v>
      </c>
      <c r="E173" s="29">
        <v>46137.25</v>
      </c>
      <c r="F173" s="28" t="s">
        <v>1131</v>
      </c>
    </row>
    <row r="174" spans="1:6" ht="77.5" x14ac:dyDescent="0.35">
      <c r="A174" s="27" t="s">
        <v>409</v>
      </c>
      <c r="B174" s="27" t="s">
        <v>2</v>
      </c>
      <c r="C174" s="28" t="s">
        <v>1132</v>
      </c>
      <c r="D174" s="29">
        <v>46136.875</v>
      </c>
      <c r="E174" s="29">
        <v>46137.25</v>
      </c>
      <c r="F174" s="28" t="s">
        <v>1133</v>
      </c>
    </row>
    <row r="175" spans="1:6" ht="62" x14ac:dyDescent="0.35">
      <c r="A175" s="27" t="s">
        <v>210</v>
      </c>
      <c r="B175" s="27" t="s">
        <v>2</v>
      </c>
      <c r="C175" s="28" t="s">
        <v>1024</v>
      </c>
      <c r="D175" s="29">
        <v>46136.875</v>
      </c>
      <c r="E175" s="29">
        <v>46137.208333333299</v>
      </c>
      <c r="F175" s="28" t="s">
        <v>1025</v>
      </c>
    </row>
    <row r="176" spans="1:6" ht="77.5" x14ac:dyDescent="0.35">
      <c r="A176" s="27" t="s">
        <v>210</v>
      </c>
      <c r="B176" s="27" t="s">
        <v>2</v>
      </c>
      <c r="C176" s="28" t="s">
        <v>1026</v>
      </c>
      <c r="D176" s="29">
        <v>46136.875</v>
      </c>
      <c r="E176" s="29">
        <v>46137.208333333299</v>
      </c>
      <c r="F176" s="28" t="s">
        <v>1025</v>
      </c>
    </row>
    <row r="177" spans="1:6" ht="108.5" x14ac:dyDescent="0.35">
      <c r="A177" s="27" t="s">
        <v>210</v>
      </c>
      <c r="B177" s="27" t="s">
        <v>2</v>
      </c>
      <c r="C177" s="28" t="s">
        <v>1027</v>
      </c>
      <c r="D177" s="29">
        <v>46136.875</v>
      </c>
      <c r="E177" s="29">
        <v>46137.208333333299</v>
      </c>
      <c r="F177" s="28" t="s">
        <v>1025</v>
      </c>
    </row>
    <row r="178" spans="1:6" ht="93" x14ac:dyDescent="0.35">
      <c r="A178" s="27" t="s">
        <v>210</v>
      </c>
      <c r="B178" s="27" t="s">
        <v>6</v>
      </c>
      <c r="C178" s="28" t="s">
        <v>795</v>
      </c>
      <c r="D178" s="29">
        <v>46136.875</v>
      </c>
      <c r="E178" s="29">
        <v>46137.25</v>
      </c>
      <c r="F178" s="28" t="s">
        <v>230</v>
      </c>
    </row>
    <row r="179" spans="1:6" ht="77.5" x14ac:dyDescent="0.35">
      <c r="A179" s="27" t="s">
        <v>451</v>
      </c>
      <c r="B179" s="27" t="s">
        <v>4</v>
      </c>
      <c r="C179" s="28" t="s">
        <v>740</v>
      </c>
      <c r="D179" s="29">
        <v>46136.875</v>
      </c>
      <c r="E179" s="29">
        <v>46137.25</v>
      </c>
      <c r="F179" s="28" t="s">
        <v>741</v>
      </c>
    </row>
    <row r="180" spans="1:6" ht="93" x14ac:dyDescent="0.35">
      <c r="A180" s="27" t="s">
        <v>203</v>
      </c>
      <c r="B180" s="27" t="s">
        <v>6</v>
      </c>
      <c r="C180" s="28" t="s">
        <v>204</v>
      </c>
      <c r="D180" s="29">
        <v>45804.208333333299</v>
      </c>
      <c r="E180" s="29">
        <v>46418.208333333299</v>
      </c>
      <c r="F180" s="28" t="s">
        <v>205</v>
      </c>
    </row>
    <row r="181" spans="1:6" ht="77.5" x14ac:dyDescent="0.35">
      <c r="A181" s="27" t="s">
        <v>224</v>
      </c>
      <c r="B181" s="27" t="s">
        <v>5</v>
      </c>
      <c r="C181" s="28" t="s">
        <v>1028</v>
      </c>
      <c r="D181" s="29">
        <v>46136.875</v>
      </c>
      <c r="E181" s="29">
        <v>46137.208333333299</v>
      </c>
      <c r="F181" s="28" t="s">
        <v>1029</v>
      </c>
    </row>
    <row r="182" spans="1:6" ht="77.5" x14ac:dyDescent="0.35">
      <c r="A182" s="27" t="s">
        <v>224</v>
      </c>
      <c r="B182" s="27" t="s">
        <v>5</v>
      </c>
      <c r="C182" s="28" t="s">
        <v>1030</v>
      </c>
      <c r="D182" s="29">
        <v>46136.875</v>
      </c>
      <c r="E182" s="29">
        <v>46137.208333333299</v>
      </c>
      <c r="F182" s="28" t="s">
        <v>1029</v>
      </c>
    </row>
    <row r="183" spans="1:6" ht="108.5" x14ac:dyDescent="0.35">
      <c r="A183" s="27" t="s">
        <v>224</v>
      </c>
      <c r="B183" s="27" t="s">
        <v>4</v>
      </c>
      <c r="C183" s="28" t="s">
        <v>670</v>
      </c>
      <c r="D183" s="29">
        <v>46136.833333333299</v>
      </c>
      <c r="E183" s="29">
        <v>46137.25</v>
      </c>
      <c r="F183" s="28" t="s">
        <v>671</v>
      </c>
    </row>
    <row r="184" spans="1:6" ht="77.5" x14ac:dyDescent="0.35">
      <c r="A184" s="27" t="s">
        <v>232</v>
      </c>
      <c r="B184" s="27" t="s">
        <v>6</v>
      </c>
      <c r="C184" s="28" t="s">
        <v>242</v>
      </c>
      <c r="D184" s="29">
        <v>46136.916666666701</v>
      </c>
      <c r="E184" s="29">
        <v>46137.25</v>
      </c>
      <c r="F184" s="28" t="s">
        <v>243</v>
      </c>
    </row>
    <row r="185" spans="1:6" ht="62" x14ac:dyDescent="0.35">
      <c r="A185" s="27" t="s">
        <v>232</v>
      </c>
      <c r="B185" s="27" t="s">
        <v>6</v>
      </c>
      <c r="C185" s="28" t="s">
        <v>1044</v>
      </c>
      <c r="D185" s="29">
        <v>46136.875</v>
      </c>
      <c r="E185" s="29">
        <v>46137.25</v>
      </c>
      <c r="F185" s="28" t="s">
        <v>1045</v>
      </c>
    </row>
    <row r="186" spans="1:6" ht="77.5" x14ac:dyDescent="0.35">
      <c r="A186" s="27" t="s">
        <v>232</v>
      </c>
      <c r="B186" s="27" t="s">
        <v>6</v>
      </c>
      <c r="C186" s="28" t="s">
        <v>1046</v>
      </c>
      <c r="D186" s="29">
        <v>46136.875</v>
      </c>
      <c r="E186" s="29">
        <v>46137.25</v>
      </c>
      <c r="F186" s="28" t="s">
        <v>1045</v>
      </c>
    </row>
    <row r="187" spans="1:6" ht="46.5" x14ac:dyDescent="0.35">
      <c r="A187" s="27" t="s">
        <v>232</v>
      </c>
      <c r="B187" s="27" t="s">
        <v>6</v>
      </c>
      <c r="C187" s="28" t="s">
        <v>1047</v>
      </c>
      <c r="D187" s="29">
        <v>46136.875</v>
      </c>
      <c r="E187" s="29">
        <v>46137.208333333299</v>
      </c>
      <c r="F187" s="28" t="s">
        <v>1048</v>
      </c>
    </row>
    <row r="188" spans="1:6" ht="108.5" x14ac:dyDescent="0.35">
      <c r="A188" s="27" t="s">
        <v>232</v>
      </c>
      <c r="B188" s="27" t="s">
        <v>6</v>
      </c>
      <c r="C188" s="28" t="s">
        <v>1049</v>
      </c>
      <c r="D188" s="29">
        <v>46136.875</v>
      </c>
      <c r="E188" s="29">
        <v>46137.208333333299</v>
      </c>
      <c r="F188" s="28" t="s">
        <v>1048</v>
      </c>
    </row>
    <row r="189" spans="1:6" ht="93" x14ac:dyDescent="0.35">
      <c r="A189" s="27" t="s">
        <v>232</v>
      </c>
      <c r="B189" s="27" t="s">
        <v>6</v>
      </c>
      <c r="C189" s="28" t="s">
        <v>1058</v>
      </c>
      <c r="D189" s="29">
        <v>46136.875</v>
      </c>
      <c r="E189" s="29">
        <v>46137.208333333299</v>
      </c>
      <c r="F189" s="28" t="s">
        <v>979</v>
      </c>
    </row>
    <row r="190" spans="1:6" ht="108.5" x14ac:dyDescent="0.35">
      <c r="A190" s="27" t="s">
        <v>232</v>
      </c>
      <c r="B190" s="27" t="s">
        <v>6</v>
      </c>
      <c r="C190" s="28" t="s">
        <v>270</v>
      </c>
      <c r="D190" s="29">
        <v>46136.833333333299</v>
      </c>
      <c r="E190" s="29">
        <v>46137.25</v>
      </c>
      <c r="F190" s="28" t="s">
        <v>1141</v>
      </c>
    </row>
    <row r="191" spans="1:6" ht="62" x14ac:dyDescent="0.35">
      <c r="A191" s="27" t="s">
        <v>232</v>
      </c>
      <c r="B191" s="27" t="s">
        <v>6</v>
      </c>
      <c r="C191" s="28" t="s">
        <v>272</v>
      </c>
      <c r="D191" s="29">
        <v>46136.833333333299</v>
      </c>
      <c r="E191" s="29">
        <v>46137.25</v>
      </c>
      <c r="F191" s="28" t="s">
        <v>1141</v>
      </c>
    </row>
    <row r="192" spans="1:6" ht="77.5" x14ac:dyDescent="0.35">
      <c r="A192" s="27" t="s">
        <v>232</v>
      </c>
      <c r="B192" s="27" t="s">
        <v>6</v>
      </c>
      <c r="C192" s="28" t="s">
        <v>273</v>
      </c>
      <c r="D192" s="29">
        <v>46136.833333333299</v>
      </c>
      <c r="E192" s="29">
        <v>46137.25</v>
      </c>
      <c r="F192" s="28" t="s">
        <v>1141</v>
      </c>
    </row>
    <row r="193" spans="1:6" ht="46.5" x14ac:dyDescent="0.35">
      <c r="A193" s="27" t="s">
        <v>232</v>
      </c>
      <c r="B193" s="27" t="s">
        <v>6</v>
      </c>
      <c r="C193" s="28" t="s">
        <v>1142</v>
      </c>
      <c r="D193" s="29">
        <v>46136.833333333299</v>
      </c>
      <c r="E193" s="29">
        <v>46137.25</v>
      </c>
      <c r="F193" s="28" t="s">
        <v>1141</v>
      </c>
    </row>
    <row r="194" spans="1:6" ht="62" x14ac:dyDescent="0.35">
      <c r="A194" s="27" t="s">
        <v>232</v>
      </c>
      <c r="B194" s="27" t="s">
        <v>2</v>
      </c>
      <c r="C194" s="28" t="s">
        <v>440</v>
      </c>
      <c r="D194" s="29">
        <v>46136.875</v>
      </c>
      <c r="E194" s="29">
        <v>46137.208333333299</v>
      </c>
      <c r="F194" s="28" t="s">
        <v>439</v>
      </c>
    </row>
    <row r="195" spans="1:6" ht="31" x14ac:dyDescent="0.35">
      <c r="A195" s="27" t="s">
        <v>232</v>
      </c>
      <c r="B195" s="27" t="s">
        <v>2</v>
      </c>
      <c r="C195" s="28" t="s">
        <v>1134</v>
      </c>
      <c r="D195" s="29">
        <v>46136.875</v>
      </c>
      <c r="E195" s="29">
        <v>46137.25</v>
      </c>
      <c r="F195" s="28" t="s">
        <v>605</v>
      </c>
    </row>
    <row r="196" spans="1:6" ht="77.5" x14ac:dyDescent="0.35">
      <c r="A196" s="27" t="s">
        <v>232</v>
      </c>
      <c r="B196" s="27" t="s">
        <v>6</v>
      </c>
      <c r="C196" s="28" t="s">
        <v>857</v>
      </c>
      <c r="D196" s="29">
        <v>46136.875</v>
      </c>
      <c r="E196" s="29">
        <v>46137.25</v>
      </c>
      <c r="F196" s="28" t="s">
        <v>858</v>
      </c>
    </row>
    <row r="197" spans="1:6" ht="77.5" x14ac:dyDescent="0.35">
      <c r="A197" s="27" t="s">
        <v>232</v>
      </c>
      <c r="B197" s="27" t="s">
        <v>6</v>
      </c>
      <c r="C197" s="28" t="s">
        <v>859</v>
      </c>
      <c r="D197" s="29">
        <v>46136.875</v>
      </c>
      <c r="E197" s="29">
        <v>46137.25</v>
      </c>
      <c r="F197" s="28" t="s">
        <v>858</v>
      </c>
    </row>
    <row r="198" spans="1:6" ht="77.5" x14ac:dyDescent="0.35">
      <c r="A198" s="27" t="s">
        <v>254</v>
      </c>
      <c r="B198" s="27" t="s">
        <v>8</v>
      </c>
      <c r="C198" s="28" t="s">
        <v>1031</v>
      </c>
      <c r="D198" s="29">
        <v>46136.875</v>
      </c>
      <c r="E198" s="29">
        <v>46137.25</v>
      </c>
      <c r="F198" s="28" t="s">
        <v>1032</v>
      </c>
    </row>
    <row r="199" spans="1:6" ht="77.5" x14ac:dyDescent="0.35">
      <c r="A199" s="27" t="s">
        <v>254</v>
      </c>
      <c r="B199" s="27" t="s">
        <v>7</v>
      </c>
      <c r="C199" s="28" t="s">
        <v>1037</v>
      </c>
      <c r="D199" s="29">
        <v>46136.916666666701</v>
      </c>
      <c r="E199" s="29">
        <v>46137.25</v>
      </c>
      <c r="F199" s="28" t="s">
        <v>1038</v>
      </c>
    </row>
    <row r="200" spans="1:6" ht="77.5" x14ac:dyDescent="0.35">
      <c r="A200" s="27" t="s">
        <v>254</v>
      </c>
      <c r="B200" s="27" t="s">
        <v>7</v>
      </c>
      <c r="C200" s="28" t="s">
        <v>1039</v>
      </c>
      <c r="D200" s="29">
        <v>46136.916666666701</v>
      </c>
      <c r="E200" s="29">
        <v>46137.25</v>
      </c>
      <c r="F200" s="28" t="s">
        <v>1038</v>
      </c>
    </row>
    <row r="201" spans="1:6" ht="77.5" x14ac:dyDescent="0.35">
      <c r="A201" s="27" t="s">
        <v>254</v>
      </c>
      <c r="B201" s="27" t="s">
        <v>7</v>
      </c>
      <c r="C201" s="28" t="s">
        <v>1040</v>
      </c>
      <c r="D201" s="29">
        <v>46136.916666666701</v>
      </c>
      <c r="E201" s="29">
        <v>46137.25</v>
      </c>
      <c r="F201" s="28" t="s">
        <v>1038</v>
      </c>
    </row>
    <row r="202" spans="1:6" ht="62" x14ac:dyDescent="0.35">
      <c r="A202" s="27" t="s">
        <v>254</v>
      </c>
      <c r="B202" s="27" t="s">
        <v>7</v>
      </c>
      <c r="C202" s="28" t="s">
        <v>1041</v>
      </c>
      <c r="D202" s="29">
        <v>46136.916666666701</v>
      </c>
      <c r="E202" s="29">
        <v>46137.25</v>
      </c>
      <c r="F202" s="28" t="s">
        <v>1038</v>
      </c>
    </row>
    <row r="203" spans="1:6" ht="62" x14ac:dyDescent="0.35">
      <c r="A203" s="27" t="s">
        <v>254</v>
      </c>
      <c r="B203" s="27" t="s">
        <v>7</v>
      </c>
      <c r="C203" s="28" t="s">
        <v>1042</v>
      </c>
      <c r="D203" s="29">
        <v>46136.916666666701</v>
      </c>
      <c r="E203" s="29">
        <v>46137.25</v>
      </c>
      <c r="F203" s="28" t="s">
        <v>1038</v>
      </c>
    </row>
    <row r="204" spans="1:6" ht="77.5" x14ac:dyDescent="0.35">
      <c r="A204" s="27" t="s">
        <v>254</v>
      </c>
      <c r="B204" s="27" t="s">
        <v>7</v>
      </c>
      <c r="C204" s="28" t="s">
        <v>1043</v>
      </c>
      <c r="D204" s="29">
        <v>46136.916666666701</v>
      </c>
      <c r="E204" s="29">
        <v>46137.25</v>
      </c>
      <c r="F204" s="28" t="s">
        <v>1038</v>
      </c>
    </row>
    <row r="205" spans="1:6" ht="93" x14ac:dyDescent="0.35">
      <c r="A205" s="27" t="s">
        <v>220</v>
      </c>
      <c r="B205" s="27" t="s">
        <v>5</v>
      </c>
      <c r="C205" s="28" t="s">
        <v>1014</v>
      </c>
      <c r="D205" s="29">
        <v>46136.833333333299</v>
      </c>
      <c r="E205" s="29">
        <v>46137.25</v>
      </c>
      <c r="F205" s="28" t="s">
        <v>1015</v>
      </c>
    </row>
    <row r="206" spans="1:6" ht="77.5" x14ac:dyDescent="0.35">
      <c r="A206" s="27" t="s">
        <v>220</v>
      </c>
      <c r="B206" s="27" t="s">
        <v>4</v>
      </c>
      <c r="C206" s="28" t="s">
        <v>221</v>
      </c>
      <c r="D206" s="29">
        <v>46136.875</v>
      </c>
      <c r="E206" s="29">
        <v>46137.25</v>
      </c>
      <c r="F206" s="28" t="s">
        <v>222</v>
      </c>
    </row>
    <row r="207" spans="1:6" ht="77.5" x14ac:dyDescent="0.35">
      <c r="A207" s="27" t="s">
        <v>220</v>
      </c>
      <c r="B207" s="27" t="s">
        <v>5</v>
      </c>
      <c r="C207" s="28" t="s">
        <v>223</v>
      </c>
      <c r="D207" s="29">
        <v>46136.875</v>
      </c>
      <c r="E207" s="29">
        <v>46137.25</v>
      </c>
      <c r="F207" s="28" t="s">
        <v>222</v>
      </c>
    </row>
    <row r="208" spans="1:6" ht="77.5" x14ac:dyDescent="0.35">
      <c r="A208" s="27" t="s">
        <v>157</v>
      </c>
      <c r="B208" s="27" t="s">
        <v>7</v>
      </c>
      <c r="C208" s="28" t="s">
        <v>1012</v>
      </c>
      <c r="D208" s="29">
        <v>46136.875</v>
      </c>
      <c r="E208" s="29">
        <v>46137.208333333299</v>
      </c>
      <c r="F208" s="28" t="s">
        <v>1013</v>
      </c>
    </row>
    <row r="209" spans="1:6" ht="77.5" x14ac:dyDescent="0.35">
      <c r="A209" s="27" t="s">
        <v>678</v>
      </c>
      <c r="B209" s="27" t="s">
        <v>5</v>
      </c>
      <c r="C209" s="28" t="s">
        <v>1033</v>
      </c>
      <c r="D209" s="29">
        <v>46136.875</v>
      </c>
      <c r="E209" s="29">
        <v>46137.25</v>
      </c>
      <c r="F209" s="28" t="s">
        <v>1034</v>
      </c>
    </row>
    <row r="210" spans="1:6" ht="46.5" x14ac:dyDescent="0.35">
      <c r="A210" s="27" t="s">
        <v>678</v>
      </c>
      <c r="B210" s="27" t="s">
        <v>18</v>
      </c>
      <c r="C210" s="28" t="s">
        <v>1140</v>
      </c>
      <c r="D210" s="29">
        <v>46136.875</v>
      </c>
      <c r="E210" s="29">
        <v>46137.208333333299</v>
      </c>
      <c r="F210" s="28" t="s">
        <v>1034</v>
      </c>
    </row>
    <row r="211" spans="1:6" ht="46.5" x14ac:dyDescent="0.35">
      <c r="A211" s="27" t="s">
        <v>683</v>
      </c>
      <c r="B211" s="27" t="s">
        <v>6</v>
      </c>
      <c r="C211" s="28" t="s">
        <v>1050</v>
      </c>
      <c r="D211" s="29">
        <v>46136.875</v>
      </c>
      <c r="E211" s="29">
        <v>46137.25</v>
      </c>
      <c r="F211" s="28" t="s">
        <v>253</v>
      </c>
    </row>
    <row r="212" spans="1:6" ht="62" x14ac:dyDescent="0.35">
      <c r="A212" s="27" t="s">
        <v>683</v>
      </c>
      <c r="B212" s="27" t="s">
        <v>6</v>
      </c>
      <c r="C212" s="28" t="s">
        <v>1051</v>
      </c>
      <c r="D212" s="29">
        <v>46136.875</v>
      </c>
      <c r="E212" s="29">
        <v>46137.25</v>
      </c>
      <c r="F212" s="28" t="s">
        <v>253</v>
      </c>
    </row>
    <row r="213" spans="1:6" ht="46.5" x14ac:dyDescent="0.35">
      <c r="A213" s="27" t="s">
        <v>683</v>
      </c>
      <c r="B213" s="27" t="s">
        <v>2</v>
      </c>
      <c r="C213" s="28" t="s">
        <v>1056</v>
      </c>
      <c r="D213" s="29">
        <v>46136.875</v>
      </c>
      <c r="E213" s="29">
        <v>46137.25</v>
      </c>
      <c r="F213" s="28" t="s">
        <v>1057</v>
      </c>
    </row>
    <row r="214" spans="1:6" ht="62" x14ac:dyDescent="0.35">
      <c r="A214" s="30" t="s">
        <v>258</v>
      </c>
      <c r="B214" s="30" t="s">
        <v>4</v>
      </c>
      <c r="C214" s="31" t="s">
        <v>1035</v>
      </c>
      <c r="D214" s="32">
        <v>46136.875</v>
      </c>
      <c r="E214" s="32">
        <v>46137.208333333299</v>
      </c>
      <c r="F214" s="31" t="s">
        <v>1036</v>
      </c>
    </row>
    <row r="215" spans="1:6" x14ac:dyDescent="0.35">
      <c r="A215" s="27"/>
      <c r="B215" s="27"/>
      <c r="C215" s="28"/>
      <c r="D215" s="29"/>
      <c r="E215" s="29"/>
      <c r="F215" s="28"/>
    </row>
    <row r="216" spans="1:6" x14ac:dyDescent="0.35">
      <c r="A216" s="27"/>
      <c r="B216" s="27"/>
      <c r="C216" s="28"/>
      <c r="D216" s="29"/>
      <c r="E216" s="29"/>
      <c r="F216" s="28"/>
    </row>
    <row r="217" spans="1:6" x14ac:dyDescent="0.35">
      <c r="A217" s="27"/>
      <c r="B217" s="27"/>
      <c r="C217" s="28"/>
      <c r="D217" s="29"/>
      <c r="E217" s="29"/>
      <c r="F217" s="28"/>
    </row>
    <row r="218" spans="1:6" x14ac:dyDescent="0.35">
      <c r="A218" s="27"/>
      <c r="B218" s="27"/>
      <c r="C218" s="28"/>
      <c r="D218" s="29"/>
      <c r="E218" s="29"/>
      <c r="F218" s="28"/>
    </row>
    <row r="219" spans="1:6" x14ac:dyDescent="0.35">
      <c r="A219" s="30"/>
      <c r="B219" s="30"/>
      <c r="C219" s="31"/>
      <c r="D219" s="32"/>
      <c r="E219" s="32"/>
      <c r="F219" s="31"/>
    </row>
  </sheetData>
  <autoFilter ref="A2:F168" xr:uid="{AA130394-1D05-441B-B98F-42298AADC7B0}">
    <sortState xmlns:xlrd2="http://schemas.microsoft.com/office/spreadsheetml/2017/richdata2" ref="A3:F214">
      <sortCondition ref="A2:A168"/>
    </sortState>
  </autoFilter>
  <mergeCells count="1">
    <mergeCell ref="A1:F1"/>
  </mergeCells>
  <conditionalFormatting sqref="A215:F219">
    <cfRule type="expression" dxfId="9" priority="2">
      <formula>$J215="Over 12 hours"</formula>
    </cfRule>
  </conditionalFormatting>
  <conditionalFormatting sqref="A3:F214">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1"/>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2" t="str">
        <f>"Daily closure report: "&amp;'Front page'!A5</f>
        <v>Daily closure report: Saturday, 25 April</v>
      </c>
      <c r="B1" s="42"/>
      <c r="C1" s="42"/>
      <c r="D1" s="42"/>
      <c r="E1" s="42"/>
      <c r="F1" s="42"/>
    </row>
    <row r="2" spans="1:6" s="5" customFormat="1" ht="28" x14ac:dyDescent="0.35">
      <c r="A2" s="12" t="s">
        <v>9</v>
      </c>
      <c r="B2" s="12" t="s">
        <v>1</v>
      </c>
      <c r="C2" s="12" t="s">
        <v>0</v>
      </c>
      <c r="D2" s="11" t="s">
        <v>11</v>
      </c>
      <c r="E2" s="11" t="s">
        <v>12</v>
      </c>
      <c r="F2" s="12" t="s">
        <v>10</v>
      </c>
    </row>
    <row r="3" spans="1:6" s="4" customFormat="1" ht="77.5" x14ac:dyDescent="0.35">
      <c r="A3" s="24" t="s">
        <v>58</v>
      </c>
      <c r="B3" s="24" t="s">
        <v>6</v>
      </c>
      <c r="C3" s="24" t="s">
        <v>955</v>
      </c>
      <c r="D3" s="26">
        <v>46137.999305555597</v>
      </c>
      <c r="E3" s="26">
        <v>46138.208333333299</v>
      </c>
      <c r="F3" s="24" t="s">
        <v>956</v>
      </c>
    </row>
    <row r="4" spans="1:6" s="4" customFormat="1" ht="62" x14ac:dyDescent="0.35">
      <c r="A4" s="24" t="s">
        <v>58</v>
      </c>
      <c r="B4" s="24" t="s">
        <v>2</v>
      </c>
      <c r="C4" s="24" t="s">
        <v>873</v>
      </c>
      <c r="D4" s="26">
        <v>46136.875</v>
      </c>
      <c r="E4" s="26">
        <v>46139.208333333299</v>
      </c>
      <c r="F4" s="24" t="s">
        <v>874</v>
      </c>
    </row>
    <row r="5" spans="1:6" s="4" customFormat="1" ht="62" x14ac:dyDescent="0.35">
      <c r="A5" s="24" t="s">
        <v>58</v>
      </c>
      <c r="B5" s="24" t="s">
        <v>18</v>
      </c>
      <c r="C5" s="24" t="s">
        <v>59</v>
      </c>
      <c r="D5" s="26">
        <v>45847.208333333299</v>
      </c>
      <c r="E5" s="26">
        <v>46507.999305555597</v>
      </c>
      <c r="F5" s="24" t="s">
        <v>60</v>
      </c>
    </row>
    <row r="6" spans="1:6" s="4" customFormat="1" ht="77.5" x14ac:dyDescent="0.35">
      <c r="A6" s="24" t="s">
        <v>175</v>
      </c>
      <c r="B6" s="24" t="s">
        <v>6</v>
      </c>
      <c r="C6" s="24" t="s">
        <v>885</v>
      </c>
      <c r="D6" s="26">
        <v>46137.833333333299</v>
      </c>
      <c r="E6" s="26">
        <v>46138.25</v>
      </c>
      <c r="F6" s="24" t="s">
        <v>886</v>
      </c>
    </row>
    <row r="7" spans="1:6" s="4" customFormat="1" ht="77.5" x14ac:dyDescent="0.35">
      <c r="A7" s="24" t="s">
        <v>24</v>
      </c>
      <c r="B7" s="24" t="s">
        <v>4</v>
      </c>
      <c r="C7" s="24" t="s">
        <v>964</v>
      </c>
      <c r="D7" s="26">
        <v>46137.833333333299</v>
      </c>
      <c r="E7" s="26">
        <v>46138.25</v>
      </c>
      <c r="F7" s="24" t="s">
        <v>965</v>
      </c>
    </row>
    <row r="8" spans="1:6" s="4" customFormat="1" ht="77.5" x14ac:dyDescent="0.35">
      <c r="A8" s="24" t="s">
        <v>24</v>
      </c>
      <c r="B8" s="24" t="s">
        <v>5</v>
      </c>
      <c r="C8" s="24" t="s">
        <v>95</v>
      </c>
      <c r="D8" s="26">
        <v>46125.25</v>
      </c>
      <c r="E8" s="26">
        <v>46146.25</v>
      </c>
      <c r="F8" s="24" t="s">
        <v>96</v>
      </c>
    </row>
    <row r="9" spans="1:6" s="4" customFormat="1" ht="46.5" x14ac:dyDescent="0.35">
      <c r="A9" s="24" t="s">
        <v>24</v>
      </c>
      <c r="B9" s="24" t="s">
        <v>5</v>
      </c>
      <c r="C9" s="24" t="s">
        <v>103</v>
      </c>
      <c r="D9" s="26">
        <v>46041.229166666701</v>
      </c>
      <c r="E9" s="26">
        <v>46167.229166666701</v>
      </c>
      <c r="F9" s="24" t="s">
        <v>104</v>
      </c>
    </row>
    <row r="10" spans="1:6" s="4" customFormat="1" ht="62" x14ac:dyDescent="0.35">
      <c r="A10" s="24" t="s">
        <v>24</v>
      </c>
      <c r="B10" s="24" t="s">
        <v>4</v>
      </c>
      <c r="C10" s="24" t="s">
        <v>106</v>
      </c>
      <c r="D10" s="26">
        <v>46048.833333333299</v>
      </c>
      <c r="E10" s="26">
        <v>46146.25</v>
      </c>
      <c r="F10" s="24" t="s">
        <v>107</v>
      </c>
    </row>
    <row r="11" spans="1:6" s="4" customFormat="1" ht="62" x14ac:dyDescent="0.35">
      <c r="A11" s="24" t="s">
        <v>193</v>
      </c>
      <c r="B11" s="24" t="s">
        <v>4</v>
      </c>
      <c r="C11" s="24" t="s">
        <v>194</v>
      </c>
      <c r="D11" s="26">
        <v>46083.999305555597</v>
      </c>
      <c r="E11" s="26">
        <v>46293.999305555597</v>
      </c>
      <c r="F11" s="24" t="s">
        <v>195</v>
      </c>
    </row>
    <row r="12" spans="1:6" s="3" customFormat="1" ht="62" x14ac:dyDescent="0.35">
      <c r="A12" s="24" t="s">
        <v>193</v>
      </c>
      <c r="B12" s="24" t="s">
        <v>5</v>
      </c>
      <c r="C12" s="24" t="s">
        <v>196</v>
      </c>
      <c r="D12" s="26">
        <v>46083.999305555597</v>
      </c>
      <c r="E12" s="26">
        <v>46293.999305555597</v>
      </c>
      <c r="F12" s="24" t="s">
        <v>195</v>
      </c>
    </row>
    <row r="13" spans="1:6" s="3" customFormat="1" ht="62" x14ac:dyDescent="0.35">
      <c r="A13" s="24" t="s">
        <v>331</v>
      </c>
      <c r="B13" s="24" t="s">
        <v>5</v>
      </c>
      <c r="C13" s="24" t="s">
        <v>980</v>
      </c>
      <c r="D13" s="26">
        <v>46137.875</v>
      </c>
      <c r="E13" s="26">
        <v>46138.208333333299</v>
      </c>
      <c r="F13" s="24" t="s">
        <v>981</v>
      </c>
    </row>
    <row r="14" spans="1:6" s="3" customFormat="1" ht="77.5" x14ac:dyDescent="0.35">
      <c r="A14" s="24" t="s">
        <v>331</v>
      </c>
      <c r="B14" s="24" t="s">
        <v>5</v>
      </c>
      <c r="C14" s="24" t="s">
        <v>982</v>
      </c>
      <c r="D14" s="26">
        <v>46137.875</v>
      </c>
      <c r="E14" s="26">
        <v>46138.208333333299</v>
      </c>
      <c r="F14" s="24" t="s">
        <v>981</v>
      </c>
    </row>
    <row r="15" spans="1:6" s="3" customFormat="1" ht="77.5" x14ac:dyDescent="0.35">
      <c r="A15" s="24" t="s">
        <v>331</v>
      </c>
      <c r="B15" s="24" t="s">
        <v>4</v>
      </c>
      <c r="C15" s="24" t="s">
        <v>983</v>
      </c>
      <c r="D15" s="26">
        <v>46137.833333333299</v>
      </c>
      <c r="E15" s="26">
        <v>46138.25</v>
      </c>
      <c r="F15" s="24" t="s">
        <v>984</v>
      </c>
    </row>
    <row r="16" spans="1:6" s="3" customFormat="1" ht="77.5" x14ac:dyDescent="0.35">
      <c r="A16" s="24" t="s">
        <v>327</v>
      </c>
      <c r="B16" s="24" t="s">
        <v>6</v>
      </c>
      <c r="C16" s="24" t="s">
        <v>336</v>
      </c>
      <c r="D16" s="26">
        <v>45974.916666666701</v>
      </c>
      <c r="E16" s="26">
        <v>46173.25</v>
      </c>
      <c r="F16" s="24" t="s">
        <v>337</v>
      </c>
    </row>
    <row r="17" spans="1:6" s="3" customFormat="1" ht="93" x14ac:dyDescent="0.35">
      <c r="A17" s="24" t="s">
        <v>355</v>
      </c>
      <c r="B17" s="24" t="s">
        <v>2</v>
      </c>
      <c r="C17" s="24" t="s">
        <v>933</v>
      </c>
      <c r="D17" s="26">
        <v>46137.833333333299</v>
      </c>
      <c r="E17" s="26">
        <v>46138.25</v>
      </c>
      <c r="F17" s="24" t="s">
        <v>934</v>
      </c>
    </row>
    <row r="18" spans="1:6" s="3" customFormat="1" ht="124" x14ac:dyDescent="0.35">
      <c r="A18" s="24" t="s">
        <v>297</v>
      </c>
      <c r="B18" s="24" t="s">
        <v>4</v>
      </c>
      <c r="C18" s="24" t="s">
        <v>935</v>
      </c>
      <c r="D18" s="26">
        <v>46137.833333333299</v>
      </c>
      <c r="E18" s="26">
        <v>46138.25</v>
      </c>
      <c r="F18" s="24" t="s">
        <v>934</v>
      </c>
    </row>
    <row r="19" spans="1:6" s="4" customFormat="1" ht="93" x14ac:dyDescent="0.35">
      <c r="A19" s="24" t="s">
        <v>373</v>
      </c>
      <c r="B19" s="24" t="s">
        <v>2</v>
      </c>
      <c r="C19" s="24" t="s">
        <v>374</v>
      </c>
      <c r="D19" s="26">
        <v>46137.916666666701</v>
      </c>
      <c r="E19" s="26">
        <v>46138.208333333299</v>
      </c>
      <c r="F19" s="24" t="s">
        <v>375</v>
      </c>
    </row>
    <row r="20" spans="1:6" s="4" customFormat="1" ht="108.5" x14ac:dyDescent="0.35">
      <c r="A20" s="24" t="s">
        <v>317</v>
      </c>
      <c r="B20" s="24" t="s">
        <v>18</v>
      </c>
      <c r="C20" s="24" t="s">
        <v>404</v>
      </c>
      <c r="D20" s="26">
        <v>46034.833333333299</v>
      </c>
      <c r="E20" s="26">
        <v>46143.25</v>
      </c>
      <c r="F20" s="24" t="s">
        <v>405</v>
      </c>
    </row>
    <row r="21" spans="1:6" s="4" customFormat="1" ht="77.5" x14ac:dyDescent="0.35">
      <c r="A21" s="24" t="s">
        <v>317</v>
      </c>
      <c r="B21" s="24" t="s">
        <v>4</v>
      </c>
      <c r="C21" s="24" t="s">
        <v>987</v>
      </c>
      <c r="D21" s="26">
        <v>46137.833333333299</v>
      </c>
      <c r="E21" s="26">
        <v>46138.25</v>
      </c>
      <c r="F21" s="24" t="s">
        <v>988</v>
      </c>
    </row>
    <row r="22" spans="1:6" s="4" customFormat="1" ht="77.5" x14ac:dyDescent="0.35">
      <c r="A22" s="24" t="s">
        <v>307</v>
      </c>
      <c r="B22" s="24" t="s">
        <v>2</v>
      </c>
      <c r="C22" s="24" t="s">
        <v>922</v>
      </c>
      <c r="D22" s="26">
        <v>46137.166666666701</v>
      </c>
      <c r="E22" s="26">
        <v>46138.75</v>
      </c>
      <c r="F22" s="24" t="s">
        <v>923</v>
      </c>
    </row>
    <row r="23" spans="1:6" s="4" customFormat="1" ht="77.5" x14ac:dyDescent="0.35">
      <c r="A23" s="24" t="s">
        <v>307</v>
      </c>
      <c r="B23" s="24" t="s">
        <v>2</v>
      </c>
      <c r="C23" s="24" t="s">
        <v>924</v>
      </c>
      <c r="D23" s="26">
        <v>46137.166666666701</v>
      </c>
      <c r="E23" s="26">
        <v>46138.75</v>
      </c>
      <c r="F23" s="24" t="s">
        <v>923</v>
      </c>
    </row>
    <row r="24" spans="1:6" s="4" customFormat="1" ht="77.5" x14ac:dyDescent="0.35">
      <c r="A24" s="24" t="s">
        <v>307</v>
      </c>
      <c r="B24" s="24" t="s">
        <v>6</v>
      </c>
      <c r="C24" s="24" t="s">
        <v>925</v>
      </c>
      <c r="D24" s="26">
        <v>46137.166666666701</v>
      </c>
      <c r="E24" s="26">
        <v>46138.75</v>
      </c>
      <c r="F24" s="24" t="s">
        <v>923</v>
      </c>
    </row>
    <row r="25" spans="1:6" s="4" customFormat="1" ht="77.5" x14ac:dyDescent="0.35">
      <c r="A25" s="24" t="s">
        <v>307</v>
      </c>
      <c r="B25" s="24" t="s">
        <v>6</v>
      </c>
      <c r="C25" s="24" t="s">
        <v>926</v>
      </c>
      <c r="D25" s="26">
        <v>46137.166666666701</v>
      </c>
      <c r="E25" s="26">
        <v>46138.75</v>
      </c>
      <c r="F25" s="24" t="s">
        <v>923</v>
      </c>
    </row>
    <row r="26" spans="1:6" s="4" customFormat="1" ht="77.5" x14ac:dyDescent="0.35">
      <c r="A26" s="24" t="s">
        <v>424</v>
      </c>
      <c r="B26" s="24" t="s">
        <v>2</v>
      </c>
      <c r="C26" s="24" t="s">
        <v>951</v>
      </c>
      <c r="D26" s="26">
        <v>46136.875</v>
      </c>
      <c r="E26" s="26">
        <v>46139.25</v>
      </c>
      <c r="F26" s="24" t="s">
        <v>952</v>
      </c>
    </row>
    <row r="27" spans="1:6" s="4" customFormat="1" ht="77.5" x14ac:dyDescent="0.35">
      <c r="A27" s="24" t="s">
        <v>424</v>
      </c>
      <c r="B27" s="24" t="s">
        <v>6</v>
      </c>
      <c r="C27" s="24" t="s">
        <v>953</v>
      </c>
      <c r="D27" s="26">
        <v>46136.875</v>
      </c>
      <c r="E27" s="26">
        <v>46139.25</v>
      </c>
      <c r="F27" s="24" t="s">
        <v>954</v>
      </c>
    </row>
    <row r="28" spans="1:6" s="4" customFormat="1" ht="46.5" x14ac:dyDescent="0.35">
      <c r="A28" s="24" t="s">
        <v>55</v>
      </c>
      <c r="B28" s="24" t="s">
        <v>5</v>
      </c>
      <c r="C28" s="24" t="s">
        <v>957</v>
      </c>
      <c r="D28" s="26">
        <v>46137.875</v>
      </c>
      <c r="E28" s="26">
        <v>46138.25</v>
      </c>
      <c r="F28" s="24" t="s">
        <v>57</v>
      </c>
    </row>
    <row r="29" spans="1:6" s="4" customFormat="1" ht="46.5" x14ac:dyDescent="0.35">
      <c r="A29" s="24" t="s">
        <v>55</v>
      </c>
      <c r="B29" s="24" t="s">
        <v>4</v>
      </c>
      <c r="C29" s="24" t="s">
        <v>958</v>
      </c>
      <c r="D29" s="26">
        <v>46137.875</v>
      </c>
      <c r="E29" s="26">
        <v>46138.25</v>
      </c>
      <c r="F29" s="24" t="s">
        <v>57</v>
      </c>
    </row>
    <row r="30" spans="1:6" s="4" customFormat="1" ht="46.5" x14ac:dyDescent="0.35">
      <c r="A30" s="24" t="s">
        <v>966</v>
      </c>
      <c r="B30" s="24" t="s">
        <v>2</v>
      </c>
      <c r="C30" s="24" t="s">
        <v>967</v>
      </c>
      <c r="D30" s="26">
        <v>46137.833333333299</v>
      </c>
      <c r="E30" s="26">
        <v>46138.25</v>
      </c>
      <c r="F30" s="24" t="s">
        <v>968</v>
      </c>
    </row>
    <row r="31" spans="1:6" s="4" customFormat="1" ht="46.5" x14ac:dyDescent="0.35">
      <c r="A31" s="24" t="s">
        <v>17</v>
      </c>
      <c r="B31" s="24" t="s">
        <v>18</v>
      </c>
      <c r="C31" s="24" t="s">
        <v>867</v>
      </c>
      <c r="D31" s="26">
        <v>46136.833333333299</v>
      </c>
      <c r="E31" s="26">
        <v>46139.25</v>
      </c>
      <c r="F31" s="24" t="s">
        <v>868</v>
      </c>
    </row>
    <row r="32" spans="1:6" s="4" customFormat="1" ht="46.5" x14ac:dyDescent="0.35">
      <c r="A32" s="24" t="s">
        <v>136</v>
      </c>
      <c r="B32" s="24" t="s">
        <v>5</v>
      </c>
      <c r="C32" s="24" t="s">
        <v>865</v>
      </c>
      <c r="D32" s="26">
        <v>46137.833333333299</v>
      </c>
      <c r="E32" s="26">
        <v>46138.208333333299</v>
      </c>
      <c r="F32" s="24" t="s">
        <v>866</v>
      </c>
    </row>
    <row r="33" spans="1:6" s="4" customFormat="1" ht="46.5" x14ac:dyDescent="0.35">
      <c r="A33" s="24" t="s">
        <v>98</v>
      </c>
      <c r="B33" s="24" t="s">
        <v>5</v>
      </c>
      <c r="C33" s="24" t="s">
        <v>99</v>
      </c>
      <c r="D33" s="26">
        <v>46055.25</v>
      </c>
      <c r="E33" s="26">
        <v>46153.25</v>
      </c>
      <c r="F33" s="24" t="s">
        <v>100</v>
      </c>
    </row>
    <row r="34" spans="1:6" s="4" customFormat="1" ht="46.5" x14ac:dyDescent="0.35">
      <c r="A34" s="24" t="s">
        <v>244</v>
      </c>
      <c r="B34" s="24" t="s">
        <v>2</v>
      </c>
      <c r="C34" s="24" t="s">
        <v>975</v>
      </c>
      <c r="D34" s="26">
        <v>46137.875</v>
      </c>
      <c r="E34" s="26">
        <v>46138.208333333299</v>
      </c>
      <c r="F34" s="24" t="s">
        <v>976</v>
      </c>
    </row>
    <row r="35" spans="1:6" s="4" customFormat="1" ht="31" x14ac:dyDescent="0.35">
      <c r="A35" s="24" t="s">
        <v>244</v>
      </c>
      <c r="B35" s="24" t="s">
        <v>2</v>
      </c>
      <c r="C35" s="24" t="s">
        <v>977</v>
      </c>
      <c r="D35" s="26">
        <v>46137.875</v>
      </c>
      <c r="E35" s="26">
        <v>46138.208333333299</v>
      </c>
      <c r="F35" s="24" t="s">
        <v>976</v>
      </c>
    </row>
    <row r="36" spans="1:6" s="4" customFormat="1" ht="31" x14ac:dyDescent="0.35">
      <c r="A36" s="24" t="s">
        <v>969</v>
      </c>
      <c r="B36" s="24" t="s">
        <v>6</v>
      </c>
      <c r="C36" s="24" t="s">
        <v>970</v>
      </c>
      <c r="D36" s="26">
        <v>46137.875</v>
      </c>
      <c r="E36" s="26">
        <v>46138.25</v>
      </c>
      <c r="F36" s="24" t="s">
        <v>971</v>
      </c>
    </row>
    <row r="37" spans="1:6" s="4" customFormat="1" ht="31" x14ac:dyDescent="0.35">
      <c r="A37" s="24" t="s">
        <v>969</v>
      </c>
      <c r="B37" s="24" t="s">
        <v>2</v>
      </c>
      <c r="C37" s="24" t="s">
        <v>972</v>
      </c>
      <c r="D37" s="26">
        <v>46137.875</v>
      </c>
      <c r="E37" s="26">
        <v>46138.25</v>
      </c>
      <c r="F37" s="24" t="s">
        <v>971</v>
      </c>
    </row>
    <row r="38" spans="1:6" s="4" customFormat="1" ht="31" x14ac:dyDescent="0.35">
      <c r="A38" s="24" t="s">
        <v>969</v>
      </c>
      <c r="B38" s="24" t="s">
        <v>2</v>
      </c>
      <c r="C38" s="24" t="s">
        <v>973</v>
      </c>
      <c r="D38" s="26">
        <v>46137.875</v>
      </c>
      <c r="E38" s="26">
        <v>46138.25</v>
      </c>
      <c r="F38" s="24" t="s">
        <v>971</v>
      </c>
    </row>
    <row r="39" spans="1:6" s="4" customFormat="1" ht="31" x14ac:dyDescent="0.35">
      <c r="A39" s="24" t="s">
        <v>64</v>
      </c>
      <c r="B39" s="24" t="s">
        <v>6</v>
      </c>
      <c r="C39" s="24" t="s">
        <v>959</v>
      </c>
      <c r="D39" s="26">
        <v>46137.916666666701</v>
      </c>
      <c r="E39" s="26">
        <v>46138.208333333299</v>
      </c>
      <c r="F39" s="24" t="s">
        <v>960</v>
      </c>
    </row>
    <row r="40" spans="1:6" s="4" customFormat="1" ht="31" x14ac:dyDescent="0.35">
      <c r="A40" s="24" t="s">
        <v>64</v>
      </c>
      <c r="B40" s="24" t="s">
        <v>6</v>
      </c>
      <c r="C40" s="24" t="s">
        <v>961</v>
      </c>
      <c r="D40" s="26">
        <v>46137.916666666701</v>
      </c>
      <c r="E40" s="26">
        <v>46138.208333333299</v>
      </c>
      <c r="F40" s="24" t="s">
        <v>962</v>
      </c>
    </row>
    <row r="41" spans="1:6" s="4" customFormat="1" ht="31" x14ac:dyDescent="0.35">
      <c r="A41" s="24" t="s">
        <v>64</v>
      </c>
      <c r="B41" s="24" t="s">
        <v>6</v>
      </c>
      <c r="C41" s="24" t="s">
        <v>963</v>
      </c>
      <c r="D41" s="26">
        <v>46137.916666666701</v>
      </c>
      <c r="E41" s="26">
        <v>46138.208333333299</v>
      </c>
      <c r="F41" s="24" t="s">
        <v>962</v>
      </c>
    </row>
    <row r="42" spans="1:6" s="4" customFormat="1" ht="31" x14ac:dyDescent="0.35">
      <c r="A42" s="24" t="s">
        <v>46</v>
      </c>
      <c r="B42" s="24" t="s">
        <v>2</v>
      </c>
      <c r="C42" s="24" t="s">
        <v>47</v>
      </c>
      <c r="D42" s="26">
        <v>46137.875</v>
      </c>
      <c r="E42" s="26">
        <v>46138.208333333299</v>
      </c>
      <c r="F42" s="24" t="s">
        <v>48</v>
      </c>
    </row>
    <row r="43" spans="1:6" s="4" customFormat="1" ht="46.5" x14ac:dyDescent="0.35">
      <c r="A43" s="24" t="s">
        <v>168</v>
      </c>
      <c r="B43" s="24" t="s">
        <v>4</v>
      </c>
      <c r="C43" s="24" t="s">
        <v>648</v>
      </c>
      <c r="D43" s="26">
        <v>46137.833333333299</v>
      </c>
      <c r="E43" s="26">
        <v>46138.25</v>
      </c>
      <c r="F43" s="24" t="s">
        <v>649</v>
      </c>
    </row>
    <row r="44" spans="1:6" s="4" customFormat="1" ht="46.5" x14ac:dyDescent="0.35">
      <c r="A44" s="24" t="s">
        <v>168</v>
      </c>
      <c r="B44" s="24" t="s">
        <v>4</v>
      </c>
      <c r="C44" s="24" t="s">
        <v>650</v>
      </c>
      <c r="D44" s="26">
        <v>46137.833333333299</v>
      </c>
      <c r="E44" s="26">
        <v>46138.25</v>
      </c>
      <c r="F44" s="24" t="s">
        <v>649</v>
      </c>
    </row>
    <row r="45" spans="1:6" s="4" customFormat="1" ht="46.5" x14ac:dyDescent="0.35">
      <c r="A45" s="24" t="s">
        <v>651</v>
      </c>
      <c r="B45" s="24" t="s">
        <v>6</v>
      </c>
      <c r="C45" s="24" t="s">
        <v>652</v>
      </c>
      <c r="D45" s="26">
        <v>46137.833333333299</v>
      </c>
      <c r="E45" s="26">
        <v>46138.25</v>
      </c>
      <c r="F45" s="24" t="s">
        <v>649</v>
      </c>
    </row>
    <row r="46" spans="1:6" s="4" customFormat="1" ht="46.5" x14ac:dyDescent="0.35">
      <c r="A46" s="24" t="s">
        <v>322</v>
      </c>
      <c r="B46" s="24" t="s">
        <v>5</v>
      </c>
      <c r="C46" s="24" t="s">
        <v>358</v>
      </c>
      <c r="D46" s="26">
        <v>46118.833333333299</v>
      </c>
      <c r="E46" s="26">
        <v>46150.25</v>
      </c>
      <c r="F46" s="24" t="s">
        <v>359</v>
      </c>
    </row>
    <row r="47" spans="1:6" s="4" customFormat="1" ht="46.5" x14ac:dyDescent="0.35">
      <c r="A47" s="24" t="s">
        <v>369</v>
      </c>
      <c r="B47" s="24" t="s">
        <v>18</v>
      </c>
      <c r="C47" s="24" t="s">
        <v>936</v>
      </c>
      <c r="D47" s="26">
        <v>46137.916666666701</v>
      </c>
      <c r="E47" s="26">
        <v>46138.229166666701</v>
      </c>
      <c r="F47" s="24" t="s">
        <v>937</v>
      </c>
    </row>
    <row r="48" spans="1:6" s="4" customFormat="1" ht="46.5" x14ac:dyDescent="0.35">
      <c r="A48" s="24" t="s">
        <v>369</v>
      </c>
      <c r="B48" s="24" t="s">
        <v>8</v>
      </c>
      <c r="C48" s="24" t="s">
        <v>938</v>
      </c>
      <c r="D48" s="26">
        <v>46137.916666666701</v>
      </c>
      <c r="E48" s="26">
        <v>46138.229166666701</v>
      </c>
      <c r="F48" s="24" t="s">
        <v>937</v>
      </c>
    </row>
    <row r="49" spans="1:6" s="4" customFormat="1" ht="46.5" x14ac:dyDescent="0.35">
      <c r="A49" s="24" t="s">
        <v>369</v>
      </c>
      <c r="B49" s="24" t="s">
        <v>8</v>
      </c>
      <c r="C49" s="24" t="s">
        <v>985</v>
      </c>
      <c r="D49" s="26">
        <v>46137.916666666701</v>
      </c>
      <c r="E49" s="26">
        <v>46138.229166666701</v>
      </c>
      <c r="F49" s="24" t="s">
        <v>986</v>
      </c>
    </row>
    <row r="50" spans="1:6" s="4" customFormat="1" ht="77.5" x14ac:dyDescent="0.35">
      <c r="A50" s="24" t="s">
        <v>281</v>
      </c>
      <c r="B50" s="24" t="s">
        <v>6</v>
      </c>
      <c r="C50" s="24" t="s">
        <v>915</v>
      </c>
      <c r="D50" s="26">
        <v>46137.875</v>
      </c>
      <c r="E50" s="26">
        <v>46138.25</v>
      </c>
      <c r="F50" s="24" t="s">
        <v>916</v>
      </c>
    </row>
    <row r="51" spans="1:6" s="4" customFormat="1" ht="46.5" x14ac:dyDescent="0.35">
      <c r="A51" s="24" t="s">
        <v>281</v>
      </c>
      <c r="B51" s="24" t="s">
        <v>2</v>
      </c>
      <c r="C51" s="24" t="s">
        <v>917</v>
      </c>
      <c r="D51" s="26">
        <v>46136.875</v>
      </c>
      <c r="E51" s="26">
        <v>46139.25</v>
      </c>
      <c r="F51" s="24" t="s">
        <v>918</v>
      </c>
    </row>
    <row r="52" spans="1:6" s="4" customFormat="1" ht="46.5" x14ac:dyDescent="0.35">
      <c r="A52" s="24" t="s">
        <v>281</v>
      </c>
      <c r="B52" s="24" t="s">
        <v>18</v>
      </c>
      <c r="C52" s="24" t="s">
        <v>919</v>
      </c>
      <c r="D52" s="26">
        <v>46136.875</v>
      </c>
      <c r="E52" s="26">
        <v>46139.25</v>
      </c>
      <c r="F52" s="24" t="s">
        <v>918</v>
      </c>
    </row>
    <row r="53" spans="1:6" s="4" customFormat="1" ht="46.5" x14ac:dyDescent="0.35">
      <c r="A53" s="24" t="s">
        <v>281</v>
      </c>
      <c r="B53" s="24" t="s">
        <v>2</v>
      </c>
      <c r="C53" s="24" t="s">
        <v>920</v>
      </c>
      <c r="D53" s="26">
        <v>46137.875</v>
      </c>
      <c r="E53" s="26">
        <v>46138.25</v>
      </c>
      <c r="F53" s="24" t="s">
        <v>918</v>
      </c>
    </row>
    <row r="54" spans="1:6" s="4" customFormat="1" ht="46.5" x14ac:dyDescent="0.35">
      <c r="A54" s="24" t="s">
        <v>281</v>
      </c>
      <c r="B54" s="24" t="s">
        <v>6</v>
      </c>
      <c r="C54" s="24" t="s">
        <v>921</v>
      </c>
      <c r="D54" s="26">
        <v>46137.875</v>
      </c>
      <c r="E54" s="26">
        <v>46138.25</v>
      </c>
      <c r="F54" s="24" t="s">
        <v>918</v>
      </c>
    </row>
    <row r="55" spans="1:6" s="4" customFormat="1" ht="31" x14ac:dyDescent="0.35">
      <c r="A55" s="24" t="s">
        <v>78</v>
      </c>
      <c r="B55" s="24" t="s">
        <v>6</v>
      </c>
      <c r="C55" s="24" t="s">
        <v>875</v>
      </c>
      <c r="D55" s="26">
        <v>46137.927083333299</v>
      </c>
      <c r="E55" s="26">
        <v>46138.25</v>
      </c>
      <c r="F55" s="24" t="s">
        <v>876</v>
      </c>
    </row>
    <row r="56" spans="1:6" s="4" customFormat="1" ht="31" x14ac:dyDescent="0.35">
      <c r="A56" s="24" t="s">
        <v>78</v>
      </c>
      <c r="B56" s="24" t="s">
        <v>6</v>
      </c>
      <c r="C56" s="24" t="s">
        <v>877</v>
      </c>
      <c r="D56" s="26">
        <v>46137.927083333299</v>
      </c>
      <c r="E56" s="26">
        <v>46138.25</v>
      </c>
      <c r="F56" s="24" t="s">
        <v>876</v>
      </c>
    </row>
    <row r="57" spans="1:6" s="4" customFormat="1" ht="31" x14ac:dyDescent="0.35">
      <c r="A57" s="24" t="s">
        <v>78</v>
      </c>
      <c r="B57" s="24" t="s">
        <v>6</v>
      </c>
      <c r="C57" s="24" t="s">
        <v>878</v>
      </c>
      <c r="D57" s="26">
        <v>46137.927083333299</v>
      </c>
      <c r="E57" s="26">
        <v>46138.25</v>
      </c>
      <c r="F57" s="24" t="s">
        <v>876</v>
      </c>
    </row>
    <row r="58" spans="1:6" s="4" customFormat="1" ht="31" x14ac:dyDescent="0.35">
      <c r="A58" s="24" t="s">
        <v>210</v>
      </c>
      <c r="B58" s="24" t="s">
        <v>6</v>
      </c>
      <c r="C58" s="24" t="s">
        <v>887</v>
      </c>
      <c r="D58" s="26">
        <v>46137.875</v>
      </c>
      <c r="E58" s="26">
        <v>46138.208333333299</v>
      </c>
      <c r="F58" s="24" t="s">
        <v>888</v>
      </c>
    </row>
    <row r="59" spans="1:6" s="4" customFormat="1" ht="46.5" x14ac:dyDescent="0.35">
      <c r="A59" s="24" t="s">
        <v>210</v>
      </c>
      <c r="B59" s="24" t="s">
        <v>6</v>
      </c>
      <c r="C59" s="24" t="s">
        <v>889</v>
      </c>
      <c r="D59" s="26">
        <v>46137.875</v>
      </c>
      <c r="E59" s="26">
        <v>46138.208333333299</v>
      </c>
      <c r="F59" s="24" t="s">
        <v>888</v>
      </c>
    </row>
    <row r="60" spans="1:6" s="4" customFormat="1" ht="46.5" x14ac:dyDescent="0.35">
      <c r="A60" s="24" t="s">
        <v>210</v>
      </c>
      <c r="B60" s="24" t="s">
        <v>6</v>
      </c>
      <c r="C60" s="24" t="s">
        <v>890</v>
      </c>
      <c r="D60" s="26">
        <v>46137.875</v>
      </c>
      <c r="E60" s="26">
        <v>46138.208333333299</v>
      </c>
      <c r="F60" s="24" t="s">
        <v>888</v>
      </c>
    </row>
    <row r="61" spans="1:6" s="4" customFormat="1" ht="46.5" x14ac:dyDescent="0.35">
      <c r="A61" s="24" t="s">
        <v>203</v>
      </c>
      <c r="B61" s="24" t="s">
        <v>6</v>
      </c>
      <c r="C61" s="24" t="s">
        <v>204</v>
      </c>
      <c r="D61" s="26">
        <v>45804.208333333299</v>
      </c>
      <c r="E61" s="26">
        <v>46418.208333333299</v>
      </c>
      <c r="F61" s="24" t="s">
        <v>205</v>
      </c>
    </row>
    <row r="62" spans="1:6" s="4" customFormat="1" ht="46.5" x14ac:dyDescent="0.35">
      <c r="A62" s="24" t="s">
        <v>232</v>
      </c>
      <c r="B62" s="24" t="s">
        <v>2</v>
      </c>
      <c r="C62" s="24" t="s">
        <v>893</v>
      </c>
      <c r="D62" s="26">
        <v>46137.958333333299</v>
      </c>
      <c r="E62" s="26">
        <v>46138.25</v>
      </c>
      <c r="F62" s="24" t="s">
        <v>894</v>
      </c>
    </row>
    <row r="63" spans="1:6" s="4" customFormat="1" ht="46.5" x14ac:dyDescent="0.35">
      <c r="A63" s="24" t="s">
        <v>232</v>
      </c>
      <c r="B63" s="24" t="s">
        <v>2</v>
      </c>
      <c r="C63" s="24" t="s">
        <v>974</v>
      </c>
      <c r="D63" s="26">
        <v>46137.958333333299</v>
      </c>
      <c r="E63" s="26">
        <v>46138.25</v>
      </c>
      <c r="F63" s="24" t="s">
        <v>894</v>
      </c>
    </row>
    <row r="64" spans="1:6" s="4" customFormat="1" ht="31" x14ac:dyDescent="0.35">
      <c r="A64" s="24" t="s">
        <v>232</v>
      </c>
      <c r="B64" s="24" t="s">
        <v>2</v>
      </c>
      <c r="C64" s="24" t="s">
        <v>895</v>
      </c>
      <c r="D64" s="26">
        <v>46137.958333333299</v>
      </c>
      <c r="E64" s="26">
        <v>46138.25</v>
      </c>
      <c r="F64" s="24" t="s">
        <v>894</v>
      </c>
    </row>
    <row r="65" spans="1:6" s="4" customFormat="1" ht="31" x14ac:dyDescent="0.35">
      <c r="A65" s="24" t="s">
        <v>232</v>
      </c>
      <c r="B65" s="24" t="s">
        <v>2</v>
      </c>
      <c r="C65" s="24" t="s">
        <v>896</v>
      </c>
      <c r="D65" s="26">
        <v>46137.958333333299</v>
      </c>
      <c r="E65" s="26">
        <v>46138.25</v>
      </c>
      <c r="F65" s="24" t="s">
        <v>894</v>
      </c>
    </row>
    <row r="66" spans="1:6" s="4" customFormat="1" ht="93" x14ac:dyDescent="0.35">
      <c r="A66" s="24" t="s">
        <v>232</v>
      </c>
      <c r="B66" s="24" t="s">
        <v>2</v>
      </c>
      <c r="C66" s="24" t="s">
        <v>903</v>
      </c>
      <c r="D66" s="26">
        <v>46137.875</v>
      </c>
      <c r="E66" s="26">
        <v>46138.208333333299</v>
      </c>
      <c r="F66" s="24" t="s">
        <v>904</v>
      </c>
    </row>
    <row r="67" spans="1:6" s="4" customFormat="1" ht="93" x14ac:dyDescent="0.35">
      <c r="A67" s="24" t="s">
        <v>232</v>
      </c>
      <c r="B67" s="24" t="s">
        <v>2</v>
      </c>
      <c r="C67" s="24" t="s">
        <v>905</v>
      </c>
      <c r="D67" s="26">
        <v>46137.958333333299</v>
      </c>
      <c r="E67" s="26">
        <v>46138.208333333299</v>
      </c>
      <c r="F67" s="24" t="s">
        <v>904</v>
      </c>
    </row>
    <row r="68" spans="1:6" s="4" customFormat="1" ht="62" x14ac:dyDescent="0.35">
      <c r="A68" s="24" t="s">
        <v>232</v>
      </c>
      <c r="B68" s="24" t="s">
        <v>6</v>
      </c>
      <c r="C68" s="24" t="s">
        <v>910</v>
      </c>
      <c r="D68" s="26">
        <v>46137.875</v>
      </c>
      <c r="E68" s="26">
        <v>46138.208333333299</v>
      </c>
      <c r="F68" s="24" t="s">
        <v>911</v>
      </c>
    </row>
    <row r="69" spans="1:6" s="4" customFormat="1" ht="62" x14ac:dyDescent="0.35">
      <c r="A69" s="24" t="s">
        <v>232</v>
      </c>
      <c r="B69" s="24" t="s">
        <v>6</v>
      </c>
      <c r="C69" s="24" t="s">
        <v>989</v>
      </c>
      <c r="D69" s="26">
        <v>46137.875</v>
      </c>
      <c r="E69" s="26">
        <v>46138.25</v>
      </c>
      <c r="F69" s="24" t="s">
        <v>990</v>
      </c>
    </row>
    <row r="70" spans="1:6" s="4" customFormat="1" ht="46.5" x14ac:dyDescent="0.35">
      <c r="A70" s="24" t="s">
        <v>254</v>
      </c>
      <c r="B70" s="24" t="s">
        <v>7</v>
      </c>
      <c r="C70" s="24" t="s">
        <v>898</v>
      </c>
      <c r="D70" s="26">
        <v>46137.999305555597</v>
      </c>
      <c r="E70" s="26">
        <v>46138.25</v>
      </c>
      <c r="F70" s="24" t="s">
        <v>899</v>
      </c>
    </row>
    <row r="71" spans="1:6" s="4" customFormat="1" ht="77.5" x14ac:dyDescent="0.35">
      <c r="A71" s="24" t="s">
        <v>254</v>
      </c>
      <c r="B71" s="24" t="s">
        <v>7</v>
      </c>
      <c r="C71" s="24" t="s">
        <v>900</v>
      </c>
      <c r="D71" s="26">
        <v>46137.999305555597</v>
      </c>
      <c r="E71" s="26">
        <v>46138.25</v>
      </c>
      <c r="F71" s="24" t="s">
        <v>899</v>
      </c>
    </row>
    <row r="72" spans="1:6" s="4" customFormat="1" ht="77.5" x14ac:dyDescent="0.35">
      <c r="A72" s="24" t="s">
        <v>254</v>
      </c>
      <c r="B72" s="24" t="s">
        <v>7</v>
      </c>
      <c r="C72" s="24" t="s">
        <v>901</v>
      </c>
      <c r="D72" s="26">
        <v>46137.999305555597</v>
      </c>
      <c r="E72" s="26">
        <v>46138.25</v>
      </c>
      <c r="F72" s="24" t="s">
        <v>899</v>
      </c>
    </row>
    <row r="73" spans="1:6" s="4" customFormat="1" ht="77.5" x14ac:dyDescent="0.35">
      <c r="A73" s="24" t="s">
        <v>254</v>
      </c>
      <c r="B73" s="24" t="s">
        <v>7</v>
      </c>
      <c r="C73" s="24" t="s">
        <v>902</v>
      </c>
      <c r="D73" s="26">
        <v>46137.999305555597</v>
      </c>
      <c r="E73" s="26">
        <v>46138.25</v>
      </c>
      <c r="F73" s="24" t="s">
        <v>899</v>
      </c>
    </row>
    <row r="74" spans="1:6" s="4" customFormat="1" ht="62" x14ac:dyDescent="0.35">
      <c r="A74" s="24" t="s">
        <v>678</v>
      </c>
      <c r="B74" s="24" t="s">
        <v>5</v>
      </c>
      <c r="C74" s="24" t="s">
        <v>908</v>
      </c>
      <c r="D74" s="26">
        <v>46137.875</v>
      </c>
      <c r="E74" s="26">
        <v>46138.208333333299</v>
      </c>
      <c r="F74" s="24" t="s">
        <v>909</v>
      </c>
    </row>
    <row r="75" spans="1:6" s="4" customFormat="1" ht="46.5" x14ac:dyDescent="0.35">
      <c r="A75" s="24" t="s">
        <v>678</v>
      </c>
      <c r="B75" s="24" t="s">
        <v>18</v>
      </c>
      <c r="C75" s="24" t="s">
        <v>978</v>
      </c>
      <c r="D75" s="26">
        <v>46137.875</v>
      </c>
      <c r="E75" s="26">
        <v>46138.208333333299</v>
      </c>
      <c r="F75" s="24" t="s">
        <v>979</v>
      </c>
    </row>
    <row r="76" spans="1:6" s="4" customFormat="1" x14ac:dyDescent="0.35">
      <c r="A76" s="24"/>
      <c r="B76" s="24"/>
      <c r="C76" s="24"/>
      <c r="D76" s="26"/>
      <c r="E76" s="26"/>
      <c r="F76" s="24"/>
    </row>
    <row r="77" spans="1:6" s="4" customFormat="1" x14ac:dyDescent="0.35">
      <c r="A77" s="24"/>
      <c r="B77" s="24"/>
      <c r="C77" s="24"/>
      <c r="D77" s="26"/>
      <c r="E77" s="26"/>
      <c r="F77" s="24"/>
    </row>
    <row r="78" spans="1:6" s="4" customFormat="1" x14ac:dyDescent="0.35">
      <c r="A78" s="24"/>
      <c r="B78" s="24"/>
      <c r="C78" s="24"/>
      <c r="D78" s="26"/>
      <c r="E78" s="26"/>
      <c r="F78" s="24"/>
    </row>
    <row r="79" spans="1:6" s="4" customFormat="1" x14ac:dyDescent="0.35">
      <c r="A79" s="24"/>
      <c r="B79" s="24"/>
      <c r="C79" s="24"/>
      <c r="D79" s="26"/>
      <c r="E79" s="26"/>
      <c r="F79" s="24"/>
    </row>
    <row r="80" spans="1:6" s="4" customFormat="1" x14ac:dyDescent="0.35">
      <c r="A80" s="24"/>
      <c r="B80" s="24"/>
      <c r="C80" s="24"/>
      <c r="D80" s="26"/>
      <c r="E80" s="26"/>
      <c r="F80" s="24"/>
    </row>
    <row r="81" spans="1:6" s="4" customFormat="1" x14ac:dyDescent="0.35">
      <c r="A81" s="24"/>
      <c r="B81" s="24"/>
      <c r="C81" s="24"/>
      <c r="D81" s="26"/>
      <c r="E81" s="26"/>
      <c r="F81" s="24"/>
    </row>
    <row r="82" spans="1:6" s="4" customFormat="1" x14ac:dyDescent="0.35">
      <c r="A82" s="24"/>
      <c r="B82" s="24"/>
      <c r="C82" s="24"/>
      <c r="D82" s="26"/>
      <c r="E82" s="26"/>
      <c r="F82" s="24"/>
    </row>
    <row r="83" spans="1:6" s="4" customFormat="1" x14ac:dyDescent="0.35">
      <c r="A83" s="24"/>
      <c r="B83" s="24"/>
      <c r="C83" s="24"/>
      <c r="D83" s="26"/>
      <c r="E83" s="26"/>
      <c r="F83" s="24"/>
    </row>
    <row r="84" spans="1:6" s="4" customFormat="1" x14ac:dyDescent="0.35">
      <c r="A84" s="24"/>
      <c r="B84" s="24"/>
      <c r="C84" s="24"/>
      <c r="D84" s="26"/>
      <c r="E84" s="26"/>
      <c r="F84" s="24"/>
    </row>
    <row r="85" spans="1:6" s="4" customFormat="1" x14ac:dyDescent="0.35">
      <c r="A85" s="24"/>
      <c r="B85" s="24"/>
      <c r="C85" s="24"/>
      <c r="D85" s="26"/>
      <c r="E85" s="26"/>
      <c r="F85" s="24"/>
    </row>
    <row r="86" spans="1:6" s="4" customFormat="1" x14ac:dyDescent="0.35">
      <c r="A86" s="24"/>
      <c r="B86" s="24"/>
      <c r="C86" s="24"/>
      <c r="D86" s="26"/>
      <c r="E86" s="26"/>
      <c r="F86" s="24"/>
    </row>
    <row r="87" spans="1:6" s="4" customFormat="1" x14ac:dyDescent="0.35">
      <c r="A87" s="24"/>
      <c r="B87" s="24"/>
      <c r="C87" s="24"/>
      <c r="D87" s="26"/>
      <c r="E87" s="26"/>
      <c r="F87" s="24"/>
    </row>
    <row r="88" spans="1:6" s="4" customFormat="1" x14ac:dyDescent="0.35">
      <c r="A88" s="24"/>
      <c r="B88" s="24"/>
      <c r="C88" s="24"/>
      <c r="D88" s="26"/>
      <c r="E88" s="26"/>
      <c r="F88" s="24"/>
    </row>
    <row r="89" spans="1:6" s="4" customFormat="1" x14ac:dyDescent="0.35">
      <c r="A89" s="24"/>
      <c r="B89" s="24"/>
      <c r="C89" s="24"/>
      <c r="D89" s="26"/>
      <c r="E89" s="26"/>
      <c r="F89" s="24"/>
    </row>
    <row r="90" spans="1:6" s="4" customFormat="1" x14ac:dyDescent="0.35">
      <c r="A90" s="24"/>
      <c r="B90" s="24"/>
      <c r="C90" s="24"/>
      <c r="D90" s="26"/>
      <c r="E90" s="26"/>
      <c r="F90" s="24"/>
    </row>
    <row r="91" spans="1:6" s="4" customFormat="1" x14ac:dyDescent="0.35">
      <c r="A91" s="24"/>
      <c r="B91" s="24"/>
      <c r="C91" s="24"/>
      <c r="D91" s="26"/>
      <c r="E91" s="26"/>
      <c r="F91" s="24"/>
    </row>
    <row r="92" spans="1:6" s="4" customFormat="1" x14ac:dyDescent="0.35">
      <c r="A92" s="24"/>
      <c r="B92" s="24"/>
      <c r="C92" s="24"/>
      <c r="D92" s="26"/>
      <c r="E92" s="26"/>
      <c r="F92" s="24"/>
    </row>
    <row r="93" spans="1:6" s="4" customFormat="1" x14ac:dyDescent="0.35">
      <c r="A93" s="24"/>
      <c r="B93" s="24"/>
      <c r="C93" s="24"/>
      <c r="D93" s="26"/>
      <c r="E93" s="26"/>
      <c r="F93" s="24"/>
    </row>
    <row r="94" spans="1:6" s="4" customFormat="1" x14ac:dyDescent="0.35">
      <c r="A94" s="24"/>
      <c r="B94" s="24"/>
      <c r="C94" s="24"/>
      <c r="D94" s="26"/>
      <c r="E94" s="26"/>
      <c r="F94" s="24"/>
    </row>
    <row r="95" spans="1:6" s="4" customFormat="1" x14ac:dyDescent="0.35">
      <c r="A95" s="24"/>
      <c r="B95" s="24"/>
      <c r="C95" s="24"/>
      <c r="D95" s="26"/>
      <c r="E95" s="26"/>
      <c r="F95" s="24"/>
    </row>
    <row r="96" spans="1:6" s="4" customFormat="1" x14ac:dyDescent="0.35">
      <c r="A96" s="24"/>
      <c r="B96" s="24"/>
      <c r="C96" s="24"/>
      <c r="D96" s="26"/>
      <c r="E96" s="26"/>
      <c r="F96" s="24"/>
    </row>
    <row r="97" spans="1:6" s="4" customFormat="1" x14ac:dyDescent="0.35">
      <c r="A97" s="24"/>
      <c r="B97" s="24"/>
      <c r="C97" s="24"/>
      <c r="D97" s="26"/>
      <c r="E97" s="26"/>
      <c r="F97" s="24"/>
    </row>
    <row r="98" spans="1:6" s="4" customFormat="1" x14ac:dyDescent="0.35">
      <c r="A98" s="24"/>
      <c r="B98" s="24"/>
      <c r="C98" s="24"/>
      <c r="D98" s="26"/>
      <c r="E98" s="26"/>
      <c r="F98" s="24"/>
    </row>
    <row r="99" spans="1:6" s="4" customFormat="1" x14ac:dyDescent="0.35">
      <c r="A99" s="24"/>
      <c r="B99" s="24"/>
      <c r="C99" s="24"/>
      <c r="D99" s="26"/>
      <c r="E99" s="26"/>
      <c r="F99" s="24"/>
    </row>
    <row r="100" spans="1:6" s="5" customFormat="1" x14ac:dyDescent="0.35">
      <c r="A100" s="24"/>
      <c r="B100" s="24"/>
      <c r="C100" s="24"/>
      <c r="D100" s="26"/>
      <c r="E100" s="26"/>
      <c r="F100" s="24"/>
    </row>
    <row r="101" spans="1:6" s="5" customFormat="1" x14ac:dyDescent="0.35">
      <c r="A101" s="24"/>
      <c r="B101" s="24"/>
      <c r="C101" s="24"/>
      <c r="D101" s="26"/>
      <c r="E101" s="26"/>
      <c r="F101" s="24"/>
    </row>
    <row r="102" spans="1:6" s="5" customFormat="1" x14ac:dyDescent="0.35">
      <c r="A102" s="24"/>
      <c r="B102" s="24"/>
      <c r="C102" s="24"/>
      <c r="D102" s="26"/>
      <c r="E102" s="26"/>
      <c r="F102" s="24"/>
    </row>
    <row r="103" spans="1:6" s="5" customFormat="1" x14ac:dyDescent="0.35">
      <c r="A103" s="24"/>
      <c r="B103" s="24"/>
      <c r="C103" s="24"/>
      <c r="D103" s="26"/>
      <c r="E103" s="26"/>
      <c r="F103" s="24"/>
    </row>
    <row r="104" spans="1:6" s="5" customFormat="1" x14ac:dyDescent="0.35">
      <c r="A104" s="24"/>
      <c r="B104" s="24"/>
      <c r="C104" s="24"/>
      <c r="D104" s="26"/>
      <c r="E104" s="26"/>
      <c r="F104" s="24"/>
    </row>
    <row r="105" spans="1:6" s="5" customFormat="1" x14ac:dyDescent="0.35">
      <c r="A105" s="24"/>
      <c r="B105" s="24"/>
      <c r="C105" s="24"/>
      <c r="D105" s="26"/>
      <c r="E105" s="26"/>
      <c r="F105" s="24"/>
    </row>
    <row r="106" spans="1:6" s="5" customFormat="1" x14ac:dyDescent="0.35">
      <c r="A106" s="24"/>
      <c r="B106" s="24"/>
      <c r="C106" s="24"/>
      <c r="D106" s="26"/>
      <c r="E106" s="26"/>
      <c r="F106" s="24"/>
    </row>
    <row r="107" spans="1:6" s="5" customFormat="1" x14ac:dyDescent="0.35">
      <c r="A107" s="24"/>
      <c r="B107" s="24"/>
      <c r="C107" s="24"/>
      <c r="D107" s="26"/>
      <c r="E107" s="26"/>
      <c r="F107" s="24"/>
    </row>
    <row r="108" spans="1:6" s="5" customFormat="1" x14ac:dyDescent="0.35">
      <c r="A108" s="24"/>
      <c r="B108" s="24"/>
      <c r="C108" s="24"/>
      <c r="D108" s="26"/>
      <c r="E108" s="26"/>
      <c r="F108" s="24"/>
    </row>
    <row r="109" spans="1:6" s="5" customFormat="1" x14ac:dyDescent="0.35">
      <c r="A109" s="24"/>
      <c r="B109" s="24"/>
      <c r="C109" s="24"/>
      <c r="D109" s="26"/>
      <c r="E109" s="26"/>
      <c r="F109" s="24"/>
    </row>
    <row r="110" spans="1:6" s="5" customFormat="1" x14ac:dyDescent="0.35">
      <c r="A110" s="24"/>
      <c r="B110" s="24"/>
      <c r="C110" s="24"/>
      <c r="D110" s="26"/>
      <c r="E110" s="26"/>
      <c r="F110" s="24"/>
    </row>
    <row r="111" spans="1:6" s="5" customFormat="1" x14ac:dyDescent="0.35">
      <c r="A111" s="24"/>
      <c r="B111" s="24"/>
      <c r="C111" s="24"/>
      <c r="D111" s="26"/>
      <c r="E111" s="26"/>
      <c r="F111" s="24"/>
    </row>
    <row r="112" spans="1:6" s="5" customFormat="1" x14ac:dyDescent="0.35">
      <c r="A112" s="24"/>
      <c r="B112" s="24"/>
      <c r="C112" s="24"/>
      <c r="D112" s="26"/>
      <c r="E112" s="26"/>
      <c r="F112" s="24"/>
    </row>
    <row r="113" spans="1:6" s="5" customFormat="1" x14ac:dyDescent="0.35">
      <c r="A113" s="24"/>
      <c r="B113" s="24"/>
      <c r="C113" s="24"/>
      <c r="D113" s="26"/>
      <c r="E113" s="26"/>
      <c r="F113" s="24"/>
    </row>
    <row r="114" spans="1:6" s="5" customFormat="1" x14ac:dyDescent="0.35">
      <c r="A114" s="24"/>
      <c r="B114" s="24"/>
      <c r="C114" s="24"/>
      <c r="D114" s="26"/>
      <c r="E114" s="26"/>
      <c r="F114" s="24"/>
    </row>
    <row r="115" spans="1:6" s="5" customFormat="1" x14ac:dyDescent="0.35">
      <c r="A115" s="24"/>
      <c r="B115" s="24"/>
      <c r="C115" s="24"/>
      <c r="D115" s="26"/>
      <c r="E115" s="26"/>
      <c r="F115" s="24"/>
    </row>
    <row r="116" spans="1:6" s="5" customFormat="1" x14ac:dyDescent="0.35">
      <c r="A116" s="24"/>
      <c r="B116" s="24"/>
      <c r="C116" s="24"/>
      <c r="D116" s="26"/>
      <c r="E116" s="26"/>
      <c r="F116" s="24"/>
    </row>
    <row r="117" spans="1:6" s="5" customFormat="1" x14ac:dyDescent="0.35">
      <c r="A117" s="24"/>
      <c r="B117" s="24"/>
      <c r="C117" s="24"/>
      <c r="D117" s="26"/>
      <c r="E117" s="26"/>
      <c r="F117" s="24"/>
    </row>
    <row r="118" spans="1:6" s="5" customFormat="1" x14ac:dyDescent="0.35">
      <c r="A118" s="24"/>
      <c r="B118" s="24"/>
      <c r="C118" s="24"/>
      <c r="D118" s="26"/>
      <c r="E118" s="26"/>
      <c r="F118" s="24"/>
    </row>
    <row r="119" spans="1:6" s="5" customFormat="1" x14ac:dyDescent="0.35">
      <c r="A119" s="24"/>
      <c r="B119" s="24"/>
      <c r="C119" s="24"/>
      <c r="D119" s="26"/>
      <c r="E119" s="26"/>
      <c r="F119" s="24"/>
    </row>
    <row r="120" spans="1:6" s="5" customFormat="1" x14ac:dyDescent="0.35">
      <c r="A120" s="24"/>
      <c r="B120" s="24"/>
      <c r="C120" s="24"/>
      <c r="D120" s="26"/>
      <c r="E120" s="26"/>
      <c r="F120" s="24"/>
    </row>
    <row r="121" spans="1:6" s="5" customFormat="1" x14ac:dyDescent="0.35">
      <c r="A121" s="24"/>
      <c r="B121" s="24"/>
      <c r="C121" s="24"/>
      <c r="D121" s="26"/>
      <c r="E121" s="26"/>
      <c r="F121" s="24"/>
    </row>
    <row r="122" spans="1:6" s="5" customFormat="1" x14ac:dyDescent="0.35">
      <c r="A122" s="24"/>
      <c r="B122" s="24"/>
      <c r="C122" s="24"/>
      <c r="D122" s="26"/>
      <c r="E122" s="26"/>
      <c r="F122" s="24"/>
    </row>
    <row r="123" spans="1:6" s="5" customFormat="1" x14ac:dyDescent="0.35">
      <c r="A123" s="24"/>
      <c r="B123" s="24"/>
      <c r="C123" s="24"/>
      <c r="D123" s="26"/>
      <c r="E123" s="26"/>
      <c r="F123" s="24"/>
    </row>
    <row r="124" spans="1:6" s="5" customFormat="1" x14ac:dyDescent="0.35">
      <c r="A124" s="24"/>
      <c r="B124" s="24"/>
      <c r="C124" s="24"/>
      <c r="D124" s="26"/>
      <c r="E124" s="26"/>
      <c r="F124" s="24"/>
    </row>
    <row r="125" spans="1:6" s="5" customFormat="1" x14ac:dyDescent="0.35">
      <c r="A125" s="24"/>
      <c r="B125" s="24"/>
      <c r="C125" s="24"/>
      <c r="D125" s="26"/>
      <c r="E125" s="26"/>
      <c r="F125" s="24"/>
    </row>
    <row r="126" spans="1:6" s="5" customFormat="1" x14ac:dyDescent="0.35">
      <c r="A126" s="24"/>
      <c r="B126" s="24"/>
      <c r="C126" s="24"/>
      <c r="D126" s="26"/>
      <c r="E126" s="26"/>
      <c r="F126" s="24"/>
    </row>
    <row r="127" spans="1:6" s="5" customFormat="1" x14ac:dyDescent="0.35">
      <c r="A127" s="24"/>
      <c r="B127" s="24"/>
      <c r="C127" s="24"/>
      <c r="D127" s="26"/>
      <c r="E127" s="26"/>
      <c r="F127" s="24"/>
    </row>
    <row r="128" spans="1:6" s="5" customFormat="1" x14ac:dyDescent="0.35">
      <c r="A128" s="24"/>
      <c r="B128" s="24"/>
      <c r="C128" s="24"/>
      <c r="D128" s="26"/>
      <c r="E128" s="26"/>
      <c r="F128" s="24"/>
    </row>
    <row r="129" spans="1:6" s="5" customFormat="1" x14ac:dyDescent="0.35">
      <c r="A129" s="24"/>
      <c r="B129" s="24"/>
      <c r="C129" s="24"/>
      <c r="D129" s="26"/>
      <c r="E129" s="26"/>
      <c r="F129" s="24"/>
    </row>
    <row r="130" spans="1:6" s="5" customFormat="1" x14ac:dyDescent="0.35">
      <c r="A130" s="24"/>
      <c r="B130" s="24"/>
      <c r="C130" s="24"/>
      <c r="D130" s="26"/>
      <c r="E130" s="26"/>
      <c r="F130" s="24"/>
    </row>
    <row r="131" spans="1:6" s="5" customFormat="1" x14ac:dyDescent="0.35">
      <c r="A131" s="24"/>
      <c r="B131" s="24"/>
      <c r="C131" s="24"/>
      <c r="D131" s="26"/>
      <c r="E131" s="26"/>
      <c r="F131" s="24"/>
    </row>
    <row r="132" spans="1:6" s="5" customFormat="1" x14ac:dyDescent="0.35">
      <c r="A132" s="24"/>
      <c r="B132" s="24"/>
      <c r="C132" s="24"/>
      <c r="D132" s="26"/>
      <c r="E132" s="26"/>
      <c r="F132" s="24"/>
    </row>
    <row r="133" spans="1:6" x14ac:dyDescent="0.35">
      <c r="A133" s="24"/>
      <c r="B133" s="24"/>
      <c r="C133" s="24"/>
      <c r="D133" s="26"/>
      <c r="E133" s="26"/>
      <c r="F133" s="24"/>
    </row>
    <row r="134" spans="1:6" x14ac:dyDescent="0.35">
      <c r="A134" s="24"/>
      <c r="B134" s="24"/>
      <c r="C134" s="24"/>
      <c r="D134" s="26"/>
      <c r="E134" s="26"/>
      <c r="F134" s="24"/>
    </row>
    <row r="135" spans="1:6" x14ac:dyDescent="0.35">
      <c r="A135" s="24"/>
      <c r="B135" s="24"/>
      <c r="C135" s="24"/>
      <c r="D135" s="26"/>
      <c r="E135" s="26"/>
      <c r="F135" s="24"/>
    </row>
    <row r="136" spans="1:6" x14ac:dyDescent="0.35">
      <c r="A136" s="24"/>
      <c r="B136" s="24"/>
      <c r="C136" s="24"/>
      <c r="D136" s="26"/>
      <c r="E136" s="26"/>
      <c r="F136" s="24"/>
    </row>
    <row r="137" spans="1:6" x14ac:dyDescent="0.35">
      <c r="A137" s="24"/>
      <c r="B137" s="24"/>
      <c r="C137" s="24"/>
      <c r="D137" s="26"/>
      <c r="E137" s="26"/>
      <c r="F137" s="24"/>
    </row>
    <row r="138" spans="1:6" x14ac:dyDescent="0.35">
      <c r="A138" s="24"/>
      <c r="B138" s="24"/>
      <c r="C138" s="24"/>
      <c r="D138" s="26"/>
      <c r="E138" s="26"/>
      <c r="F138" s="24"/>
    </row>
    <row r="139" spans="1:6" x14ac:dyDescent="0.35">
      <c r="A139" s="24"/>
      <c r="B139" s="24"/>
      <c r="C139" s="24"/>
      <c r="D139" s="26"/>
      <c r="E139" s="26"/>
      <c r="F139" s="24"/>
    </row>
    <row r="140" spans="1:6" x14ac:dyDescent="0.35">
      <c r="A140" s="24"/>
      <c r="B140" s="24"/>
      <c r="C140" s="24"/>
      <c r="D140" s="26"/>
      <c r="E140" s="26"/>
      <c r="F140" s="24"/>
    </row>
    <row r="141" spans="1:6" x14ac:dyDescent="0.35">
      <c r="A141" s="24"/>
      <c r="B141" s="24"/>
      <c r="C141" s="24"/>
      <c r="D141" s="26"/>
      <c r="E141" s="26"/>
      <c r="F141" s="24"/>
    </row>
    <row r="142" spans="1:6" x14ac:dyDescent="0.35">
      <c r="A142" s="24"/>
      <c r="B142" s="24"/>
      <c r="C142" s="24"/>
      <c r="D142" s="26"/>
      <c r="E142" s="26"/>
      <c r="F142" s="24"/>
    </row>
    <row r="143" spans="1:6" x14ac:dyDescent="0.35">
      <c r="A143" s="24"/>
      <c r="B143" s="24"/>
      <c r="C143" s="24"/>
      <c r="D143" s="26"/>
      <c r="E143" s="26"/>
      <c r="F143" s="24"/>
    </row>
    <row r="144" spans="1:6" x14ac:dyDescent="0.35">
      <c r="A144" s="24"/>
      <c r="B144" s="24"/>
      <c r="C144" s="24"/>
      <c r="D144" s="26"/>
      <c r="E144" s="26"/>
      <c r="F144" s="24"/>
    </row>
    <row r="145" spans="1:6" x14ac:dyDescent="0.35">
      <c r="A145" s="24"/>
      <c r="B145" s="24"/>
      <c r="C145" s="24"/>
      <c r="D145" s="26"/>
      <c r="E145" s="26"/>
      <c r="F145" s="24"/>
    </row>
    <row r="146" spans="1:6" x14ac:dyDescent="0.35">
      <c r="A146" s="24"/>
      <c r="B146" s="24"/>
      <c r="C146" s="24"/>
      <c r="D146" s="26"/>
      <c r="E146" s="26"/>
      <c r="F146" s="24"/>
    </row>
    <row r="147" spans="1:6" x14ac:dyDescent="0.35">
      <c r="A147" s="24"/>
      <c r="B147" s="24"/>
      <c r="C147" s="24"/>
      <c r="D147" s="26"/>
      <c r="E147" s="26"/>
      <c r="F147" s="24"/>
    </row>
    <row r="148" spans="1:6" x14ac:dyDescent="0.35">
      <c r="A148" s="24"/>
      <c r="B148" s="24"/>
      <c r="C148" s="24"/>
      <c r="D148" s="26"/>
      <c r="E148" s="26"/>
      <c r="F148" s="24"/>
    </row>
    <row r="149" spans="1:6" x14ac:dyDescent="0.35">
      <c r="A149" s="24"/>
      <c r="B149" s="24"/>
      <c r="C149" s="24"/>
      <c r="D149" s="26"/>
      <c r="E149" s="26"/>
      <c r="F149" s="24"/>
    </row>
    <row r="150" spans="1:6" x14ac:dyDescent="0.35">
      <c r="A150" s="24"/>
      <c r="B150" s="24"/>
      <c r="C150" s="24"/>
      <c r="D150" s="26"/>
      <c r="E150" s="26"/>
      <c r="F150" s="24"/>
    </row>
    <row r="151" spans="1:6" x14ac:dyDescent="0.35">
      <c r="A151" s="24"/>
      <c r="B151" s="24"/>
      <c r="C151" s="24"/>
      <c r="D151" s="26"/>
      <c r="E151" s="26"/>
      <c r="F151" s="24"/>
    </row>
    <row r="152" spans="1:6" x14ac:dyDescent="0.35">
      <c r="A152" s="24"/>
      <c r="B152" s="24"/>
      <c r="C152" s="24"/>
      <c r="D152" s="26"/>
      <c r="E152" s="26"/>
      <c r="F152" s="24"/>
    </row>
    <row r="153" spans="1:6" x14ac:dyDescent="0.35">
      <c r="A153" s="24"/>
      <c r="B153" s="24"/>
      <c r="C153" s="24"/>
      <c r="D153" s="26"/>
      <c r="E153" s="26"/>
      <c r="F153" s="24"/>
    </row>
    <row r="154" spans="1:6" x14ac:dyDescent="0.35">
      <c r="A154" s="24"/>
      <c r="B154" s="24"/>
      <c r="C154" s="24"/>
      <c r="D154" s="26"/>
      <c r="E154" s="26"/>
      <c r="F154" s="24"/>
    </row>
    <row r="155" spans="1:6" x14ac:dyDescent="0.35">
      <c r="A155" s="24"/>
      <c r="B155" s="24"/>
      <c r="C155" s="24"/>
      <c r="D155" s="26"/>
      <c r="E155" s="26"/>
      <c r="F155" s="24"/>
    </row>
    <row r="156" spans="1:6" x14ac:dyDescent="0.35">
      <c r="A156" s="24"/>
      <c r="B156" s="24"/>
      <c r="C156" s="24"/>
      <c r="D156" s="26"/>
      <c r="E156" s="26"/>
      <c r="F156" s="24"/>
    </row>
    <row r="157" spans="1:6" x14ac:dyDescent="0.35">
      <c r="A157" s="24"/>
      <c r="B157" s="24"/>
      <c r="C157" s="24"/>
      <c r="D157" s="26"/>
      <c r="E157" s="26"/>
      <c r="F157" s="24"/>
    </row>
    <row r="158" spans="1:6" x14ac:dyDescent="0.35">
      <c r="A158" s="24"/>
      <c r="B158" s="24"/>
      <c r="C158" s="24"/>
      <c r="D158" s="26"/>
      <c r="E158" s="26"/>
      <c r="F158" s="24"/>
    </row>
    <row r="159" spans="1:6" x14ac:dyDescent="0.35">
      <c r="A159" s="24"/>
      <c r="B159" s="24"/>
      <c r="C159" s="24"/>
      <c r="D159" s="26"/>
      <c r="E159" s="26"/>
      <c r="F159" s="24"/>
    </row>
    <row r="160" spans="1:6" x14ac:dyDescent="0.35">
      <c r="A160" s="24"/>
      <c r="B160" s="24"/>
      <c r="C160" s="24"/>
      <c r="D160" s="26"/>
      <c r="E160" s="26"/>
      <c r="F160" s="24"/>
    </row>
    <row r="161" spans="1:6" x14ac:dyDescent="0.35">
      <c r="A161" s="24"/>
      <c r="B161" s="24"/>
      <c r="C161" s="24"/>
      <c r="D161" s="26"/>
      <c r="E161" s="26"/>
      <c r="F161" s="24"/>
    </row>
    <row r="162" spans="1:6" x14ac:dyDescent="0.35">
      <c r="A162" s="24"/>
      <c r="B162" s="24"/>
      <c r="C162" s="24"/>
      <c r="D162" s="26"/>
      <c r="E162" s="26"/>
      <c r="F162" s="24"/>
    </row>
    <row r="163" spans="1:6" x14ac:dyDescent="0.35">
      <c r="A163" s="24"/>
      <c r="B163" s="24"/>
      <c r="C163" s="24"/>
      <c r="D163" s="26"/>
      <c r="E163" s="26"/>
      <c r="F163" s="24"/>
    </row>
    <row r="164" spans="1:6" x14ac:dyDescent="0.35">
      <c r="A164" s="24"/>
      <c r="B164" s="24"/>
      <c r="C164" s="24"/>
      <c r="D164" s="26"/>
      <c r="E164" s="26"/>
      <c r="F164" s="24"/>
    </row>
    <row r="165" spans="1:6" x14ac:dyDescent="0.35">
      <c r="A165" s="24"/>
      <c r="B165" s="24"/>
      <c r="C165" s="24"/>
      <c r="D165" s="26"/>
      <c r="E165" s="26"/>
      <c r="F165" s="24"/>
    </row>
    <row r="166" spans="1:6" x14ac:dyDescent="0.35">
      <c r="A166" s="24"/>
      <c r="B166" s="24"/>
      <c r="C166" s="24"/>
      <c r="D166" s="26"/>
      <c r="E166" s="26"/>
      <c r="F166" s="24"/>
    </row>
    <row r="167" spans="1:6" x14ac:dyDescent="0.35">
      <c r="A167" s="24"/>
      <c r="B167" s="24"/>
      <c r="C167" s="24"/>
      <c r="D167" s="26"/>
      <c r="E167" s="26"/>
      <c r="F167" s="24"/>
    </row>
    <row r="168" spans="1:6" x14ac:dyDescent="0.35">
      <c r="A168" s="24"/>
      <c r="B168" s="24"/>
      <c r="C168" s="24"/>
      <c r="D168" s="26"/>
      <c r="E168" s="26"/>
      <c r="F168" s="24"/>
    </row>
    <row r="169" spans="1:6" x14ac:dyDescent="0.35">
      <c r="A169" s="24"/>
      <c r="B169" s="24"/>
      <c r="C169" s="24"/>
      <c r="D169" s="26"/>
      <c r="E169" s="26"/>
      <c r="F169" s="24"/>
    </row>
    <row r="170" spans="1:6" x14ac:dyDescent="0.35">
      <c r="A170" s="24"/>
      <c r="B170" s="24"/>
      <c r="C170" s="24"/>
      <c r="D170" s="26"/>
      <c r="E170" s="26"/>
      <c r="F170" s="24"/>
    </row>
    <row r="171" spans="1:6" x14ac:dyDescent="0.35">
      <c r="A171" s="24"/>
      <c r="B171" s="24"/>
      <c r="C171" s="24"/>
      <c r="D171" s="26"/>
      <c r="E171" s="26"/>
      <c r="F171" s="24"/>
    </row>
    <row r="172" spans="1:6" x14ac:dyDescent="0.35">
      <c r="A172" s="24"/>
      <c r="B172" s="24"/>
      <c r="C172" s="24"/>
      <c r="D172" s="26"/>
      <c r="E172" s="26"/>
      <c r="F172" s="24"/>
    </row>
    <row r="173" spans="1:6" x14ac:dyDescent="0.35">
      <c r="A173" s="24"/>
      <c r="B173" s="24"/>
      <c r="C173" s="24"/>
      <c r="D173" s="26"/>
      <c r="E173" s="26"/>
      <c r="F173" s="24"/>
    </row>
    <row r="174" spans="1:6" x14ac:dyDescent="0.35">
      <c r="A174" s="24"/>
      <c r="B174" s="24"/>
      <c r="C174" s="24"/>
      <c r="D174" s="26"/>
      <c r="E174" s="26"/>
      <c r="F174" s="24"/>
    </row>
    <row r="175" spans="1:6" x14ac:dyDescent="0.35">
      <c r="A175" s="24"/>
      <c r="B175" s="24"/>
      <c r="C175" s="24"/>
      <c r="D175" s="26"/>
      <c r="E175" s="26"/>
      <c r="F175" s="24"/>
    </row>
    <row r="176" spans="1:6" x14ac:dyDescent="0.35">
      <c r="A176" s="24"/>
      <c r="B176" s="24"/>
      <c r="C176" s="24"/>
      <c r="D176" s="26"/>
      <c r="E176" s="26"/>
      <c r="F176" s="24"/>
    </row>
    <row r="177" spans="1:6" x14ac:dyDescent="0.35">
      <c r="A177" s="24"/>
      <c r="B177" s="24"/>
      <c r="C177" s="24"/>
      <c r="D177" s="26"/>
      <c r="E177" s="26"/>
      <c r="F177" s="24"/>
    </row>
    <row r="178" spans="1:6" x14ac:dyDescent="0.35">
      <c r="A178" s="24"/>
      <c r="B178" s="24"/>
      <c r="C178" s="24"/>
      <c r="D178" s="26"/>
      <c r="E178" s="26"/>
      <c r="F178" s="24"/>
    </row>
    <row r="179" spans="1:6" x14ac:dyDescent="0.35">
      <c r="A179" s="24"/>
      <c r="B179" s="24"/>
      <c r="C179" s="24"/>
      <c r="D179" s="26"/>
      <c r="E179" s="26"/>
      <c r="F179" s="24"/>
    </row>
    <row r="180" spans="1:6" x14ac:dyDescent="0.35">
      <c r="A180" s="24"/>
      <c r="B180" s="24"/>
      <c r="C180" s="24"/>
      <c r="D180" s="26"/>
      <c r="E180" s="26"/>
      <c r="F180" s="24"/>
    </row>
    <row r="181" spans="1:6" x14ac:dyDescent="0.35">
      <c r="A181" s="24"/>
      <c r="B181" s="24"/>
      <c r="C181" s="24"/>
      <c r="D181" s="26"/>
      <c r="E181" s="26"/>
      <c r="F181" s="24"/>
    </row>
    <row r="182" spans="1:6" x14ac:dyDescent="0.35">
      <c r="A182" s="24"/>
      <c r="B182" s="24"/>
      <c r="C182" s="24"/>
      <c r="D182" s="26"/>
      <c r="E182" s="26"/>
      <c r="F182" s="24"/>
    </row>
    <row r="183" spans="1:6" x14ac:dyDescent="0.35">
      <c r="A183" s="19"/>
      <c r="B183" s="19"/>
      <c r="C183" s="19"/>
      <c r="D183" s="20"/>
      <c r="E183" s="20"/>
      <c r="F183" s="20"/>
    </row>
    <row r="184" spans="1:6" x14ac:dyDescent="0.35">
      <c r="A184" s="19"/>
      <c r="B184" s="19"/>
      <c r="C184" s="19"/>
      <c r="D184" s="20"/>
      <c r="E184" s="20"/>
      <c r="F184" s="20"/>
    </row>
    <row r="185" spans="1:6" x14ac:dyDescent="0.35">
      <c r="A185" s="19"/>
      <c r="B185" s="19"/>
      <c r="C185" s="19"/>
      <c r="D185" s="20"/>
      <c r="E185" s="20"/>
      <c r="F185" s="20"/>
    </row>
    <row r="186" spans="1:6" x14ac:dyDescent="0.35">
      <c r="A186" s="19"/>
      <c r="B186" s="19"/>
      <c r="C186" s="19"/>
      <c r="D186" s="20"/>
      <c r="E186" s="20"/>
      <c r="F186" s="20"/>
    </row>
    <row r="187" spans="1:6" x14ac:dyDescent="0.35">
      <c r="A187" s="19"/>
      <c r="B187" s="19"/>
      <c r="C187" s="19"/>
      <c r="D187" s="20"/>
      <c r="E187" s="20"/>
      <c r="F187" s="20"/>
    </row>
    <row r="188" spans="1:6" x14ac:dyDescent="0.35">
      <c r="A188" s="19"/>
      <c r="B188" s="19"/>
      <c r="C188" s="19"/>
      <c r="D188" s="20"/>
      <c r="E188" s="20"/>
      <c r="F188" s="20"/>
    </row>
    <row r="189" spans="1:6" x14ac:dyDescent="0.35">
      <c r="A189" s="19"/>
      <c r="B189" s="19"/>
      <c r="C189" s="19"/>
      <c r="D189" s="20"/>
      <c r="E189" s="20"/>
      <c r="F189" s="20"/>
    </row>
    <row r="190" spans="1:6" x14ac:dyDescent="0.35">
      <c r="A190" s="19"/>
      <c r="B190" s="19"/>
      <c r="C190" s="19"/>
      <c r="D190" s="20"/>
      <c r="E190" s="20"/>
      <c r="F190" s="20"/>
    </row>
    <row r="191" spans="1:6" x14ac:dyDescent="0.35">
      <c r="A191" s="19"/>
      <c r="B191" s="19"/>
      <c r="C191" s="19"/>
      <c r="D191" s="20"/>
      <c r="E191" s="20"/>
      <c r="F191" s="20"/>
    </row>
  </sheetData>
  <autoFilter ref="A2:F191" xr:uid="{60B4E0E0-EA23-4FF3-861F-7623BAD270F1}">
    <sortState xmlns:xlrd2="http://schemas.microsoft.com/office/spreadsheetml/2017/richdata2" ref="A3:F191">
      <sortCondition ref="A2:A191"/>
    </sortState>
  </autoFilter>
  <mergeCells count="1">
    <mergeCell ref="A1:F1"/>
  </mergeCells>
  <conditionalFormatting sqref="A76:F182">
    <cfRule type="expression" dxfId="8" priority="2">
      <formula>$J76="Over 12 hours"</formula>
    </cfRule>
  </conditionalFormatting>
  <conditionalFormatting sqref="A3:F75">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2" t="str">
        <f>"Daily closure report: "&amp;'Front page'!A6</f>
        <v>Daily closure report: Sunday, 26 April</v>
      </c>
      <c r="B1" s="42"/>
      <c r="C1" s="42"/>
      <c r="D1" s="42"/>
      <c r="E1" s="42"/>
      <c r="F1" s="42"/>
    </row>
    <row r="2" spans="1:6" s="5" customFormat="1" ht="28" x14ac:dyDescent="0.35">
      <c r="A2" s="12" t="s">
        <v>9</v>
      </c>
      <c r="B2" s="12" t="s">
        <v>1</v>
      </c>
      <c r="C2" s="12" t="s">
        <v>0</v>
      </c>
      <c r="D2" s="11" t="s">
        <v>11</v>
      </c>
      <c r="E2" s="11" t="s">
        <v>12</v>
      </c>
      <c r="F2" s="12" t="s">
        <v>10</v>
      </c>
    </row>
    <row r="3" spans="1:6" s="3" customFormat="1" ht="77.5" x14ac:dyDescent="0.35">
      <c r="A3" s="23" t="s">
        <v>58</v>
      </c>
      <c r="B3" s="23" t="s">
        <v>2</v>
      </c>
      <c r="C3" s="24" t="s">
        <v>873</v>
      </c>
      <c r="D3" s="25">
        <v>46136.875</v>
      </c>
      <c r="E3" s="25">
        <v>46139.208333333299</v>
      </c>
      <c r="F3" s="24" t="s">
        <v>874</v>
      </c>
    </row>
    <row r="4" spans="1:6" s="3" customFormat="1" ht="77.5" x14ac:dyDescent="0.35">
      <c r="A4" s="23" t="s">
        <v>58</v>
      </c>
      <c r="B4" s="23" t="s">
        <v>18</v>
      </c>
      <c r="C4" s="24" t="s">
        <v>59</v>
      </c>
      <c r="D4" s="25">
        <v>45847.208333333299</v>
      </c>
      <c r="E4" s="25">
        <v>46507.999305555597</v>
      </c>
      <c r="F4" s="24" t="s">
        <v>60</v>
      </c>
    </row>
    <row r="5" spans="1:6" s="3" customFormat="1" ht="62" x14ac:dyDescent="0.35">
      <c r="A5" s="23" t="s">
        <v>175</v>
      </c>
      <c r="B5" s="23" t="s">
        <v>6</v>
      </c>
      <c r="C5" s="24" t="s">
        <v>176</v>
      </c>
      <c r="D5" s="25">
        <v>46138.833333333299</v>
      </c>
      <c r="E5" s="25">
        <v>46139.25</v>
      </c>
      <c r="F5" s="24" t="s">
        <v>177</v>
      </c>
    </row>
    <row r="6" spans="1:6" s="3" customFormat="1" ht="77.5" x14ac:dyDescent="0.35">
      <c r="A6" s="23" t="s">
        <v>175</v>
      </c>
      <c r="B6" s="23" t="s">
        <v>6</v>
      </c>
      <c r="C6" s="24" t="s">
        <v>178</v>
      </c>
      <c r="D6" s="25">
        <v>46138.833333333299</v>
      </c>
      <c r="E6" s="25">
        <v>46139.25</v>
      </c>
      <c r="F6" s="24" t="s">
        <v>177</v>
      </c>
    </row>
    <row r="7" spans="1:6" s="3" customFormat="1" ht="46.5" x14ac:dyDescent="0.35">
      <c r="A7" s="23" t="s">
        <v>175</v>
      </c>
      <c r="B7" s="23" t="s">
        <v>6</v>
      </c>
      <c r="C7" s="24" t="s">
        <v>179</v>
      </c>
      <c r="D7" s="25">
        <v>46138.833333333299</v>
      </c>
      <c r="E7" s="25">
        <v>46139.25</v>
      </c>
      <c r="F7" s="24" t="s">
        <v>177</v>
      </c>
    </row>
    <row r="8" spans="1:6" s="3" customFormat="1" ht="77.5" x14ac:dyDescent="0.35">
      <c r="A8" s="23" t="s">
        <v>175</v>
      </c>
      <c r="B8" s="23" t="s">
        <v>6</v>
      </c>
      <c r="C8" s="24" t="s">
        <v>885</v>
      </c>
      <c r="D8" s="25">
        <v>46138.833333333299</v>
      </c>
      <c r="E8" s="25">
        <v>46139.25</v>
      </c>
      <c r="F8" s="24" t="s">
        <v>886</v>
      </c>
    </row>
    <row r="9" spans="1:6" s="3" customFormat="1" ht="77.5" x14ac:dyDescent="0.35">
      <c r="A9" s="23" t="s">
        <v>24</v>
      </c>
      <c r="B9" s="23" t="s">
        <v>5</v>
      </c>
      <c r="C9" s="24" t="s">
        <v>871</v>
      </c>
      <c r="D9" s="25">
        <v>46138.833333333299</v>
      </c>
      <c r="E9" s="25">
        <v>46139.25</v>
      </c>
      <c r="F9" s="24" t="s">
        <v>872</v>
      </c>
    </row>
    <row r="10" spans="1:6" s="3" customFormat="1" ht="77.5" x14ac:dyDescent="0.35">
      <c r="A10" s="23" t="s">
        <v>24</v>
      </c>
      <c r="B10" s="23" t="s">
        <v>5</v>
      </c>
      <c r="C10" s="24" t="s">
        <v>95</v>
      </c>
      <c r="D10" s="25">
        <v>46125.25</v>
      </c>
      <c r="E10" s="25">
        <v>46146.25</v>
      </c>
      <c r="F10" s="24" t="s">
        <v>96</v>
      </c>
    </row>
    <row r="11" spans="1:6" s="3" customFormat="1" ht="93" x14ac:dyDescent="0.35">
      <c r="A11" s="23" t="s">
        <v>24</v>
      </c>
      <c r="B11" s="23" t="s">
        <v>5</v>
      </c>
      <c r="C11" s="24" t="s">
        <v>103</v>
      </c>
      <c r="D11" s="25">
        <v>46041.229166666701</v>
      </c>
      <c r="E11" s="25">
        <v>46167.229166666701</v>
      </c>
      <c r="F11" s="24" t="s">
        <v>104</v>
      </c>
    </row>
    <row r="12" spans="1:6" s="3" customFormat="1" ht="93" x14ac:dyDescent="0.35">
      <c r="A12" s="23" t="s">
        <v>24</v>
      </c>
      <c r="B12" s="23" t="s">
        <v>4</v>
      </c>
      <c r="C12" s="24" t="s">
        <v>106</v>
      </c>
      <c r="D12" s="25">
        <v>46048.833333333299</v>
      </c>
      <c r="E12" s="25">
        <v>46146.25</v>
      </c>
      <c r="F12" s="24" t="s">
        <v>107</v>
      </c>
    </row>
    <row r="13" spans="1:6" s="3" customFormat="1" ht="108.5" x14ac:dyDescent="0.35">
      <c r="A13" s="23" t="s">
        <v>193</v>
      </c>
      <c r="B13" s="23" t="s">
        <v>4</v>
      </c>
      <c r="C13" s="24" t="s">
        <v>194</v>
      </c>
      <c r="D13" s="25">
        <v>46083.999305555597</v>
      </c>
      <c r="E13" s="25">
        <v>46293.999305555597</v>
      </c>
      <c r="F13" s="24" t="s">
        <v>195</v>
      </c>
    </row>
    <row r="14" spans="1:6" s="3" customFormat="1" ht="77.5" x14ac:dyDescent="0.35">
      <c r="A14" s="23" t="s">
        <v>193</v>
      </c>
      <c r="B14" s="23" t="s">
        <v>5</v>
      </c>
      <c r="C14" s="24" t="s">
        <v>196</v>
      </c>
      <c r="D14" s="25">
        <v>46083.999305555597</v>
      </c>
      <c r="E14" s="25">
        <v>46293.999305555597</v>
      </c>
      <c r="F14" s="24" t="s">
        <v>195</v>
      </c>
    </row>
    <row r="15" spans="1:6" s="3" customFormat="1" ht="62" x14ac:dyDescent="0.35">
      <c r="A15" s="23" t="s">
        <v>327</v>
      </c>
      <c r="B15" s="23" t="s">
        <v>6</v>
      </c>
      <c r="C15" s="24" t="s">
        <v>336</v>
      </c>
      <c r="D15" s="25">
        <v>45974.916666666701</v>
      </c>
      <c r="E15" s="25">
        <v>46173.25</v>
      </c>
      <c r="F15" s="24" t="s">
        <v>337</v>
      </c>
    </row>
    <row r="16" spans="1:6" s="3" customFormat="1" ht="62" x14ac:dyDescent="0.35">
      <c r="A16" s="23" t="s">
        <v>355</v>
      </c>
      <c r="B16" s="23" t="s">
        <v>2</v>
      </c>
      <c r="C16" s="24" t="s">
        <v>933</v>
      </c>
      <c r="D16" s="25">
        <v>46138.833333333299</v>
      </c>
      <c r="E16" s="25">
        <v>46139.25</v>
      </c>
      <c r="F16" s="24" t="s">
        <v>934</v>
      </c>
    </row>
    <row r="17" spans="1:6" s="3" customFormat="1" ht="62" x14ac:dyDescent="0.35">
      <c r="A17" s="23" t="s">
        <v>297</v>
      </c>
      <c r="B17" s="23" t="s">
        <v>5</v>
      </c>
      <c r="C17" s="24" t="s">
        <v>931</v>
      </c>
      <c r="D17" s="25">
        <v>46138.833333333299</v>
      </c>
      <c r="E17" s="25">
        <v>46139.25</v>
      </c>
      <c r="F17" s="24" t="s">
        <v>932</v>
      </c>
    </row>
    <row r="18" spans="1:6" s="3" customFormat="1" ht="77.5" x14ac:dyDescent="0.35">
      <c r="A18" s="23" t="s">
        <v>297</v>
      </c>
      <c r="B18" s="23" t="s">
        <v>4</v>
      </c>
      <c r="C18" s="24" t="s">
        <v>935</v>
      </c>
      <c r="D18" s="25">
        <v>46138.833333333299</v>
      </c>
      <c r="E18" s="25">
        <v>46139.25</v>
      </c>
      <c r="F18" s="24" t="s">
        <v>934</v>
      </c>
    </row>
    <row r="19" spans="1:6" s="3" customFormat="1" ht="77.5" x14ac:dyDescent="0.35">
      <c r="A19" s="23" t="s">
        <v>373</v>
      </c>
      <c r="B19" s="23" t="s">
        <v>2</v>
      </c>
      <c r="C19" s="24" t="s">
        <v>939</v>
      </c>
      <c r="D19" s="25">
        <v>46138.9375</v>
      </c>
      <c r="E19" s="25">
        <v>46139.229166666701</v>
      </c>
      <c r="F19" s="24" t="s">
        <v>940</v>
      </c>
    </row>
    <row r="20" spans="1:6" s="3" customFormat="1" ht="77.5" x14ac:dyDescent="0.35">
      <c r="A20" s="23" t="s">
        <v>278</v>
      </c>
      <c r="B20" s="23" t="s">
        <v>2</v>
      </c>
      <c r="C20" s="24" t="s">
        <v>941</v>
      </c>
      <c r="D20" s="25">
        <v>46138.9375</v>
      </c>
      <c r="E20" s="25">
        <v>46139.229166666701</v>
      </c>
      <c r="F20" s="24" t="s">
        <v>942</v>
      </c>
    </row>
    <row r="21" spans="1:6" s="3" customFormat="1" ht="62" x14ac:dyDescent="0.35">
      <c r="A21" s="23" t="s">
        <v>317</v>
      </c>
      <c r="B21" s="23" t="s">
        <v>18</v>
      </c>
      <c r="C21" s="24" t="s">
        <v>404</v>
      </c>
      <c r="D21" s="25">
        <v>46034.833333333299</v>
      </c>
      <c r="E21" s="25">
        <v>46143.25</v>
      </c>
      <c r="F21" s="24" t="s">
        <v>405</v>
      </c>
    </row>
    <row r="22" spans="1:6" s="3" customFormat="1" ht="62" x14ac:dyDescent="0.35">
      <c r="A22" s="23" t="s">
        <v>317</v>
      </c>
      <c r="B22" s="23" t="s">
        <v>5</v>
      </c>
      <c r="C22" s="24" t="s">
        <v>944</v>
      </c>
      <c r="D22" s="25">
        <v>46138.833333333299</v>
      </c>
      <c r="E22" s="25">
        <v>46139.25</v>
      </c>
      <c r="F22" s="24" t="s">
        <v>945</v>
      </c>
    </row>
    <row r="23" spans="1:6" s="3" customFormat="1" ht="62" x14ac:dyDescent="0.35">
      <c r="A23" s="23" t="s">
        <v>307</v>
      </c>
      <c r="B23" s="23" t="s">
        <v>2</v>
      </c>
      <c r="C23" s="24" t="s">
        <v>922</v>
      </c>
      <c r="D23" s="25">
        <v>46137.166666666701</v>
      </c>
      <c r="E23" s="25">
        <v>46138.75</v>
      </c>
      <c r="F23" s="24" t="s">
        <v>923</v>
      </c>
    </row>
    <row r="24" spans="1:6" s="3" customFormat="1" ht="14.25" customHeight="1" x14ac:dyDescent="0.35">
      <c r="A24" s="23" t="s">
        <v>307</v>
      </c>
      <c r="B24" s="23" t="s">
        <v>2</v>
      </c>
      <c r="C24" s="24" t="s">
        <v>924</v>
      </c>
      <c r="D24" s="25">
        <v>46137.166666666701</v>
      </c>
      <c r="E24" s="25">
        <v>46138.75</v>
      </c>
      <c r="F24" s="24" t="s">
        <v>923</v>
      </c>
    </row>
    <row r="25" spans="1:6" s="3" customFormat="1" ht="46.5" x14ac:dyDescent="0.35">
      <c r="A25" s="23" t="s">
        <v>307</v>
      </c>
      <c r="B25" s="23" t="s">
        <v>6</v>
      </c>
      <c r="C25" s="24" t="s">
        <v>925</v>
      </c>
      <c r="D25" s="25">
        <v>46137.166666666701</v>
      </c>
      <c r="E25" s="25">
        <v>46138.75</v>
      </c>
      <c r="F25" s="24" t="s">
        <v>923</v>
      </c>
    </row>
    <row r="26" spans="1:6" s="3" customFormat="1" ht="46.5" x14ac:dyDescent="0.35">
      <c r="A26" s="23" t="s">
        <v>307</v>
      </c>
      <c r="B26" s="23" t="s">
        <v>6</v>
      </c>
      <c r="C26" s="24" t="s">
        <v>926</v>
      </c>
      <c r="D26" s="25">
        <v>46137.166666666701</v>
      </c>
      <c r="E26" s="25">
        <v>46138.75</v>
      </c>
      <c r="F26" s="24" t="s">
        <v>923</v>
      </c>
    </row>
    <row r="27" spans="1:6" s="3" customFormat="1" ht="46.5" x14ac:dyDescent="0.35">
      <c r="A27" s="23" t="s">
        <v>948</v>
      </c>
      <c r="B27" s="23" t="s">
        <v>18</v>
      </c>
      <c r="C27" s="24" t="s">
        <v>949</v>
      </c>
      <c r="D27" s="25">
        <v>46138.833333333299</v>
      </c>
      <c r="E27" s="25">
        <v>46139.25</v>
      </c>
      <c r="F27" s="24" t="s">
        <v>950</v>
      </c>
    </row>
    <row r="28" spans="1:6" s="3" customFormat="1" ht="46.5" x14ac:dyDescent="0.35">
      <c r="A28" s="23" t="s">
        <v>424</v>
      </c>
      <c r="B28" s="23" t="s">
        <v>2</v>
      </c>
      <c r="C28" s="24" t="s">
        <v>951</v>
      </c>
      <c r="D28" s="25">
        <v>46136.875</v>
      </c>
      <c r="E28" s="25">
        <v>46139.25</v>
      </c>
      <c r="F28" s="24" t="s">
        <v>952</v>
      </c>
    </row>
    <row r="29" spans="1:6" s="3" customFormat="1" ht="46.5" x14ac:dyDescent="0.35">
      <c r="A29" s="23" t="s">
        <v>424</v>
      </c>
      <c r="B29" s="23" t="s">
        <v>6</v>
      </c>
      <c r="C29" s="24" t="s">
        <v>953</v>
      </c>
      <c r="D29" s="25">
        <v>46136.875</v>
      </c>
      <c r="E29" s="25">
        <v>46139.25</v>
      </c>
      <c r="F29" s="24" t="s">
        <v>954</v>
      </c>
    </row>
    <row r="30" spans="1:6" s="3" customFormat="1" ht="46.5" x14ac:dyDescent="0.35">
      <c r="A30" s="23" t="s">
        <v>17</v>
      </c>
      <c r="B30" s="23" t="s">
        <v>18</v>
      </c>
      <c r="C30" s="24" t="s">
        <v>867</v>
      </c>
      <c r="D30" s="25">
        <v>46136.833333333299</v>
      </c>
      <c r="E30" s="25">
        <v>46139.25</v>
      </c>
      <c r="F30" s="24" t="s">
        <v>868</v>
      </c>
    </row>
    <row r="31" spans="1:6" s="3" customFormat="1" ht="46.5" x14ac:dyDescent="0.35">
      <c r="A31" s="23" t="s">
        <v>17</v>
      </c>
      <c r="B31" s="23" t="s">
        <v>18</v>
      </c>
      <c r="C31" s="24" t="s">
        <v>869</v>
      </c>
      <c r="D31" s="25">
        <v>46138.833333333299</v>
      </c>
      <c r="E31" s="25">
        <v>46139.25</v>
      </c>
      <c r="F31" s="24" t="s">
        <v>870</v>
      </c>
    </row>
    <row r="32" spans="1:6" s="3" customFormat="1" ht="31" x14ac:dyDescent="0.35">
      <c r="A32" s="23" t="s">
        <v>67</v>
      </c>
      <c r="B32" s="23" t="s">
        <v>4</v>
      </c>
      <c r="C32" s="24" t="s">
        <v>856</v>
      </c>
      <c r="D32" s="25">
        <v>46138.875</v>
      </c>
      <c r="E32" s="25">
        <v>46139.25</v>
      </c>
      <c r="F32" s="24" t="s">
        <v>855</v>
      </c>
    </row>
    <row r="33" spans="1:6" s="3" customFormat="1" ht="31" x14ac:dyDescent="0.35">
      <c r="A33" s="23" t="s">
        <v>136</v>
      </c>
      <c r="B33" s="23" t="s">
        <v>5</v>
      </c>
      <c r="C33" s="24" t="s">
        <v>865</v>
      </c>
      <c r="D33" s="25">
        <v>46138.833333333299</v>
      </c>
      <c r="E33" s="25">
        <v>46139.208333333299</v>
      </c>
      <c r="F33" s="24" t="s">
        <v>866</v>
      </c>
    </row>
    <row r="34" spans="1:6" s="3" customFormat="1" ht="31" x14ac:dyDescent="0.35">
      <c r="A34" s="23" t="s">
        <v>98</v>
      </c>
      <c r="B34" s="23" t="s">
        <v>5</v>
      </c>
      <c r="C34" s="24" t="s">
        <v>99</v>
      </c>
      <c r="D34" s="25">
        <v>46055.25</v>
      </c>
      <c r="E34" s="25">
        <v>46153.25</v>
      </c>
      <c r="F34" s="24" t="s">
        <v>100</v>
      </c>
    </row>
    <row r="35" spans="1:6" s="3" customFormat="1" ht="31" x14ac:dyDescent="0.35">
      <c r="A35" s="23" t="s">
        <v>912</v>
      </c>
      <c r="B35" s="23" t="s">
        <v>4</v>
      </c>
      <c r="C35" s="24" t="s">
        <v>913</v>
      </c>
      <c r="D35" s="25">
        <v>46138.875</v>
      </c>
      <c r="E35" s="25">
        <v>46139.208333333299</v>
      </c>
      <c r="F35" s="24" t="s">
        <v>914</v>
      </c>
    </row>
    <row r="36" spans="1:6" s="3" customFormat="1" ht="46.5" x14ac:dyDescent="0.35">
      <c r="A36" s="23" t="s">
        <v>796</v>
      </c>
      <c r="B36" s="23" t="s">
        <v>6</v>
      </c>
      <c r="C36" s="24" t="s">
        <v>897</v>
      </c>
      <c r="D36" s="25">
        <v>46138.8125</v>
      </c>
      <c r="E36" s="25">
        <v>46139.25</v>
      </c>
      <c r="F36" s="24" t="s">
        <v>798</v>
      </c>
    </row>
    <row r="37" spans="1:6" s="3" customFormat="1" ht="31" x14ac:dyDescent="0.35">
      <c r="A37" s="23" t="s">
        <v>244</v>
      </c>
      <c r="B37" s="23" t="s">
        <v>6</v>
      </c>
      <c r="C37" s="24" t="s">
        <v>807</v>
      </c>
      <c r="D37" s="25">
        <v>46138.875</v>
      </c>
      <c r="E37" s="25">
        <v>46139.208333333299</v>
      </c>
      <c r="F37" s="24" t="s">
        <v>808</v>
      </c>
    </row>
    <row r="38" spans="1:6" s="3" customFormat="1" ht="31" x14ac:dyDescent="0.35">
      <c r="A38" s="23" t="s">
        <v>244</v>
      </c>
      <c r="B38" s="23" t="s">
        <v>6</v>
      </c>
      <c r="C38" s="24" t="s">
        <v>809</v>
      </c>
      <c r="D38" s="25">
        <v>46138.875</v>
      </c>
      <c r="E38" s="25">
        <v>46139.208333333299</v>
      </c>
      <c r="F38" s="24" t="s">
        <v>808</v>
      </c>
    </row>
    <row r="39" spans="1:6" s="3" customFormat="1" ht="31" x14ac:dyDescent="0.35">
      <c r="A39" s="23" t="s">
        <v>64</v>
      </c>
      <c r="B39" s="23" t="s">
        <v>2</v>
      </c>
      <c r="C39" s="24" t="s">
        <v>879</v>
      </c>
      <c r="D39" s="25">
        <v>46138.833333333299</v>
      </c>
      <c r="E39" s="25">
        <v>46139.208333333299</v>
      </c>
      <c r="F39" s="24" t="s">
        <v>880</v>
      </c>
    </row>
    <row r="40" spans="1:6" s="3" customFormat="1" ht="31" x14ac:dyDescent="0.35">
      <c r="A40" s="23" t="s">
        <v>64</v>
      </c>
      <c r="B40" s="23" t="s">
        <v>2</v>
      </c>
      <c r="C40" s="24" t="s">
        <v>881</v>
      </c>
      <c r="D40" s="25">
        <v>46138.833333333299</v>
      </c>
      <c r="E40" s="25">
        <v>46139.208333333299</v>
      </c>
      <c r="F40" s="24" t="s">
        <v>880</v>
      </c>
    </row>
    <row r="41" spans="1:6" s="3" customFormat="1" ht="46.5" x14ac:dyDescent="0.35">
      <c r="A41" s="23" t="s">
        <v>64</v>
      </c>
      <c r="B41" s="23" t="s">
        <v>2</v>
      </c>
      <c r="C41" s="24" t="s">
        <v>882</v>
      </c>
      <c r="D41" s="25">
        <v>46138.833333333299</v>
      </c>
      <c r="E41" s="25">
        <v>46139.208333333299</v>
      </c>
      <c r="F41" s="24" t="s">
        <v>880</v>
      </c>
    </row>
    <row r="42" spans="1:6" s="3" customFormat="1" ht="46.5" x14ac:dyDescent="0.35">
      <c r="A42" s="23" t="s">
        <v>168</v>
      </c>
      <c r="B42" s="23" t="s">
        <v>4</v>
      </c>
      <c r="C42" s="24" t="s">
        <v>648</v>
      </c>
      <c r="D42" s="25">
        <v>46138.833333333299</v>
      </c>
      <c r="E42" s="25">
        <v>46139.25</v>
      </c>
      <c r="F42" s="24" t="s">
        <v>649</v>
      </c>
    </row>
    <row r="43" spans="1:6" s="3" customFormat="1" ht="46.5" x14ac:dyDescent="0.35">
      <c r="A43" s="23" t="s">
        <v>168</v>
      </c>
      <c r="B43" s="23" t="s">
        <v>4</v>
      </c>
      <c r="C43" s="24" t="s">
        <v>650</v>
      </c>
      <c r="D43" s="25">
        <v>46138.833333333299</v>
      </c>
      <c r="E43" s="25">
        <v>46139.25</v>
      </c>
      <c r="F43" s="24" t="s">
        <v>649</v>
      </c>
    </row>
    <row r="44" spans="1:6" s="3" customFormat="1" ht="46.5" x14ac:dyDescent="0.35">
      <c r="A44" s="23" t="s">
        <v>651</v>
      </c>
      <c r="B44" s="23" t="s">
        <v>6</v>
      </c>
      <c r="C44" s="24" t="s">
        <v>652</v>
      </c>
      <c r="D44" s="25">
        <v>46138.833333333299</v>
      </c>
      <c r="E44" s="25">
        <v>46139.25</v>
      </c>
      <c r="F44" s="24" t="s">
        <v>649</v>
      </c>
    </row>
    <row r="45" spans="1:6" s="3" customFormat="1" ht="46.5" x14ac:dyDescent="0.35">
      <c r="A45" s="23" t="s">
        <v>322</v>
      </c>
      <c r="B45" s="23" t="s">
        <v>5</v>
      </c>
      <c r="C45" s="24" t="s">
        <v>358</v>
      </c>
      <c r="D45" s="25">
        <v>46118.833333333299</v>
      </c>
      <c r="E45" s="25">
        <v>46150.25</v>
      </c>
      <c r="F45" s="24" t="s">
        <v>359</v>
      </c>
    </row>
    <row r="46" spans="1:6" s="3" customFormat="1" ht="46.5" x14ac:dyDescent="0.35">
      <c r="A46" s="23" t="s">
        <v>349</v>
      </c>
      <c r="B46" s="23" t="s">
        <v>2</v>
      </c>
      <c r="C46" s="24" t="s">
        <v>929</v>
      </c>
      <c r="D46" s="25">
        <v>46138.833333333299</v>
      </c>
      <c r="E46" s="25">
        <v>46139.25</v>
      </c>
      <c r="F46" s="24" t="s">
        <v>930</v>
      </c>
    </row>
    <row r="47" spans="1:6" s="3" customFormat="1" ht="46.5" x14ac:dyDescent="0.35">
      <c r="A47" s="23" t="s">
        <v>349</v>
      </c>
      <c r="B47" s="23" t="s">
        <v>2</v>
      </c>
      <c r="C47" s="24" t="s">
        <v>387</v>
      </c>
      <c r="D47" s="25">
        <v>46138.9375</v>
      </c>
      <c r="E47" s="25">
        <v>46139.229166666701</v>
      </c>
      <c r="F47" s="24" t="s">
        <v>943</v>
      </c>
    </row>
    <row r="48" spans="1:6" s="3" customFormat="1" ht="46.5" x14ac:dyDescent="0.35">
      <c r="A48" s="23" t="s">
        <v>369</v>
      </c>
      <c r="B48" s="23" t="s">
        <v>18</v>
      </c>
      <c r="C48" s="24" t="s">
        <v>936</v>
      </c>
      <c r="D48" s="25">
        <v>46138.9375</v>
      </c>
      <c r="E48" s="25">
        <v>46139.229166666701</v>
      </c>
      <c r="F48" s="24" t="s">
        <v>937</v>
      </c>
    </row>
    <row r="49" spans="1:6" s="3" customFormat="1" ht="46.5" x14ac:dyDescent="0.35">
      <c r="A49" s="23" t="s">
        <v>369</v>
      </c>
      <c r="B49" s="23" t="s">
        <v>8</v>
      </c>
      <c r="C49" s="24" t="s">
        <v>938</v>
      </c>
      <c r="D49" s="25">
        <v>46138.9375</v>
      </c>
      <c r="E49" s="25">
        <v>46139.229166666701</v>
      </c>
      <c r="F49" s="24" t="s">
        <v>937</v>
      </c>
    </row>
    <row r="50" spans="1:6" s="3" customFormat="1" ht="46.5" x14ac:dyDescent="0.35">
      <c r="A50" s="23" t="s">
        <v>274</v>
      </c>
      <c r="B50" s="23" t="s">
        <v>4</v>
      </c>
      <c r="C50" s="24" t="s">
        <v>927</v>
      </c>
      <c r="D50" s="25">
        <v>46138.875</v>
      </c>
      <c r="E50" s="25">
        <v>46139.25</v>
      </c>
      <c r="F50" s="24" t="s">
        <v>928</v>
      </c>
    </row>
    <row r="51" spans="1:6" s="3" customFormat="1" ht="46.5" x14ac:dyDescent="0.35">
      <c r="A51" s="23" t="s">
        <v>281</v>
      </c>
      <c r="B51" s="23" t="s">
        <v>6</v>
      </c>
      <c r="C51" s="24" t="s">
        <v>915</v>
      </c>
      <c r="D51" s="25">
        <v>46138.875</v>
      </c>
      <c r="E51" s="25">
        <v>46139.25</v>
      </c>
      <c r="F51" s="24" t="s">
        <v>916</v>
      </c>
    </row>
    <row r="52" spans="1:6" s="3" customFormat="1" ht="46.5" x14ac:dyDescent="0.35">
      <c r="A52" s="23" t="s">
        <v>281</v>
      </c>
      <c r="B52" s="23" t="s">
        <v>2</v>
      </c>
      <c r="C52" s="24" t="s">
        <v>917</v>
      </c>
      <c r="D52" s="25">
        <v>46136.875</v>
      </c>
      <c r="E52" s="25">
        <v>46139.25</v>
      </c>
      <c r="F52" s="24" t="s">
        <v>918</v>
      </c>
    </row>
    <row r="53" spans="1:6" s="3" customFormat="1" ht="77.5" x14ac:dyDescent="0.35">
      <c r="A53" s="23" t="s">
        <v>281</v>
      </c>
      <c r="B53" s="23" t="s">
        <v>18</v>
      </c>
      <c r="C53" s="24" t="s">
        <v>919</v>
      </c>
      <c r="D53" s="25">
        <v>46136.875</v>
      </c>
      <c r="E53" s="25">
        <v>46139.25</v>
      </c>
      <c r="F53" s="24" t="s">
        <v>918</v>
      </c>
    </row>
    <row r="54" spans="1:6" s="3" customFormat="1" ht="46.5" x14ac:dyDescent="0.35">
      <c r="A54" s="23" t="s">
        <v>281</v>
      </c>
      <c r="B54" s="23" t="s">
        <v>2</v>
      </c>
      <c r="C54" s="24" t="s">
        <v>920</v>
      </c>
      <c r="D54" s="25">
        <v>46138.875</v>
      </c>
      <c r="E54" s="25">
        <v>46139.25</v>
      </c>
      <c r="F54" s="24" t="s">
        <v>918</v>
      </c>
    </row>
    <row r="55" spans="1:6" s="3" customFormat="1" ht="46.5" x14ac:dyDescent="0.35">
      <c r="A55" s="23" t="s">
        <v>281</v>
      </c>
      <c r="B55" s="23" t="s">
        <v>6</v>
      </c>
      <c r="C55" s="24" t="s">
        <v>921</v>
      </c>
      <c r="D55" s="25">
        <v>46138.875</v>
      </c>
      <c r="E55" s="25">
        <v>46139.25</v>
      </c>
      <c r="F55" s="24" t="s">
        <v>918</v>
      </c>
    </row>
    <row r="56" spans="1:6" s="3" customFormat="1" ht="46.5" x14ac:dyDescent="0.35">
      <c r="A56" s="23" t="s">
        <v>78</v>
      </c>
      <c r="B56" s="23" t="s">
        <v>6</v>
      </c>
      <c r="C56" s="24" t="s">
        <v>875</v>
      </c>
      <c r="D56" s="25">
        <v>46138.927083333299</v>
      </c>
      <c r="E56" s="25">
        <v>46139.25</v>
      </c>
      <c r="F56" s="24" t="s">
        <v>876</v>
      </c>
    </row>
    <row r="57" spans="1:6" s="18" customFormat="1" ht="46.5" x14ac:dyDescent="0.35">
      <c r="A57" s="23" t="s">
        <v>78</v>
      </c>
      <c r="B57" s="23" t="s">
        <v>6</v>
      </c>
      <c r="C57" s="24" t="s">
        <v>877</v>
      </c>
      <c r="D57" s="25">
        <v>46138.927083333299</v>
      </c>
      <c r="E57" s="25">
        <v>46139.25</v>
      </c>
      <c r="F57" s="24" t="s">
        <v>876</v>
      </c>
    </row>
    <row r="58" spans="1:6" s="3" customFormat="1" ht="31" x14ac:dyDescent="0.35">
      <c r="A58" s="23" t="s">
        <v>78</v>
      </c>
      <c r="B58" s="23" t="s">
        <v>6</v>
      </c>
      <c r="C58" s="24" t="s">
        <v>878</v>
      </c>
      <c r="D58" s="25">
        <v>46138.927083333299</v>
      </c>
      <c r="E58" s="25">
        <v>46139.25</v>
      </c>
      <c r="F58" s="24" t="s">
        <v>876</v>
      </c>
    </row>
    <row r="59" spans="1:6" s="3" customFormat="1" ht="31" x14ac:dyDescent="0.35">
      <c r="A59" s="23" t="s">
        <v>409</v>
      </c>
      <c r="B59" s="23" t="s">
        <v>6</v>
      </c>
      <c r="C59" s="24" t="s">
        <v>946</v>
      </c>
      <c r="D59" s="25">
        <v>46138.875</v>
      </c>
      <c r="E59" s="25">
        <v>46139.25</v>
      </c>
      <c r="F59" s="24" t="s">
        <v>947</v>
      </c>
    </row>
    <row r="60" spans="1:6" s="3" customFormat="1" ht="31" x14ac:dyDescent="0.35">
      <c r="A60" s="23" t="s">
        <v>210</v>
      </c>
      <c r="B60" s="23" t="s">
        <v>6</v>
      </c>
      <c r="C60" s="24" t="s">
        <v>887</v>
      </c>
      <c r="D60" s="25">
        <v>46138.875</v>
      </c>
      <c r="E60" s="25">
        <v>46139.208333333299</v>
      </c>
      <c r="F60" s="24" t="s">
        <v>888</v>
      </c>
    </row>
    <row r="61" spans="1:6" s="3" customFormat="1" ht="31" x14ac:dyDescent="0.35">
      <c r="A61" s="23" t="s">
        <v>210</v>
      </c>
      <c r="B61" s="23" t="s">
        <v>6</v>
      </c>
      <c r="C61" s="24" t="s">
        <v>889</v>
      </c>
      <c r="D61" s="25">
        <v>46138.875</v>
      </c>
      <c r="E61" s="25">
        <v>46139.208333333299</v>
      </c>
      <c r="F61" s="24" t="s">
        <v>888</v>
      </c>
    </row>
    <row r="62" spans="1:6" s="3" customFormat="1" ht="31" x14ac:dyDescent="0.35">
      <c r="A62" s="23" t="s">
        <v>210</v>
      </c>
      <c r="B62" s="23" t="s">
        <v>6</v>
      </c>
      <c r="C62" s="24" t="s">
        <v>890</v>
      </c>
      <c r="D62" s="25">
        <v>46138.875</v>
      </c>
      <c r="E62" s="25">
        <v>46139.208333333299</v>
      </c>
      <c r="F62" s="24" t="s">
        <v>888</v>
      </c>
    </row>
    <row r="63" spans="1:6" s="3" customFormat="1" ht="31" x14ac:dyDescent="0.35">
      <c r="A63" s="23" t="s">
        <v>203</v>
      </c>
      <c r="B63" s="23" t="s">
        <v>6</v>
      </c>
      <c r="C63" s="24" t="s">
        <v>204</v>
      </c>
      <c r="D63" s="25">
        <v>45804.208333333299</v>
      </c>
      <c r="E63" s="25">
        <v>46418.208333333299</v>
      </c>
      <c r="F63" s="24" t="s">
        <v>205</v>
      </c>
    </row>
    <row r="64" spans="1:6" s="3" customFormat="1" ht="46.5" x14ac:dyDescent="0.35">
      <c r="A64" s="23" t="s">
        <v>232</v>
      </c>
      <c r="B64" s="23" t="s">
        <v>2</v>
      </c>
      <c r="C64" s="24" t="s">
        <v>893</v>
      </c>
      <c r="D64" s="25">
        <v>46138.958333333299</v>
      </c>
      <c r="E64" s="25">
        <v>46139.25</v>
      </c>
      <c r="F64" s="24" t="s">
        <v>894</v>
      </c>
    </row>
    <row r="65" spans="1:6" s="3" customFormat="1" ht="62" x14ac:dyDescent="0.35">
      <c r="A65" s="23" t="s">
        <v>232</v>
      </c>
      <c r="B65" s="23" t="s">
        <v>2</v>
      </c>
      <c r="C65" s="24" t="s">
        <v>895</v>
      </c>
      <c r="D65" s="25">
        <v>46138.958333333299</v>
      </c>
      <c r="E65" s="25">
        <v>46139.25</v>
      </c>
      <c r="F65" s="24" t="s">
        <v>894</v>
      </c>
    </row>
    <row r="66" spans="1:6" s="3" customFormat="1" ht="46.5" x14ac:dyDescent="0.35">
      <c r="A66" s="23" t="s">
        <v>232</v>
      </c>
      <c r="B66" s="23" t="s">
        <v>2</v>
      </c>
      <c r="C66" s="24" t="s">
        <v>896</v>
      </c>
      <c r="D66" s="25">
        <v>46138.958333333299</v>
      </c>
      <c r="E66" s="25">
        <v>46139.25</v>
      </c>
      <c r="F66" s="24" t="s">
        <v>894</v>
      </c>
    </row>
    <row r="67" spans="1:6" s="3" customFormat="1" ht="46.5" x14ac:dyDescent="0.35">
      <c r="A67" s="23" t="s">
        <v>232</v>
      </c>
      <c r="B67" s="23" t="s">
        <v>2</v>
      </c>
      <c r="C67" s="24" t="s">
        <v>903</v>
      </c>
      <c r="D67" s="25">
        <v>46138.875</v>
      </c>
      <c r="E67" s="25">
        <v>46139.208333333299</v>
      </c>
      <c r="F67" s="24" t="s">
        <v>904</v>
      </c>
    </row>
    <row r="68" spans="1:6" s="3" customFormat="1" ht="31" x14ac:dyDescent="0.35">
      <c r="A68" s="23" t="s">
        <v>232</v>
      </c>
      <c r="B68" s="23" t="s">
        <v>2</v>
      </c>
      <c r="C68" s="24" t="s">
        <v>905</v>
      </c>
      <c r="D68" s="25">
        <v>46138.958333333299</v>
      </c>
      <c r="E68" s="25">
        <v>46139.208333333299</v>
      </c>
      <c r="F68" s="24" t="s">
        <v>904</v>
      </c>
    </row>
    <row r="69" spans="1:6" s="3" customFormat="1" ht="93" x14ac:dyDescent="0.35">
      <c r="A69" s="23" t="s">
        <v>232</v>
      </c>
      <c r="B69" s="23" t="s">
        <v>6</v>
      </c>
      <c r="C69" s="24" t="s">
        <v>910</v>
      </c>
      <c r="D69" s="25">
        <v>46138.875</v>
      </c>
      <c r="E69" s="25">
        <v>46139.208333333299</v>
      </c>
      <c r="F69" s="24" t="s">
        <v>911</v>
      </c>
    </row>
    <row r="70" spans="1:6" s="3" customFormat="1" ht="93" x14ac:dyDescent="0.35">
      <c r="A70" s="23" t="s">
        <v>254</v>
      </c>
      <c r="B70" s="23" t="s">
        <v>8</v>
      </c>
      <c r="C70" s="24" t="s">
        <v>891</v>
      </c>
      <c r="D70" s="25">
        <v>46138.875</v>
      </c>
      <c r="E70" s="25">
        <v>46139.25</v>
      </c>
      <c r="F70" s="24" t="s">
        <v>892</v>
      </c>
    </row>
    <row r="71" spans="1:6" s="3" customFormat="1" ht="62" x14ac:dyDescent="0.35">
      <c r="A71" s="23" t="s">
        <v>254</v>
      </c>
      <c r="B71" s="23" t="s">
        <v>7</v>
      </c>
      <c r="C71" s="24" t="s">
        <v>898</v>
      </c>
      <c r="D71" s="25">
        <v>46138.999305555597</v>
      </c>
      <c r="E71" s="25">
        <v>46139.25</v>
      </c>
      <c r="F71" s="24" t="s">
        <v>899</v>
      </c>
    </row>
    <row r="72" spans="1:6" s="3" customFormat="1" ht="93" x14ac:dyDescent="0.35">
      <c r="A72" s="23" t="s">
        <v>254</v>
      </c>
      <c r="B72" s="23" t="s">
        <v>7</v>
      </c>
      <c r="C72" s="24" t="s">
        <v>900</v>
      </c>
      <c r="D72" s="25">
        <v>46138.999305555597</v>
      </c>
      <c r="E72" s="25">
        <v>46139.25</v>
      </c>
      <c r="F72" s="24" t="s">
        <v>899</v>
      </c>
    </row>
    <row r="73" spans="1:6" s="3" customFormat="1" ht="93" x14ac:dyDescent="0.35">
      <c r="A73" s="23" t="s">
        <v>254</v>
      </c>
      <c r="B73" s="23" t="s">
        <v>7</v>
      </c>
      <c r="C73" s="24" t="s">
        <v>901</v>
      </c>
      <c r="D73" s="25">
        <v>46138.999305555597</v>
      </c>
      <c r="E73" s="25">
        <v>46139.25</v>
      </c>
      <c r="F73" s="24" t="s">
        <v>899</v>
      </c>
    </row>
    <row r="74" spans="1:6" s="3" customFormat="1" ht="46.5" x14ac:dyDescent="0.35">
      <c r="A74" s="23" t="s">
        <v>254</v>
      </c>
      <c r="B74" s="23" t="s">
        <v>7</v>
      </c>
      <c r="C74" s="24" t="s">
        <v>902</v>
      </c>
      <c r="D74" s="25">
        <v>46138.999305555597</v>
      </c>
      <c r="E74" s="25">
        <v>46139.25</v>
      </c>
      <c r="F74" s="24" t="s">
        <v>899</v>
      </c>
    </row>
    <row r="75" spans="1:6" s="3" customFormat="1" ht="62" x14ac:dyDescent="0.35">
      <c r="A75" s="23" t="s">
        <v>254</v>
      </c>
      <c r="B75" s="23" t="s">
        <v>8</v>
      </c>
      <c r="C75" s="24" t="s">
        <v>800</v>
      </c>
      <c r="D75" s="25">
        <v>46138.916666666701</v>
      </c>
      <c r="E75" s="25">
        <v>46139.25</v>
      </c>
      <c r="F75" s="24" t="s">
        <v>801</v>
      </c>
    </row>
    <row r="76" spans="1:6" s="3" customFormat="1" ht="93" x14ac:dyDescent="0.35">
      <c r="A76" s="23" t="s">
        <v>254</v>
      </c>
      <c r="B76" s="23" t="s">
        <v>8</v>
      </c>
      <c r="C76" s="24" t="s">
        <v>802</v>
      </c>
      <c r="D76" s="25">
        <v>46138.916666666701</v>
      </c>
      <c r="E76" s="25">
        <v>46139.25</v>
      </c>
      <c r="F76" s="24" t="s">
        <v>801</v>
      </c>
    </row>
    <row r="77" spans="1:6" s="3" customFormat="1" ht="46.5" x14ac:dyDescent="0.35">
      <c r="A77" s="23" t="s">
        <v>254</v>
      </c>
      <c r="B77" s="23" t="s">
        <v>8</v>
      </c>
      <c r="C77" s="24" t="s">
        <v>803</v>
      </c>
      <c r="D77" s="25">
        <v>46138.916666666701</v>
      </c>
      <c r="E77" s="25">
        <v>46139.25</v>
      </c>
      <c r="F77" s="24" t="s">
        <v>801</v>
      </c>
    </row>
    <row r="78" spans="1:6" s="3" customFormat="1" ht="77.5" x14ac:dyDescent="0.35">
      <c r="A78" s="23" t="s">
        <v>254</v>
      </c>
      <c r="B78" s="23" t="s">
        <v>8</v>
      </c>
      <c r="C78" s="24" t="s">
        <v>804</v>
      </c>
      <c r="D78" s="25">
        <v>46138.916666666701</v>
      </c>
      <c r="E78" s="25">
        <v>46139.25</v>
      </c>
      <c r="F78" s="24" t="s">
        <v>801</v>
      </c>
    </row>
    <row r="79" spans="1:6" s="3" customFormat="1" ht="77.5" x14ac:dyDescent="0.35">
      <c r="A79" s="23" t="s">
        <v>545</v>
      </c>
      <c r="B79" s="23" t="s">
        <v>6</v>
      </c>
      <c r="C79" s="24" t="s">
        <v>906</v>
      </c>
      <c r="D79" s="25">
        <v>46138.875</v>
      </c>
      <c r="E79" s="25">
        <v>46139.25</v>
      </c>
      <c r="F79" s="24" t="s">
        <v>907</v>
      </c>
    </row>
    <row r="80" spans="1:6" s="3" customFormat="1" ht="77.5" x14ac:dyDescent="0.35">
      <c r="A80" s="23" t="s">
        <v>157</v>
      </c>
      <c r="B80" s="23" t="s">
        <v>7</v>
      </c>
      <c r="C80" s="24" t="s">
        <v>883</v>
      </c>
      <c r="D80" s="25">
        <v>46138.916666666701</v>
      </c>
      <c r="E80" s="25">
        <v>46139.208333333299</v>
      </c>
      <c r="F80" s="24" t="s">
        <v>884</v>
      </c>
    </row>
    <row r="81" spans="1:6" s="3" customFormat="1" ht="46.5" x14ac:dyDescent="0.35">
      <c r="A81" s="23" t="s">
        <v>678</v>
      </c>
      <c r="B81" s="23" t="s">
        <v>5</v>
      </c>
      <c r="C81" s="24" t="s">
        <v>908</v>
      </c>
      <c r="D81" s="25">
        <v>46138.875</v>
      </c>
      <c r="E81" s="25">
        <v>46139.208333333299</v>
      </c>
      <c r="F81" s="24" t="s">
        <v>909</v>
      </c>
    </row>
    <row r="82" spans="1:6" s="3" customFormat="1" x14ac:dyDescent="0.35">
      <c r="A82" s="23"/>
      <c r="B82" s="23"/>
      <c r="C82" s="24"/>
      <c r="D82" s="25"/>
      <c r="E82" s="25"/>
      <c r="F82" s="24"/>
    </row>
    <row r="83" spans="1:6" s="3" customFormat="1" x14ac:dyDescent="0.35">
      <c r="A83" s="23"/>
      <c r="B83" s="23"/>
      <c r="C83" s="24"/>
      <c r="D83" s="25"/>
      <c r="E83" s="25"/>
      <c r="F83" s="24"/>
    </row>
    <row r="84" spans="1:6" s="3" customFormat="1" x14ac:dyDescent="0.35">
      <c r="A84" s="23"/>
      <c r="B84" s="23"/>
      <c r="C84" s="24"/>
      <c r="D84" s="25"/>
      <c r="E84" s="25"/>
      <c r="F84" s="24"/>
    </row>
    <row r="85" spans="1:6" s="3" customFormat="1" x14ac:dyDescent="0.35">
      <c r="A85" s="23"/>
      <c r="B85" s="23"/>
      <c r="C85" s="24"/>
      <c r="D85" s="25"/>
      <c r="E85" s="25"/>
      <c r="F85" s="24"/>
    </row>
    <row r="86" spans="1:6" s="3" customFormat="1" x14ac:dyDescent="0.35">
      <c r="A86" s="23"/>
      <c r="B86" s="23"/>
      <c r="C86" s="24"/>
      <c r="D86" s="25"/>
      <c r="E86" s="25"/>
      <c r="F86" s="24"/>
    </row>
    <row r="87" spans="1:6" s="3" customFormat="1" x14ac:dyDescent="0.35">
      <c r="A87" s="23"/>
      <c r="B87" s="23"/>
      <c r="C87" s="24"/>
      <c r="D87" s="25"/>
      <c r="E87" s="25"/>
      <c r="F87" s="24"/>
    </row>
    <row r="88" spans="1:6" s="3" customFormat="1" x14ac:dyDescent="0.35">
      <c r="A88" s="23"/>
      <c r="B88" s="23"/>
      <c r="C88" s="24"/>
      <c r="D88" s="25"/>
      <c r="E88" s="25"/>
      <c r="F88" s="24"/>
    </row>
    <row r="89" spans="1:6" s="3" customFormat="1" x14ac:dyDescent="0.35">
      <c r="A89" s="23"/>
      <c r="B89" s="23"/>
      <c r="C89" s="24"/>
      <c r="D89" s="25"/>
      <c r="E89" s="25"/>
      <c r="F89" s="24"/>
    </row>
    <row r="90" spans="1:6" s="3" customFormat="1" x14ac:dyDescent="0.35">
      <c r="A90" s="23"/>
      <c r="B90" s="23"/>
      <c r="C90" s="24"/>
      <c r="D90" s="25"/>
      <c r="E90" s="25"/>
      <c r="F90" s="24"/>
    </row>
    <row r="91" spans="1:6" s="3" customFormat="1" x14ac:dyDescent="0.35">
      <c r="A91" s="23"/>
      <c r="B91" s="23"/>
      <c r="C91" s="24"/>
      <c r="D91" s="25"/>
      <c r="E91" s="25"/>
      <c r="F91" s="24"/>
    </row>
    <row r="92" spans="1:6" s="3" customFormat="1" x14ac:dyDescent="0.35">
      <c r="A92" s="23"/>
      <c r="B92" s="23"/>
      <c r="C92" s="24"/>
      <c r="D92" s="25"/>
      <c r="E92" s="25"/>
      <c r="F92" s="24"/>
    </row>
    <row r="93" spans="1:6" s="3" customFormat="1" x14ac:dyDescent="0.35">
      <c r="A93" s="23"/>
      <c r="B93" s="23"/>
      <c r="C93" s="24"/>
      <c r="D93" s="25"/>
      <c r="E93" s="25"/>
      <c r="F93" s="24"/>
    </row>
    <row r="94" spans="1:6" s="3" customFormat="1" x14ac:dyDescent="0.35">
      <c r="A94" s="23"/>
      <c r="B94" s="23"/>
      <c r="C94" s="24"/>
      <c r="D94" s="25"/>
      <c r="E94" s="25"/>
      <c r="F94" s="24"/>
    </row>
    <row r="95" spans="1:6" s="3" customFormat="1" x14ac:dyDescent="0.35">
      <c r="A95" s="23"/>
      <c r="B95" s="23"/>
      <c r="C95" s="24"/>
      <c r="D95" s="25"/>
      <c r="E95" s="25"/>
      <c r="F95" s="24"/>
    </row>
    <row r="96" spans="1:6" s="3" customFormat="1" x14ac:dyDescent="0.35">
      <c r="A96" s="23"/>
      <c r="B96" s="23"/>
      <c r="C96" s="24"/>
      <c r="D96" s="25"/>
      <c r="E96" s="25"/>
      <c r="F96" s="24"/>
    </row>
    <row r="97" spans="1:6" s="3" customFormat="1" x14ac:dyDescent="0.35">
      <c r="A97" s="23"/>
      <c r="B97" s="23"/>
      <c r="C97" s="24"/>
      <c r="D97" s="25"/>
      <c r="E97" s="25"/>
      <c r="F97" s="24"/>
    </row>
    <row r="98" spans="1:6" s="3" customFormat="1" x14ac:dyDescent="0.35">
      <c r="A98" s="23"/>
      <c r="B98" s="23"/>
      <c r="C98" s="24"/>
      <c r="D98" s="25"/>
      <c r="E98" s="25"/>
      <c r="F98" s="24"/>
    </row>
    <row r="99" spans="1:6" s="18" customFormat="1" x14ac:dyDescent="0.35">
      <c r="A99" s="23"/>
      <c r="B99" s="23"/>
      <c r="C99" s="24"/>
      <c r="D99" s="25"/>
      <c r="E99" s="25"/>
      <c r="F99" s="24"/>
    </row>
    <row r="100" spans="1:6" s="3" customFormat="1" x14ac:dyDescent="0.35">
      <c r="A100" s="23"/>
      <c r="B100" s="23"/>
      <c r="C100" s="24"/>
      <c r="D100" s="25"/>
      <c r="E100" s="25"/>
      <c r="F100" s="24"/>
    </row>
    <row r="101" spans="1:6" s="3" customFormat="1" x14ac:dyDescent="0.35">
      <c r="A101" s="23"/>
      <c r="B101" s="23"/>
      <c r="C101" s="24"/>
      <c r="D101" s="25"/>
      <c r="E101" s="25"/>
      <c r="F101" s="24"/>
    </row>
    <row r="102" spans="1:6" s="3" customFormat="1" x14ac:dyDescent="0.35">
      <c r="A102" s="23"/>
      <c r="B102" s="23"/>
      <c r="C102" s="24"/>
      <c r="D102" s="25"/>
      <c r="E102" s="25"/>
      <c r="F102" s="24"/>
    </row>
    <row r="103" spans="1:6" s="6" customFormat="1" x14ac:dyDescent="0.35">
      <c r="A103" s="23"/>
      <c r="B103" s="23"/>
      <c r="C103" s="24"/>
      <c r="D103" s="25"/>
      <c r="E103" s="25"/>
      <c r="F103" s="24"/>
    </row>
    <row r="104" spans="1:6" s="6" customFormat="1" x14ac:dyDescent="0.35">
      <c r="A104" s="23"/>
      <c r="B104" s="23"/>
      <c r="C104" s="24"/>
      <c r="D104" s="25"/>
      <c r="E104" s="25"/>
      <c r="F104" s="24"/>
    </row>
    <row r="105" spans="1:6" s="6" customFormat="1" x14ac:dyDescent="0.35">
      <c r="A105" s="23"/>
      <c r="B105" s="23"/>
      <c r="C105" s="24"/>
      <c r="D105" s="25"/>
      <c r="E105" s="25"/>
      <c r="F105" s="24"/>
    </row>
    <row r="106" spans="1:6" s="6" customFormat="1" x14ac:dyDescent="0.35">
      <c r="A106" s="23"/>
      <c r="B106" s="23"/>
      <c r="C106" s="24"/>
      <c r="D106" s="25"/>
      <c r="E106" s="25"/>
      <c r="F106" s="24"/>
    </row>
    <row r="107" spans="1:6" s="6" customFormat="1" x14ac:dyDescent="0.35">
      <c r="A107" s="23"/>
      <c r="B107" s="23"/>
      <c r="C107" s="24"/>
      <c r="D107" s="25"/>
      <c r="E107" s="25"/>
      <c r="F107" s="24"/>
    </row>
    <row r="108" spans="1:6" s="6" customFormat="1" x14ac:dyDescent="0.35">
      <c r="A108" s="23"/>
      <c r="B108" s="23"/>
      <c r="C108" s="24"/>
      <c r="D108" s="25"/>
      <c r="E108" s="25"/>
      <c r="F108" s="24"/>
    </row>
    <row r="109" spans="1:6" s="6" customFormat="1" x14ac:dyDescent="0.35">
      <c r="A109" s="23"/>
      <c r="B109" s="23"/>
      <c r="C109" s="24"/>
      <c r="D109" s="25"/>
      <c r="E109" s="25"/>
      <c r="F109" s="24"/>
    </row>
    <row r="110" spans="1:6" s="6" customFormat="1" x14ac:dyDescent="0.35">
      <c r="A110" s="23"/>
      <c r="B110" s="23"/>
      <c r="C110" s="24"/>
      <c r="D110" s="25"/>
      <c r="E110" s="25"/>
      <c r="F110" s="24"/>
    </row>
    <row r="111" spans="1:6" s="6" customFormat="1" x14ac:dyDescent="0.35">
      <c r="A111" s="23"/>
      <c r="B111" s="23"/>
      <c r="C111" s="24"/>
      <c r="D111" s="25"/>
      <c r="E111" s="25"/>
      <c r="F111" s="24"/>
    </row>
    <row r="112" spans="1:6" s="6" customFormat="1" x14ac:dyDescent="0.35">
      <c r="A112" s="23"/>
      <c r="B112" s="23"/>
      <c r="C112" s="24"/>
      <c r="D112" s="25"/>
      <c r="E112" s="25"/>
      <c r="F112" s="24"/>
    </row>
    <row r="113" spans="1:6" s="6" customFormat="1" x14ac:dyDescent="0.35">
      <c r="A113" s="23"/>
      <c r="B113" s="23"/>
      <c r="C113" s="24"/>
      <c r="D113" s="25"/>
      <c r="E113" s="25"/>
      <c r="F113" s="24"/>
    </row>
    <row r="114" spans="1:6" s="14" customFormat="1" x14ac:dyDescent="0.35">
      <c r="A114" s="23"/>
      <c r="B114" s="23"/>
      <c r="C114" s="24"/>
      <c r="D114" s="25"/>
      <c r="E114" s="25"/>
      <c r="F114" s="24"/>
    </row>
    <row r="115" spans="1:6" s="6" customFormat="1" x14ac:dyDescent="0.35">
      <c r="A115" s="23"/>
      <c r="B115" s="23"/>
      <c r="C115" s="24"/>
      <c r="D115" s="25"/>
      <c r="E115" s="25"/>
      <c r="F115" s="24"/>
    </row>
    <row r="116" spans="1:6" s="6" customFormat="1" x14ac:dyDescent="0.35">
      <c r="A116" s="23"/>
      <c r="B116" s="23"/>
      <c r="C116" s="24"/>
      <c r="D116" s="25"/>
      <c r="E116" s="25"/>
      <c r="F116" s="24"/>
    </row>
    <row r="117" spans="1:6" s="6" customFormat="1" x14ac:dyDescent="0.35">
      <c r="A117" s="23"/>
      <c r="B117" s="23"/>
      <c r="C117" s="24"/>
      <c r="D117" s="25"/>
      <c r="E117" s="25"/>
      <c r="F117" s="24"/>
    </row>
    <row r="118" spans="1:6" s="6" customFormat="1" x14ac:dyDescent="0.35">
      <c r="A118" s="23"/>
      <c r="B118" s="23"/>
      <c r="C118" s="24"/>
      <c r="D118" s="25"/>
      <c r="E118" s="25"/>
      <c r="F118" s="24"/>
    </row>
    <row r="119" spans="1:6" s="6" customFormat="1" x14ac:dyDescent="0.35">
      <c r="A119" s="23"/>
      <c r="B119" s="23"/>
      <c r="C119" s="24"/>
      <c r="D119" s="25"/>
      <c r="E119" s="25"/>
      <c r="F119" s="24"/>
    </row>
    <row r="120" spans="1:6" s="6" customFormat="1" x14ac:dyDescent="0.35">
      <c r="A120" s="23"/>
      <c r="B120" s="23"/>
      <c r="C120" s="24"/>
      <c r="D120" s="25"/>
      <c r="E120" s="25"/>
      <c r="F120" s="24"/>
    </row>
    <row r="121" spans="1:6" s="6" customFormat="1" x14ac:dyDescent="0.35">
      <c r="A121" s="23"/>
      <c r="B121" s="23"/>
      <c r="C121" s="24"/>
      <c r="D121" s="25"/>
      <c r="E121" s="25"/>
      <c r="F121" s="24"/>
    </row>
    <row r="122" spans="1:6" s="6" customFormat="1" x14ac:dyDescent="0.35">
      <c r="A122" s="23"/>
      <c r="B122" s="23"/>
      <c r="C122" s="24"/>
      <c r="D122" s="25"/>
      <c r="E122" s="25"/>
      <c r="F122" s="24"/>
    </row>
    <row r="123" spans="1:6" s="6" customFormat="1" x14ac:dyDescent="0.35">
      <c r="A123" s="23"/>
      <c r="B123" s="23"/>
      <c r="C123" s="24"/>
      <c r="D123" s="25"/>
      <c r="E123" s="25"/>
      <c r="F123" s="24"/>
    </row>
    <row r="124" spans="1:6" s="6" customFormat="1" x14ac:dyDescent="0.35">
      <c r="A124" s="23"/>
      <c r="B124" s="23"/>
      <c r="C124" s="24"/>
      <c r="D124" s="25"/>
      <c r="E124" s="25"/>
      <c r="F124" s="24"/>
    </row>
    <row r="125" spans="1:6" s="6"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s="5" customFormat="1" x14ac:dyDescent="0.35">
      <c r="A130" s="23"/>
      <c r="B130" s="23"/>
      <c r="C130" s="24"/>
      <c r="D130" s="25"/>
      <c r="E130" s="25"/>
      <c r="F130" s="24"/>
    </row>
    <row r="131" spans="1:6" s="5" customFormat="1" x14ac:dyDescent="0.35">
      <c r="A131" s="23"/>
      <c r="B131" s="23"/>
      <c r="C131" s="24"/>
      <c r="D131" s="25"/>
      <c r="E131" s="25"/>
      <c r="F131" s="24"/>
    </row>
    <row r="132" spans="1:6" s="5" customFormat="1" x14ac:dyDescent="0.35">
      <c r="A132" s="23"/>
      <c r="B132" s="23"/>
      <c r="C132" s="24"/>
      <c r="D132" s="25"/>
      <c r="E132" s="25"/>
      <c r="F132" s="24"/>
    </row>
    <row r="133" spans="1:6" s="5" customFormat="1" x14ac:dyDescent="0.35">
      <c r="A133" s="23"/>
      <c r="B133" s="23"/>
      <c r="C133" s="24"/>
      <c r="D133" s="25"/>
      <c r="E133" s="25"/>
      <c r="F133" s="24"/>
    </row>
    <row r="134" spans="1:6" s="5" customFormat="1" x14ac:dyDescent="0.35">
      <c r="A134" s="23"/>
      <c r="B134" s="23"/>
      <c r="C134" s="24"/>
      <c r="D134" s="25"/>
      <c r="E134" s="25"/>
      <c r="F134" s="24"/>
    </row>
    <row r="135" spans="1:6" s="5" customFormat="1" x14ac:dyDescent="0.35">
      <c r="A135" s="23"/>
      <c r="B135" s="23"/>
      <c r="C135" s="24"/>
      <c r="D135" s="25"/>
      <c r="E135" s="25"/>
      <c r="F135" s="24"/>
    </row>
    <row r="136" spans="1:6" s="5" customFormat="1" x14ac:dyDescent="0.35">
      <c r="A136" s="23"/>
      <c r="B136" s="23"/>
      <c r="C136" s="24"/>
      <c r="D136" s="25"/>
      <c r="E136" s="25"/>
      <c r="F136" s="24"/>
    </row>
    <row r="137" spans="1:6" s="5" customFormat="1" x14ac:dyDescent="0.35">
      <c r="A137" s="23"/>
      <c r="B137" s="23"/>
      <c r="C137" s="24"/>
      <c r="D137" s="25"/>
      <c r="E137" s="25"/>
      <c r="F137" s="24"/>
    </row>
    <row r="138" spans="1:6" s="5" customFormat="1" x14ac:dyDescent="0.35">
      <c r="A138" s="23"/>
      <c r="B138" s="23"/>
      <c r="C138" s="24"/>
      <c r="D138" s="25"/>
      <c r="E138" s="25"/>
      <c r="F138" s="24"/>
    </row>
    <row r="139" spans="1:6" s="5" customFormat="1" x14ac:dyDescent="0.35">
      <c r="A139" s="23"/>
      <c r="B139" s="23"/>
      <c r="C139" s="24"/>
      <c r="D139" s="25"/>
      <c r="E139" s="25"/>
      <c r="F139" s="24"/>
    </row>
    <row r="140" spans="1:6" s="5" customFormat="1"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82:F169">
    <cfRule type="expression" dxfId="7" priority="2">
      <formula>$J82="Over 12 hours"</formula>
    </cfRule>
  </conditionalFormatting>
  <conditionalFormatting sqref="A3:F81">
    <cfRule type="expression" dxfId="2"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59"/>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2" t="str">
        <f>"Daily closure report: "&amp;'Front page'!A7</f>
        <v>Daily closure report: Monday, 27 April</v>
      </c>
      <c r="B1" s="42"/>
      <c r="C1" s="42"/>
      <c r="D1" s="42"/>
      <c r="E1" s="42"/>
      <c r="F1" s="42"/>
    </row>
    <row r="2" spans="1:6" s="12" customFormat="1" ht="28" x14ac:dyDescent="0.35">
      <c r="A2" s="12" t="s">
        <v>9</v>
      </c>
      <c r="B2" s="12" t="s">
        <v>1</v>
      </c>
      <c r="C2" s="12" t="s">
        <v>0</v>
      </c>
      <c r="D2" s="12" t="s">
        <v>11</v>
      </c>
      <c r="E2" s="12" t="s">
        <v>12</v>
      </c>
      <c r="F2" s="12" t="s">
        <v>10</v>
      </c>
    </row>
    <row r="3" spans="1:6" s="6" customFormat="1" ht="62" x14ac:dyDescent="0.35">
      <c r="A3" s="23" t="s">
        <v>58</v>
      </c>
      <c r="B3" s="23" t="s">
        <v>18</v>
      </c>
      <c r="C3" s="24" t="s">
        <v>59</v>
      </c>
      <c r="D3" s="25">
        <v>45847.208333333299</v>
      </c>
      <c r="E3" s="25">
        <v>46507.999305555597</v>
      </c>
      <c r="F3" s="24" t="s">
        <v>60</v>
      </c>
    </row>
    <row r="4" spans="1:6" s="6" customFormat="1" ht="62" x14ac:dyDescent="0.35">
      <c r="A4" s="23" t="s">
        <v>58</v>
      </c>
      <c r="B4" s="23" t="s">
        <v>2</v>
      </c>
      <c r="C4" s="24" t="s">
        <v>757</v>
      </c>
      <c r="D4" s="25">
        <v>46139.875</v>
      </c>
      <c r="E4" s="25">
        <v>46140.208333333299</v>
      </c>
      <c r="F4" s="24" t="s">
        <v>758</v>
      </c>
    </row>
    <row r="5" spans="1:6" s="6" customFormat="1" ht="62" x14ac:dyDescent="0.35">
      <c r="A5" s="23" t="s">
        <v>58</v>
      </c>
      <c r="B5" s="23" t="s">
        <v>6</v>
      </c>
      <c r="C5" s="24" t="s">
        <v>621</v>
      </c>
      <c r="D5" s="25">
        <v>46139.541666666701</v>
      </c>
      <c r="E5" s="25">
        <v>46140.25</v>
      </c>
      <c r="F5" s="24" t="s">
        <v>622</v>
      </c>
    </row>
    <row r="6" spans="1:6" s="6" customFormat="1" ht="62" x14ac:dyDescent="0.35">
      <c r="A6" s="23" t="s">
        <v>58</v>
      </c>
      <c r="B6" s="23" t="s">
        <v>6</v>
      </c>
      <c r="C6" s="24" t="s">
        <v>122</v>
      </c>
      <c r="D6" s="25">
        <v>46139.833333333299</v>
      </c>
      <c r="E6" s="25">
        <v>46140.25</v>
      </c>
      <c r="F6" s="24" t="s">
        <v>622</v>
      </c>
    </row>
    <row r="7" spans="1:6" s="6" customFormat="1" ht="77.5" x14ac:dyDescent="0.35">
      <c r="A7" s="23" t="s">
        <v>58</v>
      </c>
      <c r="B7" s="23" t="s">
        <v>6</v>
      </c>
      <c r="C7" s="24" t="s">
        <v>623</v>
      </c>
      <c r="D7" s="25">
        <v>46139.833333333299</v>
      </c>
      <c r="E7" s="25">
        <v>46140.25</v>
      </c>
      <c r="F7" s="24" t="s">
        <v>622</v>
      </c>
    </row>
    <row r="8" spans="1:6" s="6" customFormat="1" ht="62" x14ac:dyDescent="0.35">
      <c r="A8" s="23" t="s">
        <v>58</v>
      </c>
      <c r="B8" s="23" t="s">
        <v>6</v>
      </c>
      <c r="C8" s="24" t="s">
        <v>624</v>
      </c>
      <c r="D8" s="25">
        <v>46139.833333333299</v>
      </c>
      <c r="E8" s="25">
        <v>46140.25</v>
      </c>
      <c r="F8" s="24" t="s">
        <v>622</v>
      </c>
    </row>
    <row r="9" spans="1:6" s="6" customFormat="1" ht="62" x14ac:dyDescent="0.35">
      <c r="A9" s="23" t="s">
        <v>58</v>
      </c>
      <c r="B9" s="23" t="s">
        <v>6</v>
      </c>
      <c r="C9" s="24" t="s">
        <v>625</v>
      </c>
      <c r="D9" s="25">
        <v>46139.833333333299</v>
      </c>
      <c r="E9" s="25">
        <v>46140.25</v>
      </c>
      <c r="F9" s="24" t="s">
        <v>622</v>
      </c>
    </row>
    <row r="10" spans="1:6" s="6" customFormat="1" ht="46.5" x14ac:dyDescent="0.35">
      <c r="A10" s="23" t="s">
        <v>58</v>
      </c>
      <c r="B10" s="23" t="s">
        <v>6</v>
      </c>
      <c r="C10" s="24" t="s">
        <v>626</v>
      </c>
      <c r="D10" s="25">
        <v>46139.833333333299</v>
      </c>
      <c r="E10" s="25">
        <v>46140.25</v>
      </c>
      <c r="F10" s="24" t="s">
        <v>622</v>
      </c>
    </row>
    <row r="11" spans="1:6" s="6" customFormat="1" ht="77.5" x14ac:dyDescent="0.35">
      <c r="A11" s="23" t="s">
        <v>58</v>
      </c>
      <c r="B11" s="23" t="s">
        <v>6</v>
      </c>
      <c r="C11" s="24" t="s">
        <v>627</v>
      </c>
      <c r="D11" s="25">
        <v>46139.833333333299</v>
      </c>
      <c r="E11" s="25">
        <v>46140.25</v>
      </c>
      <c r="F11" s="24" t="s">
        <v>622</v>
      </c>
    </row>
    <row r="12" spans="1:6" s="6" customFormat="1" ht="93" x14ac:dyDescent="0.35">
      <c r="A12" s="23" t="s">
        <v>58</v>
      </c>
      <c r="B12" s="23" t="s">
        <v>6</v>
      </c>
      <c r="C12" s="24" t="s">
        <v>628</v>
      </c>
      <c r="D12" s="25">
        <v>46139.833333333299</v>
      </c>
      <c r="E12" s="25">
        <v>46140.25</v>
      </c>
      <c r="F12" s="24" t="s">
        <v>622</v>
      </c>
    </row>
    <row r="13" spans="1:6" s="6" customFormat="1" ht="93" x14ac:dyDescent="0.35">
      <c r="A13" s="23" t="s">
        <v>58</v>
      </c>
      <c r="B13" s="23" t="s">
        <v>6</v>
      </c>
      <c r="C13" s="24" t="s">
        <v>629</v>
      </c>
      <c r="D13" s="25">
        <v>46139.833333333299</v>
      </c>
      <c r="E13" s="25">
        <v>46140.25</v>
      </c>
      <c r="F13" s="24" t="s">
        <v>622</v>
      </c>
    </row>
    <row r="14" spans="1:6" s="6" customFormat="1" ht="93" x14ac:dyDescent="0.35">
      <c r="A14" s="23" t="s">
        <v>58</v>
      </c>
      <c r="B14" s="23" t="s">
        <v>6</v>
      </c>
      <c r="C14" s="24" t="s">
        <v>630</v>
      </c>
      <c r="D14" s="25">
        <v>46139.833333333299</v>
      </c>
      <c r="E14" s="25">
        <v>46140.25</v>
      </c>
      <c r="F14" s="24" t="s">
        <v>622</v>
      </c>
    </row>
    <row r="15" spans="1:6" s="6" customFormat="1" ht="93" x14ac:dyDescent="0.35">
      <c r="A15" s="23" t="s">
        <v>58</v>
      </c>
      <c r="B15" s="23" t="s">
        <v>6</v>
      </c>
      <c r="C15" s="24" t="s">
        <v>631</v>
      </c>
      <c r="D15" s="25">
        <v>46139.833333333299</v>
      </c>
      <c r="E15" s="25">
        <v>46140.25</v>
      </c>
      <c r="F15" s="24" t="s">
        <v>622</v>
      </c>
    </row>
    <row r="16" spans="1:6" s="6" customFormat="1" ht="93" x14ac:dyDescent="0.35">
      <c r="A16" s="23" t="s">
        <v>58</v>
      </c>
      <c r="B16" s="23" t="s">
        <v>6</v>
      </c>
      <c r="C16" s="24" t="s">
        <v>632</v>
      </c>
      <c r="D16" s="25">
        <v>46139.833333333299</v>
      </c>
      <c r="E16" s="25">
        <v>46140.25</v>
      </c>
      <c r="F16" s="24" t="s">
        <v>622</v>
      </c>
    </row>
    <row r="17" spans="1:6" s="6" customFormat="1" ht="93" x14ac:dyDescent="0.35">
      <c r="A17" s="23" t="s">
        <v>58</v>
      </c>
      <c r="B17" s="23" t="s">
        <v>6</v>
      </c>
      <c r="C17" s="24" t="s">
        <v>633</v>
      </c>
      <c r="D17" s="25">
        <v>46139.833333333299</v>
      </c>
      <c r="E17" s="25">
        <v>46140.25</v>
      </c>
      <c r="F17" s="24" t="s">
        <v>622</v>
      </c>
    </row>
    <row r="18" spans="1:6" s="6" customFormat="1" ht="93" x14ac:dyDescent="0.35">
      <c r="A18" s="23" t="s">
        <v>58</v>
      </c>
      <c r="B18" s="23" t="s">
        <v>6</v>
      </c>
      <c r="C18" s="24" t="s">
        <v>634</v>
      </c>
      <c r="D18" s="25">
        <v>46139.833333333299</v>
      </c>
      <c r="E18" s="25">
        <v>46140.25</v>
      </c>
      <c r="F18" s="24" t="s">
        <v>622</v>
      </c>
    </row>
    <row r="19" spans="1:6" s="6" customFormat="1" ht="93" x14ac:dyDescent="0.35">
      <c r="A19" s="23" t="s">
        <v>58</v>
      </c>
      <c r="B19" s="23" t="s">
        <v>6</v>
      </c>
      <c r="C19" s="24" t="s">
        <v>635</v>
      </c>
      <c r="D19" s="25">
        <v>46139.833333333299</v>
      </c>
      <c r="E19" s="25">
        <v>46140.25</v>
      </c>
      <c r="F19" s="24" t="s">
        <v>622</v>
      </c>
    </row>
    <row r="20" spans="1:6" s="6" customFormat="1" ht="93" x14ac:dyDescent="0.35">
      <c r="A20" s="23" t="s">
        <v>58</v>
      </c>
      <c r="B20" s="23" t="s">
        <v>2</v>
      </c>
      <c r="C20" s="24" t="s">
        <v>771</v>
      </c>
      <c r="D20" s="25">
        <v>46139.875</v>
      </c>
      <c r="E20" s="25">
        <v>46140.208333333299</v>
      </c>
      <c r="F20" s="24" t="s">
        <v>772</v>
      </c>
    </row>
    <row r="21" spans="1:6" s="6" customFormat="1" ht="93" x14ac:dyDescent="0.35">
      <c r="A21" s="23" t="s">
        <v>58</v>
      </c>
      <c r="B21" s="23" t="s">
        <v>2</v>
      </c>
      <c r="C21" s="24" t="s">
        <v>773</v>
      </c>
      <c r="D21" s="25">
        <v>46139.875</v>
      </c>
      <c r="E21" s="25">
        <v>46140.208333333299</v>
      </c>
      <c r="F21" s="24" t="s">
        <v>772</v>
      </c>
    </row>
    <row r="22" spans="1:6" s="6" customFormat="1" ht="93" x14ac:dyDescent="0.35">
      <c r="A22" s="23" t="s">
        <v>58</v>
      </c>
      <c r="B22" s="23" t="s">
        <v>2</v>
      </c>
      <c r="C22" s="24" t="s">
        <v>774</v>
      </c>
      <c r="D22" s="25">
        <v>46139.875</v>
      </c>
      <c r="E22" s="25">
        <v>46140.208333333299</v>
      </c>
      <c r="F22" s="24" t="s">
        <v>772</v>
      </c>
    </row>
    <row r="23" spans="1:6" s="6" customFormat="1" ht="62" x14ac:dyDescent="0.35">
      <c r="A23" s="23" t="s">
        <v>175</v>
      </c>
      <c r="B23" s="23" t="s">
        <v>6</v>
      </c>
      <c r="C23" s="24" t="s">
        <v>176</v>
      </c>
      <c r="D23" s="25">
        <v>46139.833333333299</v>
      </c>
      <c r="E23" s="25">
        <v>46140.25</v>
      </c>
      <c r="F23" s="24" t="s">
        <v>177</v>
      </c>
    </row>
    <row r="24" spans="1:6" s="6" customFormat="1" ht="62" x14ac:dyDescent="0.35">
      <c r="A24" s="23" t="s">
        <v>175</v>
      </c>
      <c r="B24" s="23" t="s">
        <v>6</v>
      </c>
      <c r="C24" s="24" t="s">
        <v>178</v>
      </c>
      <c r="D24" s="25">
        <v>46139.833333333299</v>
      </c>
      <c r="E24" s="25">
        <v>46140.25</v>
      </c>
      <c r="F24" s="24" t="s">
        <v>177</v>
      </c>
    </row>
    <row r="25" spans="1:6" s="6" customFormat="1" ht="62" x14ac:dyDescent="0.35">
      <c r="A25" s="23" t="s">
        <v>175</v>
      </c>
      <c r="B25" s="23" t="s">
        <v>6</v>
      </c>
      <c r="C25" s="24" t="s">
        <v>179</v>
      </c>
      <c r="D25" s="25">
        <v>46139.833333333299</v>
      </c>
      <c r="E25" s="25">
        <v>46140.25</v>
      </c>
      <c r="F25" s="24" t="s">
        <v>177</v>
      </c>
    </row>
    <row r="26" spans="1:6" s="6" customFormat="1" ht="93" x14ac:dyDescent="0.35">
      <c r="A26" s="23" t="s">
        <v>175</v>
      </c>
      <c r="B26" s="23" t="s">
        <v>6</v>
      </c>
      <c r="C26" s="24" t="s">
        <v>574</v>
      </c>
      <c r="D26" s="25">
        <v>46139.916666666701</v>
      </c>
      <c r="E26" s="25">
        <v>46140.229166666701</v>
      </c>
      <c r="F26" s="24" t="s">
        <v>575</v>
      </c>
    </row>
    <row r="27" spans="1:6" s="6" customFormat="1" ht="77.5" x14ac:dyDescent="0.35">
      <c r="A27" s="23" t="s">
        <v>175</v>
      </c>
      <c r="B27" s="23" t="s">
        <v>2</v>
      </c>
      <c r="C27" s="24" t="s">
        <v>576</v>
      </c>
      <c r="D27" s="25">
        <v>46139.916666666701</v>
      </c>
      <c r="E27" s="25">
        <v>46140.229166666701</v>
      </c>
      <c r="F27" s="24" t="s">
        <v>577</v>
      </c>
    </row>
    <row r="28" spans="1:6" s="6" customFormat="1" ht="46.5" x14ac:dyDescent="0.35">
      <c r="A28" s="23" t="s">
        <v>189</v>
      </c>
      <c r="B28" s="23" t="s">
        <v>2</v>
      </c>
      <c r="C28" s="24" t="s">
        <v>190</v>
      </c>
      <c r="D28" s="25">
        <v>46139.791666666701</v>
      </c>
      <c r="E28" s="25">
        <v>46140.25</v>
      </c>
      <c r="F28" s="24" t="s">
        <v>191</v>
      </c>
    </row>
    <row r="29" spans="1:6" s="6" customFormat="1" ht="46.5" x14ac:dyDescent="0.35">
      <c r="A29" s="23" t="s">
        <v>189</v>
      </c>
      <c r="B29" s="23" t="s">
        <v>6</v>
      </c>
      <c r="C29" s="24" t="s">
        <v>192</v>
      </c>
      <c r="D29" s="25">
        <v>46139.791666666701</v>
      </c>
      <c r="E29" s="25">
        <v>46140.25</v>
      </c>
      <c r="F29" s="24" t="s">
        <v>191</v>
      </c>
    </row>
    <row r="30" spans="1:6" s="6" customFormat="1" ht="77.5" x14ac:dyDescent="0.35">
      <c r="A30" s="23" t="s">
        <v>30</v>
      </c>
      <c r="B30" s="23" t="s">
        <v>2</v>
      </c>
      <c r="C30" s="24" t="s">
        <v>31</v>
      </c>
      <c r="D30" s="25">
        <v>46139.833333333299</v>
      </c>
      <c r="E30" s="25">
        <v>46140.25</v>
      </c>
      <c r="F30" s="24" t="s">
        <v>32</v>
      </c>
    </row>
    <row r="31" spans="1:6" s="6" customFormat="1" ht="46.5" x14ac:dyDescent="0.35">
      <c r="A31" s="23" t="s">
        <v>37</v>
      </c>
      <c r="B31" s="23" t="s">
        <v>2</v>
      </c>
      <c r="C31" s="24" t="s">
        <v>38</v>
      </c>
      <c r="D31" s="25">
        <v>46139.875</v>
      </c>
      <c r="E31" s="25">
        <v>46140.208333333299</v>
      </c>
      <c r="F31" s="24" t="s">
        <v>39</v>
      </c>
    </row>
    <row r="32" spans="1:6" s="6" customFormat="1" ht="46.5" x14ac:dyDescent="0.35">
      <c r="A32" s="23" t="s">
        <v>37</v>
      </c>
      <c r="B32" s="23" t="s">
        <v>2</v>
      </c>
      <c r="C32" s="24" t="s">
        <v>49</v>
      </c>
      <c r="D32" s="25">
        <v>46139.875</v>
      </c>
      <c r="E32" s="25">
        <v>46140.208333333299</v>
      </c>
      <c r="F32" s="24" t="s">
        <v>50</v>
      </c>
    </row>
    <row r="33" spans="1:6" s="6" customFormat="1" ht="77.5" x14ac:dyDescent="0.35">
      <c r="A33" s="23" t="s">
        <v>40</v>
      </c>
      <c r="B33" s="23" t="s">
        <v>2</v>
      </c>
      <c r="C33" s="24" t="s">
        <v>748</v>
      </c>
      <c r="D33" s="25">
        <v>46139.875</v>
      </c>
      <c r="E33" s="25">
        <v>46140.000694444403</v>
      </c>
      <c r="F33" s="24" t="s">
        <v>42</v>
      </c>
    </row>
    <row r="34" spans="1:6" s="6" customFormat="1" ht="77.5" x14ac:dyDescent="0.35">
      <c r="A34" s="23" t="s">
        <v>40</v>
      </c>
      <c r="B34" s="23" t="s">
        <v>18</v>
      </c>
      <c r="C34" s="24" t="s">
        <v>611</v>
      </c>
      <c r="D34" s="25">
        <v>46139.833333333299</v>
      </c>
      <c r="E34" s="25">
        <v>46140.25</v>
      </c>
      <c r="F34" s="24" t="s">
        <v>612</v>
      </c>
    </row>
    <row r="35" spans="1:6" s="6" customFormat="1" ht="62" x14ac:dyDescent="0.35">
      <c r="A35" s="23" t="s">
        <v>24</v>
      </c>
      <c r="B35" s="23" t="s">
        <v>5</v>
      </c>
      <c r="C35" s="24" t="s">
        <v>25</v>
      </c>
      <c r="D35" s="25">
        <v>46139.833333333299</v>
      </c>
      <c r="E35" s="25">
        <v>46140.25</v>
      </c>
      <c r="F35" s="24" t="s">
        <v>26</v>
      </c>
    </row>
    <row r="36" spans="1:6" s="6" customFormat="1" ht="62" x14ac:dyDescent="0.35">
      <c r="A36" s="23" t="s">
        <v>24</v>
      </c>
      <c r="B36" s="23" t="s">
        <v>5</v>
      </c>
      <c r="C36" s="24" t="s">
        <v>749</v>
      </c>
      <c r="D36" s="25">
        <v>46139.875</v>
      </c>
      <c r="E36" s="25">
        <v>46140.208333333299</v>
      </c>
      <c r="F36" s="24" t="s">
        <v>614</v>
      </c>
    </row>
    <row r="37" spans="1:6" s="6" customFormat="1" ht="62" x14ac:dyDescent="0.35">
      <c r="A37" s="23" t="s">
        <v>24</v>
      </c>
      <c r="B37" s="23" t="s">
        <v>5</v>
      </c>
      <c r="C37" s="24" t="s">
        <v>750</v>
      </c>
      <c r="D37" s="25">
        <v>46139.875</v>
      </c>
      <c r="E37" s="25">
        <v>46140.208333333299</v>
      </c>
      <c r="F37" s="24" t="s">
        <v>614</v>
      </c>
    </row>
    <row r="38" spans="1:6" s="6" customFormat="1" ht="93" x14ac:dyDescent="0.35">
      <c r="A38" s="23" t="s">
        <v>24</v>
      </c>
      <c r="B38" s="23" t="s">
        <v>5</v>
      </c>
      <c r="C38" s="24" t="s">
        <v>95</v>
      </c>
      <c r="D38" s="25">
        <v>46125.25</v>
      </c>
      <c r="E38" s="25">
        <v>46146.25</v>
      </c>
      <c r="F38" s="24" t="s">
        <v>96</v>
      </c>
    </row>
    <row r="39" spans="1:6" s="6" customFormat="1" ht="93" x14ac:dyDescent="0.35">
      <c r="A39" s="23" t="s">
        <v>24</v>
      </c>
      <c r="B39" s="23" t="s">
        <v>5</v>
      </c>
      <c r="C39" s="24" t="s">
        <v>97</v>
      </c>
      <c r="D39" s="25">
        <v>46139.833333333299</v>
      </c>
      <c r="E39" s="25">
        <v>46140.25</v>
      </c>
      <c r="F39" s="24" t="s">
        <v>96</v>
      </c>
    </row>
    <row r="40" spans="1:6" s="6" customFormat="1" ht="108.5" x14ac:dyDescent="0.35">
      <c r="A40" s="23" t="s">
        <v>24</v>
      </c>
      <c r="B40" s="23" t="s">
        <v>5</v>
      </c>
      <c r="C40" s="24" t="s">
        <v>103</v>
      </c>
      <c r="D40" s="25">
        <v>46041.229166666701</v>
      </c>
      <c r="E40" s="25">
        <v>46167.229166666701</v>
      </c>
      <c r="F40" s="24" t="s">
        <v>104</v>
      </c>
    </row>
    <row r="41" spans="1:6" s="6" customFormat="1" ht="108.5" x14ac:dyDescent="0.35">
      <c r="A41" s="23" t="s">
        <v>24</v>
      </c>
      <c r="B41" s="23" t="s">
        <v>4</v>
      </c>
      <c r="C41" s="24" t="s">
        <v>105</v>
      </c>
      <c r="D41" s="25">
        <v>46139.854166666701</v>
      </c>
      <c r="E41" s="25">
        <v>46140.229166666701</v>
      </c>
      <c r="F41" s="24" t="s">
        <v>104</v>
      </c>
    </row>
    <row r="42" spans="1:6" s="6" customFormat="1" ht="77.5" x14ac:dyDescent="0.35">
      <c r="A42" s="23" t="s">
        <v>24</v>
      </c>
      <c r="B42" s="23" t="s">
        <v>4</v>
      </c>
      <c r="C42" s="24" t="s">
        <v>106</v>
      </c>
      <c r="D42" s="25">
        <v>46048.833333333299</v>
      </c>
      <c r="E42" s="25">
        <v>46146.25</v>
      </c>
      <c r="F42" s="24" t="s">
        <v>107</v>
      </c>
    </row>
    <row r="43" spans="1:6" s="6" customFormat="1" ht="77.5" x14ac:dyDescent="0.35">
      <c r="A43" s="23" t="s">
        <v>24</v>
      </c>
      <c r="B43" s="23" t="s">
        <v>4</v>
      </c>
      <c r="C43" s="24" t="s">
        <v>108</v>
      </c>
      <c r="D43" s="25">
        <v>46139.833333333299</v>
      </c>
      <c r="E43" s="25">
        <v>46140.25</v>
      </c>
      <c r="F43" s="24" t="s">
        <v>107</v>
      </c>
    </row>
    <row r="44" spans="1:6" s="6" customFormat="1" ht="77.5" x14ac:dyDescent="0.35">
      <c r="A44" s="23" t="s">
        <v>24</v>
      </c>
      <c r="B44" s="23" t="s">
        <v>4</v>
      </c>
      <c r="C44" s="24" t="s">
        <v>109</v>
      </c>
      <c r="D44" s="25">
        <v>46139.833333333299</v>
      </c>
      <c r="E44" s="25">
        <v>46140.25</v>
      </c>
      <c r="F44" s="24" t="s">
        <v>107</v>
      </c>
    </row>
    <row r="45" spans="1:6" s="6" customFormat="1" ht="77.5" x14ac:dyDescent="0.35">
      <c r="A45" s="23" t="s">
        <v>24</v>
      </c>
      <c r="B45" s="23" t="s">
        <v>4</v>
      </c>
      <c r="C45" s="24" t="s">
        <v>110</v>
      </c>
      <c r="D45" s="25">
        <v>46139.833333333299</v>
      </c>
      <c r="E45" s="25">
        <v>46140.25</v>
      </c>
      <c r="F45" s="24" t="s">
        <v>107</v>
      </c>
    </row>
    <row r="46" spans="1:6" s="6" customFormat="1" ht="77.5" x14ac:dyDescent="0.35">
      <c r="A46" s="23" t="s">
        <v>165</v>
      </c>
      <c r="B46" s="23" t="s">
        <v>4</v>
      </c>
      <c r="C46" s="24" t="s">
        <v>166</v>
      </c>
      <c r="D46" s="25">
        <v>46139.833333333299</v>
      </c>
      <c r="E46" s="25">
        <v>46140.25</v>
      </c>
      <c r="F46" s="24" t="s">
        <v>167</v>
      </c>
    </row>
    <row r="47" spans="1:6" s="6" customFormat="1" ht="62" x14ac:dyDescent="0.35">
      <c r="A47" s="23" t="s">
        <v>165</v>
      </c>
      <c r="B47" s="23" t="s">
        <v>5</v>
      </c>
      <c r="C47" s="24" t="s">
        <v>657</v>
      </c>
      <c r="D47" s="25">
        <v>46139.833333333299</v>
      </c>
      <c r="E47" s="25">
        <v>46140.25</v>
      </c>
      <c r="F47" s="24" t="s">
        <v>655</v>
      </c>
    </row>
    <row r="48" spans="1:6" s="6" customFormat="1" ht="62" x14ac:dyDescent="0.35">
      <c r="A48" s="23" t="s">
        <v>198</v>
      </c>
      <c r="B48" s="23" t="s">
        <v>2</v>
      </c>
      <c r="C48" s="24" t="s">
        <v>199</v>
      </c>
      <c r="D48" s="25">
        <v>46139.833333333299</v>
      </c>
      <c r="E48" s="25">
        <v>46140.25</v>
      </c>
      <c r="F48" s="24" t="s">
        <v>200</v>
      </c>
    </row>
    <row r="49" spans="1:6" s="6" customFormat="1" ht="46.5" x14ac:dyDescent="0.35">
      <c r="A49" s="23" t="s">
        <v>193</v>
      </c>
      <c r="B49" s="23" t="s">
        <v>4</v>
      </c>
      <c r="C49" s="24" t="s">
        <v>194</v>
      </c>
      <c r="D49" s="25">
        <v>46083.999305555597</v>
      </c>
      <c r="E49" s="25">
        <v>46293.999305555597</v>
      </c>
      <c r="F49" s="24" t="s">
        <v>195</v>
      </c>
    </row>
    <row r="50" spans="1:6" s="6" customFormat="1" ht="46.5" x14ac:dyDescent="0.35">
      <c r="A50" s="23" t="s">
        <v>193</v>
      </c>
      <c r="B50" s="23" t="s">
        <v>5</v>
      </c>
      <c r="C50" s="24" t="s">
        <v>196</v>
      </c>
      <c r="D50" s="25">
        <v>46083.999305555597</v>
      </c>
      <c r="E50" s="25">
        <v>46293.999305555597</v>
      </c>
      <c r="F50" s="24" t="s">
        <v>195</v>
      </c>
    </row>
    <row r="51" spans="1:6" s="6" customFormat="1" ht="46.5" x14ac:dyDescent="0.35">
      <c r="A51" s="23" t="s">
        <v>193</v>
      </c>
      <c r="B51" s="23" t="s">
        <v>4</v>
      </c>
      <c r="C51" s="24" t="s">
        <v>531</v>
      </c>
      <c r="D51" s="25">
        <v>46139.833333333299</v>
      </c>
      <c r="E51" s="25">
        <v>46140.25</v>
      </c>
      <c r="F51" s="24" t="s">
        <v>195</v>
      </c>
    </row>
    <row r="52" spans="1:6" s="6" customFormat="1" ht="62" x14ac:dyDescent="0.35">
      <c r="A52" s="23" t="s">
        <v>653</v>
      </c>
      <c r="B52" s="23" t="s">
        <v>5</v>
      </c>
      <c r="C52" s="24" t="s">
        <v>654</v>
      </c>
      <c r="D52" s="25">
        <v>46139.833333333299</v>
      </c>
      <c r="E52" s="25">
        <v>46140.25</v>
      </c>
      <c r="F52" s="24" t="s">
        <v>655</v>
      </c>
    </row>
    <row r="53" spans="1:6" s="6" customFormat="1" ht="62" x14ac:dyDescent="0.35">
      <c r="A53" s="23" t="s">
        <v>653</v>
      </c>
      <c r="B53" s="23" t="s">
        <v>5</v>
      </c>
      <c r="C53" s="24" t="s">
        <v>656</v>
      </c>
      <c r="D53" s="25">
        <v>46139.833333333299</v>
      </c>
      <c r="E53" s="25">
        <v>46140.25</v>
      </c>
      <c r="F53" s="24" t="s">
        <v>655</v>
      </c>
    </row>
    <row r="54" spans="1:6" s="6" customFormat="1" ht="62" x14ac:dyDescent="0.35">
      <c r="A54" s="23" t="s">
        <v>186</v>
      </c>
      <c r="B54" s="23" t="s">
        <v>6</v>
      </c>
      <c r="C54" s="24" t="s">
        <v>187</v>
      </c>
      <c r="D54" s="25">
        <v>46139.833333333299</v>
      </c>
      <c r="E54" s="25">
        <v>46140.25</v>
      </c>
      <c r="F54" s="24" t="s">
        <v>188</v>
      </c>
    </row>
    <row r="55" spans="1:6" s="6" customFormat="1" ht="46.5" x14ac:dyDescent="0.35">
      <c r="A55" s="23" t="s">
        <v>331</v>
      </c>
      <c r="B55" s="23" t="s">
        <v>4</v>
      </c>
      <c r="C55" s="24" t="s">
        <v>332</v>
      </c>
      <c r="D55" s="25">
        <v>46139.833333333299</v>
      </c>
      <c r="E55" s="25">
        <v>46140.25</v>
      </c>
      <c r="F55" s="24" t="s">
        <v>333</v>
      </c>
    </row>
    <row r="56" spans="1:6" s="6" customFormat="1" ht="46.5" x14ac:dyDescent="0.35">
      <c r="A56" s="23" t="s">
        <v>352</v>
      </c>
      <c r="B56" s="23" t="s">
        <v>5</v>
      </c>
      <c r="C56" s="24" t="s">
        <v>353</v>
      </c>
      <c r="D56" s="25">
        <v>46139.833333333299</v>
      </c>
      <c r="E56" s="25">
        <v>46140.25</v>
      </c>
      <c r="F56" s="24" t="s">
        <v>354</v>
      </c>
    </row>
    <row r="57" spans="1:6" s="6" customFormat="1" ht="46.5" x14ac:dyDescent="0.35">
      <c r="A57" s="23" t="s">
        <v>327</v>
      </c>
      <c r="B57" s="23" t="s">
        <v>18</v>
      </c>
      <c r="C57" s="24" t="s">
        <v>563</v>
      </c>
      <c r="D57" s="25">
        <v>46139.833333333299</v>
      </c>
      <c r="E57" s="25">
        <v>46140.25</v>
      </c>
      <c r="F57" s="24" t="s">
        <v>564</v>
      </c>
    </row>
    <row r="58" spans="1:6" s="6" customFormat="1" ht="46.5" x14ac:dyDescent="0.35">
      <c r="A58" s="23" t="s">
        <v>327</v>
      </c>
      <c r="B58" s="23" t="s">
        <v>6</v>
      </c>
      <c r="C58" s="24" t="s">
        <v>829</v>
      </c>
      <c r="D58" s="25">
        <v>46139.833333333299</v>
      </c>
      <c r="E58" s="25">
        <v>46140.25</v>
      </c>
      <c r="F58" s="24" t="s">
        <v>830</v>
      </c>
    </row>
    <row r="59" spans="1:6" s="6" customFormat="1" ht="46.5" x14ac:dyDescent="0.35">
      <c r="A59" s="23" t="s">
        <v>327</v>
      </c>
      <c r="B59" s="23" t="s">
        <v>6</v>
      </c>
      <c r="C59" s="24" t="s">
        <v>831</v>
      </c>
      <c r="D59" s="25">
        <v>46139.833333333299</v>
      </c>
      <c r="E59" s="25">
        <v>46140.25</v>
      </c>
      <c r="F59" s="24" t="s">
        <v>830</v>
      </c>
    </row>
    <row r="60" spans="1:6" s="6" customFormat="1" ht="46.5" x14ac:dyDescent="0.35">
      <c r="A60" s="23" t="s">
        <v>327</v>
      </c>
      <c r="B60" s="23" t="s">
        <v>6</v>
      </c>
      <c r="C60" s="24" t="s">
        <v>336</v>
      </c>
      <c r="D60" s="25">
        <v>45974.916666666701</v>
      </c>
      <c r="E60" s="25">
        <v>46173.25</v>
      </c>
      <c r="F60" s="24" t="s">
        <v>337</v>
      </c>
    </row>
    <row r="61" spans="1:6" s="6" customFormat="1" ht="62" x14ac:dyDescent="0.35">
      <c r="A61" s="23" t="s">
        <v>355</v>
      </c>
      <c r="B61" s="23" t="s">
        <v>2</v>
      </c>
      <c r="C61" s="24" t="s">
        <v>714</v>
      </c>
      <c r="D61" s="25">
        <v>46139.875</v>
      </c>
      <c r="E61" s="25">
        <v>46140.25</v>
      </c>
      <c r="F61" s="24" t="s">
        <v>715</v>
      </c>
    </row>
    <row r="62" spans="1:6" s="6" customFormat="1" ht="46.5" x14ac:dyDescent="0.35">
      <c r="A62" s="23" t="s">
        <v>366</v>
      </c>
      <c r="B62" s="23" t="s">
        <v>18</v>
      </c>
      <c r="C62" s="24" t="s">
        <v>718</v>
      </c>
      <c r="D62" s="25">
        <v>46139.875</v>
      </c>
      <c r="E62" s="25">
        <v>46140.25</v>
      </c>
      <c r="F62" s="24" t="s">
        <v>719</v>
      </c>
    </row>
    <row r="63" spans="1:6" s="6" customFormat="1" ht="46.5" x14ac:dyDescent="0.35">
      <c r="A63" s="23" t="s">
        <v>338</v>
      </c>
      <c r="B63" s="23" t="s">
        <v>18</v>
      </c>
      <c r="C63" s="24" t="s">
        <v>339</v>
      </c>
      <c r="D63" s="25">
        <v>46139.791666666701</v>
      </c>
      <c r="E63" s="25">
        <v>46140.25</v>
      </c>
      <c r="F63" s="24" t="s">
        <v>340</v>
      </c>
    </row>
    <row r="64" spans="1:6" s="6" customFormat="1" ht="46.5" x14ac:dyDescent="0.35">
      <c r="A64" s="23" t="s">
        <v>297</v>
      </c>
      <c r="B64" s="23" t="s">
        <v>18</v>
      </c>
      <c r="C64" s="24" t="s">
        <v>298</v>
      </c>
      <c r="D64" s="25">
        <v>46139.875</v>
      </c>
      <c r="E64" s="25">
        <v>46140.25</v>
      </c>
      <c r="F64" s="24" t="s">
        <v>299</v>
      </c>
    </row>
    <row r="65" spans="1:6" s="6" customFormat="1" ht="46.5" x14ac:dyDescent="0.35">
      <c r="A65" s="23" t="s">
        <v>297</v>
      </c>
      <c r="B65" s="23" t="s">
        <v>5</v>
      </c>
      <c r="C65" s="24" t="s">
        <v>300</v>
      </c>
      <c r="D65" s="25">
        <v>46139.875</v>
      </c>
      <c r="E65" s="25">
        <v>46140.25</v>
      </c>
      <c r="F65" s="24" t="s">
        <v>299</v>
      </c>
    </row>
    <row r="66" spans="1:6" s="6" customFormat="1" ht="46.5" x14ac:dyDescent="0.35">
      <c r="A66" s="23" t="s">
        <v>297</v>
      </c>
      <c r="B66" s="23" t="s">
        <v>5</v>
      </c>
      <c r="C66" s="24" t="s">
        <v>301</v>
      </c>
      <c r="D66" s="25">
        <v>46139.875</v>
      </c>
      <c r="E66" s="25">
        <v>46140.25</v>
      </c>
      <c r="F66" s="24" t="s">
        <v>299</v>
      </c>
    </row>
    <row r="67" spans="1:6" s="6" customFormat="1" ht="46.5" x14ac:dyDescent="0.35">
      <c r="A67" s="23" t="s">
        <v>297</v>
      </c>
      <c r="B67" s="23" t="s">
        <v>4</v>
      </c>
      <c r="C67" s="24" t="s">
        <v>302</v>
      </c>
      <c r="D67" s="25">
        <v>46139.875</v>
      </c>
      <c r="E67" s="25">
        <v>46140.25</v>
      </c>
      <c r="F67" s="24" t="s">
        <v>299</v>
      </c>
    </row>
    <row r="68" spans="1:6" s="6" customFormat="1" ht="46.5" x14ac:dyDescent="0.35">
      <c r="A68" s="23" t="s">
        <v>297</v>
      </c>
      <c r="B68" s="23" t="s">
        <v>18</v>
      </c>
      <c r="C68" s="24" t="s">
        <v>334</v>
      </c>
      <c r="D68" s="25">
        <v>46139.833333333299</v>
      </c>
      <c r="E68" s="25">
        <v>46140.25</v>
      </c>
      <c r="F68" s="24" t="s">
        <v>335</v>
      </c>
    </row>
    <row r="69" spans="1:6" s="6" customFormat="1" ht="62" x14ac:dyDescent="0.35">
      <c r="A69" s="23" t="s">
        <v>373</v>
      </c>
      <c r="B69" s="23" t="s">
        <v>2</v>
      </c>
      <c r="C69" s="24" t="s">
        <v>374</v>
      </c>
      <c r="D69" s="25">
        <v>46139.916666666701</v>
      </c>
      <c r="E69" s="25">
        <v>46140.229166666701</v>
      </c>
      <c r="F69" s="24" t="s">
        <v>375</v>
      </c>
    </row>
    <row r="70" spans="1:6" s="6" customFormat="1" ht="46.5" x14ac:dyDescent="0.35">
      <c r="A70" s="23" t="s">
        <v>278</v>
      </c>
      <c r="B70" s="23" t="s">
        <v>2</v>
      </c>
      <c r="C70" s="24" t="s">
        <v>279</v>
      </c>
      <c r="D70" s="25">
        <v>46139.875</v>
      </c>
      <c r="E70" s="25">
        <v>46140.25</v>
      </c>
      <c r="F70" s="24" t="s">
        <v>280</v>
      </c>
    </row>
    <row r="71" spans="1:6" s="6" customFormat="1" ht="46.5" x14ac:dyDescent="0.35">
      <c r="A71" s="23" t="s">
        <v>278</v>
      </c>
      <c r="B71" s="23" t="s">
        <v>6</v>
      </c>
      <c r="C71" s="24" t="s">
        <v>819</v>
      </c>
      <c r="D71" s="25">
        <v>46139.875</v>
      </c>
      <c r="E71" s="25">
        <v>46140.25</v>
      </c>
      <c r="F71" s="24" t="s">
        <v>820</v>
      </c>
    </row>
    <row r="72" spans="1:6" s="6" customFormat="1" ht="46.5" x14ac:dyDescent="0.35">
      <c r="A72" s="23" t="s">
        <v>278</v>
      </c>
      <c r="B72" s="23" t="s">
        <v>6</v>
      </c>
      <c r="C72" s="24" t="s">
        <v>821</v>
      </c>
      <c r="D72" s="25">
        <v>46139.875</v>
      </c>
      <c r="E72" s="25">
        <v>46140.25</v>
      </c>
      <c r="F72" s="24" t="s">
        <v>820</v>
      </c>
    </row>
    <row r="73" spans="1:6" s="6" customFormat="1" ht="46.5" x14ac:dyDescent="0.35">
      <c r="A73" s="23" t="s">
        <v>278</v>
      </c>
      <c r="B73" s="23" t="s">
        <v>6</v>
      </c>
      <c r="C73" s="24" t="s">
        <v>822</v>
      </c>
      <c r="D73" s="25">
        <v>46139.875</v>
      </c>
      <c r="E73" s="25">
        <v>46140.25</v>
      </c>
      <c r="F73" s="24" t="s">
        <v>820</v>
      </c>
    </row>
    <row r="74" spans="1:6" s="6" customFormat="1" ht="93" x14ac:dyDescent="0.35">
      <c r="A74" s="23" t="s">
        <v>278</v>
      </c>
      <c r="B74" s="23" t="s">
        <v>6</v>
      </c>
      <c r="C74" s="24" t="s">
        <v>584</v>
      </c>
      <c r="D74" s="25">
        <v>46139.916666666701</v>
      </c>
      <c r="E74" s="25">
        <v>46140.229166666701</v>
      </c>
      <c r="F74" s="24" t="s">
        <v>585</v>
      </c>
    </row>
    <row r="75" spans="1:6" s="6" customFormat="1" ht="232.5" x14ac:dyDescent="0.35">
      <c r="A75" s="23" t="s">
        <v>398</v>
      </c>
      <c r="B75" s="23" t="s">
        <v>18</v>
      </c>
      <c r="C75" s="24" t="s">
        <v>399</v>
      </c>
      <c r="D75" s="25">
        <v>46139.833333333299</v>
      </c>
      <c r="E75" s="25">
        <v>46140.25</v>
      </c>
      <c r="F75" s="24" t="s">
        <v>400</v>
      </c>
    </row>
    <row r="76" spans="1:6" s="6" customFormat="1" ht="93" x14ac:dyDescent="0.35">
      <c r="A76" s="23" t="s">
        <v>398</v>
      </c>
      <c r="B76" s="23" t="s">
        <v>4</v>
      </c>
      <c r="C76" s="24" t="s">
        <v>844</v>
      </c>
      <c r="D76" s="25">
        <v>46139.833333333299</v>
      </c>
      <c r="E76" s="25">
        <v>46140.25</v>
      </c>
      <c r="F76" s="24" t="s">
        <v>845</v>
      </c>
    </row>
    <row r="77" spans="1:6" s="6" customFormat="1" ht="31" x14ac:dyDescent="0.35">
      <c r="A77" s="23" t="s">
        <v>398</v>
      </c>
      <c r="B77" s="23" t="s">
        <v>18</v>
      </c>
      <c r="C77" s="24" t="s">
        <v>422</v>
      </c>
      <c r="D77" s="25">
        <v>46139.833333333299</v>
      </c>
      <c r="E77" s="25">
        <v>46140.25</v>
      </c>
      <c r="F77" s="24" t="s">
        <v>423</v>
      </c>
    </row>
    <row r="78" spans="1:6" s="6" customFormat="1" ht="46.5" x14ac:dyDescent="0.35">
      <c r="A78" s="23" t="s">
        <v>317</v>
      </c>
      <c r="B78" s="23" t="s">
        <v>18</v>
      </c>
      <c r="C78" s="24" t="s">
        <v>404</v>
      </c>
      <c r="D78" s="25">
        <v>46034.833333333299</v>
      </c>
      <c r="E78" s="25">
        <v>46143.25</v>
      </c>
      <c r="F78" s="24" t="s">
        <v>405</v>
      </c>
    </row>
    <row r="79" spans="1:6" s="6" customFormat="1" ht="46.5" x14ac:dyDescent="0.35">
      <c r="A79" s="23" t="s">
        <v>307</v>
      </c>
      <c r="B79" s="23" t="s">
        <v>2</v>
      </c>
      <c r="C79" s="24" t="s">
        <v>555</v>
      </c>
      <c r="D79" s="25">
        <v>46139.875</v>
      </c>
      <c r="E79" s="25">
        <v>46140.25</v>
      </c>
      <c r="F79" s="24" t="s">
        <v>556</v>
      </c>
    </row>
    <row r="80" spans="1:6" s="6" customFormat="1" ht="77.5" x14ac:dyDescent="0.35">
      <c r="A80" s="23" t="s">
        <v>406</v>
      </c>
      <c r="B80" s="23" t="s">
        <v>2</v>
      </c>
      <c r="C80" s="24" t="s">
        <v>850</v>
      </c>
      <c r="D80" s="25">
        <v>46139.854166666701</v>
      </c>
      <c r="E80" s="25">
        <v>46140.25</v>
      </c>
      <c r="F80" s="24" t="s">
        <v>851</v>
      </c>
    </row>
    <row r="81" spans="1:6" s="6" customFormat="1" ht="93" x14ac:dyDescent="0.35">
      <c r="A81" s="23" t="s">
        <v>393</v>
      </c>
      <c r="B81" s="23" t="s">
        <v>6</v>
      </c>
      <c r="C81" s="24" t="s">
        <v>762</v>
      </c>
      <c r="D81" s="25">
        <v>46139.833333333299</v>
      </c>
      <c r="E81" s="25">
        <v>46140.25</v>
      </c>
      <c r="F81" s="24" t="s">
        <v>495</v>
      </c>
    </row>
    <row r="82" spans="1:6" s="8" customFormat="1" ht="93" x14ac:dyDescent="0.35">
      <c r="A82" s="23" t="s">
        <v>393</v>
      </c>
      <c r="B82" s="23" t="s">
        <v>6</v>
      </c>
      <c r="C82" s="24" t="s">
        <v>763</v>
      </c>
      <c r="D82" s="25">
        <v>46139.833333333299</v>
      </c>
      <c r="E82" s="25">
        <v>46140.25</v>
      </c>
      <c r="F82" s="24" t="s">
        <v>495</v>
      </c>
    </row>
    <row r="83" spans="1:6" s="6" customFormat="1" ht="46.5" x14ac:dyDescent="0.35">
      <c r="A83" s="23" t="s">
        <v>393</v>
      </c>
      <c r="B83" s="23" t="s">
        <v>4</v>
      </c>
      <c r="C83" s="24" t="s">
        <v>394</v>
      </c>
      <c r="D83" s="25">
        <v>46139.8125</v>
      </c>
      <c r="E83" s="25">
        <v>46140.25</v>
      </c>
      <c r="F83" s="24" t="s">
        <v>395</v>
      </c>
    </row>
    <row r="84" spans="1:6" s="6" customFormat="1" ht="62" x14ac:dyDescent="0.35">
      <c r="A84" s="23" t="s">
        <v>393</v>
      </c>
      <c r="B84" s="23" t="s">
        <v>5</v>
      </c>
      <c r="C84" s="24" t="s">
        <v>396</v>
      </c>
      <c r="D84" s="25">
        <v>46139.8125</v>
      </c>
      <c r="E84" s="25">
        <v>46140.25</v>
      </c>
      <c r="F84" s="24" t="s">
        <v>397</v>
      </c>
    </row>
    <row r="85" spans="1:6" s="6" customFormat="1" ht="124" x14ac:dyDescent="0.35">
      <c r="A85" s="23" t="s">
        <v>393</v>
      </c>
      <c r="B85" s="23" t="s">
        <v>4</v>
      </c>
      <c r="C85" s="24" t="s">
        <v>842</v>
      </c>
      <c r="D85" s="25">
        <v>46139.791666666701</v>
      </c>
      <c r="E85" s="25">
        <v>46140.25</v>
      </c>
      <c r="F85" s="24" t="s">
        <v>843</v>
      </c>
    </row>
    <row r="86" spans="1:6" s="6" customFormat="1" ht="93" x14ac:dyDescent="0.35">
      <c r="A86" s="23" t="s">
        <v>434</v>
      </c>
      <c r="B86" s="23" t="s">
        <v>5</v>
      </c>
      <c r="C86" s="24" t="s">
        <v>846</v>
      </c>
      <c r="D86" s="25">
        <v>46139.875</v>
      </c>
      <c r="E86" s="25">
        <v>46140.25</v>
      </c>
      <c r="F86" s="24" t="s">
        <v>847</v>
      </c>
    </row>
    <row r="87" spans="1:6" s="6" customFormat="1" ht="31" x14ac:dyDescent="0.35">
      <c r="A87" s="23" t="s">
        <v>703</v>
      </c>
      <c r="B87" s="23" t="s">
        <v>2</v>
      </c>
      <c r="C87" s="24" t="s">
        <v>827</v>
      </c>
      <c r="D87" s="25">
        <v>46139.875</v>
      </c>
      <c r="E87" s="25">
        <v>46140.25</v>
      </c>
      <c r="F87" s="24" t="s">
        <v>828</v>
      </c>
    </row>
    <row r="88" spans="1:6" s="5" customFormat="1" ht="77.5" x14ac:dyDescent="0.35">
      <c r="A88" s="23" t="s">
        <v>424</v>
      </c>
      <c r="B88" s="23" t="s">
        <v>2</v>
      </c>
      <c r="C88" s="24" t="s">
        <v>425</v>
      </c>
      <c r="D88" s="25">
        <v>46139.875</v>
      </c>
      <c r="E88" s="25">
        <v>46140.25</v>
      </c>
      <c r="F88" s="24" t="s">
        <v>426</v>
      </c>
    </row>
    <row r="89" spans="1:6" s="6" customFormat="1" ht="77.5" x14ac:dyDescent="0.35">
      <c r="A89" s="23" t="s">
        <v>424</v>
      </c>
      <c r="B89" s="23" t="s">
        <v>6</v>
      </c>
      <c r="C89" s="24" t="s">
        <v>427</v>
      </c>
      <c r="D89" s="25">
        <v>46139.875</v>
      </c>
      <c r="E89" s="25">
        <v>46140.25</v>
      </c>
      <c r="F89" s="24" t="s">
        <v>428</v>
      </c>
    </row>
    <row r="90" spans="1:6" s="6" customFormat="1" ht="93" x14ac:dyDescent="0.35">
      <c r="A90" s="23" t="s">
        <v>133</v>
      </c>
      <c r="B90" s="23" t="s">
        <v>2</v>
      </c>
      <c r="C90" s="24" t="s">
        <v>134</v>
      </c>
      <c r="D90" s="25">
        <v>46139.833333333299</v>
      </c>
      <c r="E90" s="25">
        <v>46140.25</v>
      </c>
      <c r="F90" s="24" t="s">
        <v>135</v>
      </c>
    </row>
    <row r="91" spans="1:6" s="6" customFormat="1" ht="62" x14ac:dyDescent="0.35">
      <c r="A91" s="23" t="s">
        <v>61</v>
      </c>
      <c r="B91" s="23" t="s">
        <v>5</v>
      </c>
      <c r="C91" s="24" t="s">
        <v>62</v>
      </c>
      <c r="D91" s="25">
        <v>46139.833333333299</v>
      </c>
      <c r="E91" s="25">
        <v>46140.25</v>
      </c>
      <c r="F91" s="24" t="s">
        <v>63</v>
      </c>
    </row>
    <row r="92" spans="1:6" s="6" customFormat="1" ht="62" x14ac:dyDescent="0.35">
      <c r="A92" s="23" t="s">
        <v>61</v>
      </c>
      <c r="B92" s="23" t="s">
        <v>4</v>
      </c>
      <c r="C92" s="24" t="s">
        <v>618</v>
      </c>
      <c r="D92" s="25">
        <v>46139.833333333299</v>
      </c>
      <c r="E92" s="25">
        <v>46140.25</v>
      </c>
      <c r="F92" s="24" t="s">
        <v>759</v>
      </c>
    </row>
    <row r="93" spans="1:6" s="6" customFormat="1" ht="62" x14ac:dyDescent="0.35">
      <c r="A93" s="23" t="s">
        <v>61</v>
      </c>
      <c r="B93" s="23" t="s">
        <v>5</v>
      </c>
      <c r="C93" s="24" t="s">
        <v>760</v>
      </c>
      <c r="D93" s="25">
        <v>46139.833333333299</v>
      </c>
      <c r="E93" s="25">
        <v>46140.25</v>
      </c>
      <c r="F93" s="24" t="s">
        <v>759</v>
      </c>
    </row>
    <row r="94" spans="1:6" s="6" customFormat="1" ht="62" x14ac:dyDescent="0.35">
      <c r="A94" s="23" t="s">
        <v>61</v>
      </c>
      <c r="B94" s="23" t="s">
        <v>4</v>
      </c>
      <c r="C94" s="24" t="s">
        <v>618</v>
      </c>
      <c r="D94" s="25">
        <v>46139.833333333299</v>
      </c>
      <c r="E94" s="25">
        <v>46140.25</v>
      </c>
      <c r="F94" s="24" t="s">
        <v>619</v>
      </c>
    </row>
    <row r="95" spans="1:6" s="6" customFormat="1" ht="77.5" x14ac:dyDescent="0.35">
      <c r="A95" s="23" t="s">
        <v>55</v>
      </c>
      <c r="B95" s="23" t="s">
        <v>18</v>
      </c>
      <c r="C95" s="24" t="s">
        <v>56</v>
      </c>
      <c r="D95" s="25">
        <v>46139.833333333299</v>
      </c>
      <c r="E95" s="25">
        <v>46140.25</v>
      </c>
      <c r="F95" s="24" t="s">
        <v>57</v>
      </c>
    </row>
    <row r="96" spans="1:6" s="6" customFormat="1" ht="77.5" x14ac:dyDescent="0.35">
      <c r="A96" s="23" t="s">
        <v>140</v>
      </c>
      <c r="B96" s="23" t="s">
        <v>2</v>
      </c>
      <c r="C96" s="24" t="s">
        <v>504</v>
      </c>
      <c r="D96" s="25">
        <v>46139.833333333299</v>
      </c>
      <c r="E96" s="25">
        <v>46140.25</v>
      </c>
      <c r="F96" s="24" t="s">
        <v>505</v>
      </c>
    </row>
    <row r="97" spans="1:6" s="6" customFormat="1" ht="77.5" x14ac:dyDescent="0.35">
      <c r="A97" s="23" t="s">
        <v>140</v>
      </c>
      <c r="B97" s="23" t="s">
        <v>2</v>
      </c>
      <c r="C97" s="24" t="s">
        <v>506</v>
      </c>
      <c r="D97" s="25">
        <v>46139.833333333299</v>
      </c>
      <c r="E97" s="25">
        <v>46140.25</v>
      </c>
      <c r="F97" s="24" t="s">
        <v>505</v>
      </c>
    </row>
    <row r="98" spans="1:6" s="6" customFormat="1" ht="77.5" x14ac:dyDescent="0.35">
      <c r="A98" s="23" t="s">
        <v>140</v>
      </c>
      <c r="B98" s="23" t="s">
        <v>2</v>
      </c>
      <c r="C98" s="24" t="s">
        <v>507</v>
      </c>
      <c r="D98" s="25">
        <v>46139.833333333299</v>
      </c>
      <c r="E98" s="25">
        <v>46140.25</v>
      </c>
      <c r="F98" s="24" t="s">
        <v>505</v>
      </c>
    </row>
    <row r="99" spans="1:6" s="6" customFormat="1" ht="93" x14ac:dyDescent="0.35">
      <c r="A99" s="23" t="s">
        <v>111</v>
      </c>
      <c r="B99" s="23" t="s">
        <v>2</v>
      </c>
      <c r="C99" s="24" t="s">
        <v>112</v>
      </c>
      <c r="D99" s="25">
        <v>46139.541666666701</v>
      </c>
      <c r="E99" s="25">
        <v>46144.25</v>
      </c>
      <c r="F99" s="24" t="s">
        <v>113</v>
      </c>
    </row>
    <row r="100" spans="1:6" s="6" customFormat="1" ht="93" x14ac:dyDescent="0.35">
      <c r="A100" s="23" t="s">
        <v>111</v>
      </c>
      <c r="B100" s="23" t="s">
        <v>2</v>
      </c>
      <c r="C100" s="24" t="s">
        <v>114</v>
      </c>
      <c r="D100" s="25">
        <v>46139.833333333299</v>
      </c>
      <c r="E100" s="25">
        <v>46140.25</v>
      </c>
      <c r="F100" s="24" t="s">
        <v>113</v>
      </c>
    </row>
    <row r="101" spans="1:6" s="6" customFormat="1" ht="62" x14ac:dyDescent="0.35">
      <c r="A101" s="23" t="s">
        <v>17</v>
      </c>
      <c r="B101" s="23" t="s">
        <v>5</v>
      </c>
      <c r="C101" s="24" t="s">
        <v>23</v>
      </c>
      <c r="D101" s="25">
        <v>46139.833333333299</v>
      </c>
      <c r="E101" s="25">
        <v>46140.25</v>
      </c>
      <c r="F101" s="24" t="s">
        <v>22</v>
      </c>
    </row>
    <row r="102" spans="1:6" s="6" customFormat="1" ht="62" x14ac:dyDescent="0.35">
      <c r="A102" s="23" t="s">
        <v>17</v>
      </c>
      <c r="B102" s="23" t="s">
        <v>18</v>
      </c>
      <c r="C102" s="24" t="s">
        <v>19</v>
      </c>
      <c r="D102" s="25">
        <v>46139.833333333299</v>
      </c>
      <c r="E102" s="25">
        <v>46140.25</v>
      </c>
      <c r="F102" s="24" t="s">
        <v>20</v>
      </c>
    </row>
    <row r="103" spans="1:6" s="6" customFormat="1" ht="62" x14ac:dyDescent="0.35">
      <c r="A103" s="23" t="s">
        <v>17</v>
      </c>
      <c r="B103" s="23" t="s">
        <v>4</v>
      </c>
      <c r="C103" s="24" t="s">
        <v>21</v>
      </c>
      <c r="D103" s="25">
        <v>46139.833333333299</v>
      </c>
      <c r="E103" s="25">
        <v>46140.25</v>
      </c>
      <c r="F103" s="24" t="s">
        <v>22</v>
      </c>
    </row>
    <row r="104" spans="1:6" s="6" customFormat="1" ht="62" x14ac:dyDescent="0.35">
      <c r="A104" s="23" t="s">
        <v>17</v>
      </c>
      <c r="B104" s="23" t="s">
        <v>4</v>
      </c>
      <c r="C104" s="24" t="s">
        <v>33</v>
      </c>
      <c r="D104" s="25">
        <v>46139.833333333299</v>
      </c>
      <c r="E104" s="25">
        <v>46140.25</v>
      </c>
      <c r="F104" s="24" t="s">
        <v>34</v>
      </c>
    </row>
    <row r="105" spans="1:6" s="6" customFormat="1" ht="62" x14ac:dyDescent="0.35">
      <c r="A105" s="23" t="s">
        <v>17</v>
      </c>
      <c r="B105" s="23" t="s">
        <v>5</v>
      </c>
      <c r="C105" s="24" t="s">
        <v>35</v>
      </c>
      <c r="D105" s="25">
        <v>46139.833333333299</v>
      </c>
      <c r="E105" s="25">
        <v>46140.25</v>
      </c>
      <c r="F105" s="24" t="s">
        <v>36</v>
      </c>
    </row>
    <row r="106" spans="1:6" s="6" customFormat="1" ht="77.5" x14ac:dyDescent="0.35">
      <c r="A106" s="23" t="s">
        <v>17</v>
      </c>
      <c r="B106" s="23" t="s">
        <v>5</v>
      </c>
      <c r="C106" s="24" t="s">
        <v>751</v>
      </c>
      <c r="D106" s="25">
        <v>46139.833333333299</v>
      </c>
      <c r="E106" s="25">
        <v>46140.208333333299</v>
      </c>
      <c r="F106" s="24" t="s">
        <v>752</v>
      </c>
    </row>
    <row r="107" spans="1:6" s="6" customFormat="1" ht="77.5" x14ac:dyDescent="0.35">
      <c r="A107" s="23" t="s">
        <v>17</v>
      </c>
      <c r="B107" s="23" t="s">
        <v>5</v>
      </c>
      <c r="C107" s="24" t="s">
        <v>753</v>
      </c>
      <c r="D107" s="25">
        <v>46140.083333333299</v>
      </c>
      <c r="E107" s="25">
        <v>46140.208333333299</v>
      </c>
      <c r="F107" s="24" t="s">
        <v>752</v>
      </c>
    </row>
    <row r="108" spans="1:6" s="14" customFormat="1" ht="77.5" x14ac:dyDescent="0.35">
      <c r="A108" s="23" t="s">
        <v>444</v>
      </c>
      <c r="B108" s="23" t="s">
        <v>18</v>
      </c>
      <c r="C108" s="24" t="s">
        <v>445</v>
      </c>
      <c r="D108" s="25">
        <v>46139.833333333299</v>
      </c>
      <c r="E108" s="25">
        <v>46140.25</v>
      </c>
      <c r="F108" s="24" t="s">
        <v>446</v>
      </c>
    </row>
    <row r="109" spans="1:6" s="6" customFormat="1" ht="77.5" x14ac:dyDescent="0.35">
      <c r="A109" s="23" t="s">
        <v>444</v>
      </c>
      <c r="B109" s="23" t="s">
        <v>18</v>
      </c>
      <c r="C109" s="24" t="s">
        <v>852</v>
      </c>
      <c r="D109" s="25">
        <v>46139.875</v>
      </c>
      <c r="E109" s="25">
        <v>46140.25</v>
      </c>
      <c r="F109" s="24" t="s">
        <v>853</v>
      </c>
    </row>
    <row r="110" spans="1:6" s="6" customFormat="1" ht="93" x14ac:dyDescent="0.35">
      <c r="A110" s="23" t="s">
        <v>67</v>
      </c>
      <c r="B110" s="23" t="s">
        <v>2</v>
      </c>
      <c r="C110" s="24" t="s">
        <v>756</v>
      </c>
      <c r="D110" s="25">
        <v>46139.833333333299</v>
      </c>
      <c r="E110" s="25">
        <v>46140.25</v>
      </c>
      <c r="F110" s="24" t="s">
        <v>69</v>
      </c>
    </row>
    <row r="111" spans="1:6" s="6" customFormat="1" ht="77.5" x14ac:dyDescent="0.35">
      <c r="A111" s="23" t="s">
        <v>67</v>
      </c>
      <c r="B111" s="23" t="s">
        <v>18</v>
      </c>
      <c r="C111" s="24" t="s">
        <v>775</v>
      </c>
      <c r="D111" s="25">
        <v>46139.875</v>
      </c>
      <c r="E111" s="25">
        <v>46140.25</v>
      </c>
      <c r="F111" s="24" t="s">
        <v>776</v>
      </c>
    </row>
    <row r="112" spans="1:6" s="5" customFormat="1" ht="77.5" x14ac:dyDescent="0.35">
      <c r="A112" s="23" t="s">
        <v>67</v>
      </c>
      <c r="B112" s="23" t="s">
        <v>5</v>
      </c>
      <c r="C112" s="24" t="s">
        <v>854</v>
      </c>
      <c r="D112" s="25">
        <v>46139.875</v>
      </c>
      <c r="E112" s="25">
        <v>46140.25</v>
      </c>
      <c r="F112" s="24" t="s">
        <v>855</v>
      </c>
    </row>
    <row r="113" spans="1:6" s="5" customFormat="1" ht="77.5" x14ac:dyDescent="0.35">
      <c r="A113" s="23" t="s">
        <v>67</v>
      </c>
      <c r="B113" s="23" t="s">
        <v>4</v>
      </c>
      <c r="C113" s="24" t="s">
        <v>856</v>
      </c>
      <c r="D113" s="25">
        <v>46139.875</v>
      </c>
      <c r="E113" s="25">
        <v>46140.25</v>
      </c>
      <c r="F113" s="24" t="s">
        <v>855</v>
      </c>
    </row>
    <row r="114" spans="1:6" s="5" customFormat="1" ht="62" x14ac:dyDescent="0.35">
      <c r="A114" s="23" t="s">
        <v>136</v>
      </c>
      <c r="B114" s="23" t="s">
        <v>4</v>
      </c>
      <c r="C114" s="24" t="s">
        <v>474</v>
      </c>
      <c r="D114" s="25">
        <v>46139.833333333299</v>
      </c>
      <c r="E114" s="25">
        <v>46140.208333333299</v>
      </c>
      <c r="F114" s="24" t="s">
        <v>475</v>
      </c>
    </row>
    <row r="115" spans="1:6" s="5" customFormat="1" ht="46.5" x14ac:dyDescent="0.35">
      <c r="A115" s="23" t="s">
        <v>136</v>
      </c>
      <c r="B115" s="23" t="s">
        <v>5</v>
      </c>
      <c r="C115" s="24" t="s">
        <v>865</v>
      </c>
      <c r="D115" s="25">
        <v>46139.833333333299</v>
      </c>
      <c r="E115" s="25">
        <v>46140.208333333299</v>
      </c>
      <c r="F115" s="24" t="s">
        <v>866</v>
      </c>
    </row>
    <row r="116" spans="1:6" s="5" customFormat="1" ht="46.5" x14ac:dyDescent="0.35">
      <c r="A116" s="23" t="s">
        <v>465</v>
      </c>
      <c r="B116" s="23" t="s">
        <v>6</v>
      </c>
      <c r="C116" s="24" t="s">
        <v>466</v>
      </c>
      <c r="D116" s="25">
        <v>46139.875</v>
      </c>
      <c r="E116" s="25">
        <v>46140.25</v>
      </c>
      <c r="F116" s="24" t="s">
        <v>467</v>
      </c>
    </row>
    <row r="117" spans="1:6" s="5" customFormat="1" ht="46.5" x14ac:dyDescent="0.35">
      <c r="A117" s="23" t="s">
        <v>465</v>
      </c>
      <c r="B117" s="23" t="s">
        <v>6</v>
      </c>
      <c r="C117" s="24" t="s">
        <v>468</v>
      </c>
      <c r="D117" s="25">
        <v>46139.875</v>
      </c>
      <c r="E117" s="25">
        <v>46140.25</v>
      </c>
      <c r="F117" s="24" t="s">
        <v>467</v>
      </c>
    </row>
    <row r="118" spans="1:6" s="5" customFormat="1" ht="62" x14ac:dyDescent="0.35">
      <c r="A118" s="23" t="s">
        <v>465</v>
      </c>
      <c r="B118" s="23" t="s">
        <v>2</v>
      </c>
      <c r="C118" s="24" t="s">
        <v>860</v>
      </c>
      <c r="D118" s="25">
        <v>46139.875</v>
      </c>
      <c r="E118" s="25">
        <v>46140.25</v>
      </c>
      <c r="F118" s="24" t="s">
        <v>861</v>
      </c>
    </row>
    <row r="119" spans="1:6" s="5" customFormat="1" ht="46.5" x14ac:dyDescent="0.35">
      <c r="A119" s="23" t="s">
        <v>217</v>
      </c>
      <c r="B119" s="23" t="s">
        <v>5</v>
      </c>
      <c r="C119" s="24" t="s">
        <v>669</v>
      </c>
      <c r="D119" s="25">
        <v>46139.833333333299</v>
      </c>
      <c r="E119" s="25">
        <v>46140.208333333299</v>
      </c>
      <c r="F119" s="24" t="s">
        <v>219</v>
      </c>
    </row>
    <row r="120" spans="1:6" s="5" customFormat="1" ht="77.5" x14ac:dyDescent="0.35">
      <c r="A120" s="23" t="s">
        <v>125</v>
      </c>
      <c r="B120" s="23" t="s">
        <v>2</v>
      </c>
      <c r="C120" s="24" t="s">
        <v>126</v>
      </c>
      <c r="D120" s="25">
        <v>46139.833333333299</v>
      </c>
      <c r="E120" s="25">
        <v>46140.25</v>
      </c>
      <c r="F120" s="24" t="s">
        <v>127</v>
      </c>
    </row>
    <row r="121" spans="1:6" s="5" customFormat="1" ht="93" x14ac:dyDescent="0.35">
      <c r="A121" s="23" t="s">
        <v>98</v>
      </c>
      <c r="B121" s="23" t="s">
        <v>5</v>
      </c>
      <c r="C121" s="24" t="s">
        <v>99</v>
      </c>
      <c r="D121" s="25">
        <v>46055.25</v>
      </c>
      <c r="E121" s="25">
        <v>46153.25</v>
      </c>
      <c r="F121" s="24" t="s">
        <v>100</v>
      </c>
    </row>
    <row r="122" spans="1:6" s="5" customFormat="1" ht="93" x14ac:dyDescent="0.35">
      <c r="A122" s="23" t="s">
        <v>98</v>
      </c>
      <c r="B122" s="23" t="s">
        <v>4</v>
      </c>
      <c r="C122" s="24" t="s">
        <v>488</v>
      </c>
      <c r="D122" s="25">
        <v>46139.833333333299</v>
      </c>
      <c r="E122" s="25">
        <v>46140.25</v>
      </c>
      <c r="F122" s="24" t="s">
        <v>100</v>
      </c>
    </row>
    <row r="123" spans="1:6" s="5" customFormat="1" ht="93" x14ac:dyDescent="0.35">
      <c r="A123" s="23" t="s">
        <v>98</v>
      </c>
      <c r="B123" s="23" t="s">
        <v>5</v>
      </c>
      <c r="C123" s="24" t="s">
        <v>489</v>
      </c>
      <c r="D123" s="25">
        <v>46139.833333333299</v>
      </c>
      <c r="E123" s="25">
        <v>46140.25</v>
      </c>
      <c r="F123" s="24" t="s">
        <v>100</v>
      </c>
    </row>
    <row r="124" spans="1:6" s="5" customFormat="1" ht="93" x14ac:dyDescent="0.35">
      <c r="A124" s="23" t="s">
        <v>98</v>
      </c>
      <c r="B124" s="23" t="s">
        <v>18</v>
      </c>
      <c r="C124" s="24" t="s">
        <v>490</v>
      </c>
      <c r="D124" s="25">
        <v>46139.833333333299</v>
      </c>
      <c r="E124" s="25">
        <v>46140.25</v>
      </c>
      <c r="F124" s="24" t="s">
        <v>100</v>
      </c>
    </row>
    <row r="125" spans="1:6" s="5" customFormat="1" ht="77.5" x14ac:dyDescent="0.35">
      <c r="A125" s="23" t="s">
        <v>98</v>
      </c>
      <c r="B125" s="23" t="s">
        <v>5</v>
      </c>
      <c r="C125" s="24" t="s">
        <v>767</v>
      </c>
      <c r="D125" s="25">
        <v>46139.833333333299</v>
      </c>
      <c r="E125" s="25">
        <v>46140.25</v>
      </c>
      <c r="F125" s="24" t="s">
        <v>766</v>
      </c>
    </row>
    <row r="126" spans="1:6" s="5" customFormat="1" ht="77.5" x14ac:dyDescent="0.35">
      <c r="A126" s="23" t="s">
        <v>98</v>
      </c>
      <c r="B126" s="23" t="s">
        <v>5</v>
      </c>
      <c r="C126" s="24" t="s">
        <v>768</v>
      </c>
      <c r="D126" s="25">
        <v>46139.833333333299</v>
      </c>
      <c r="E126" s="25">
        <v>46140.25</v>
      </c>
      <c r="F126" s="24" t="s">
        <v>766</v>
      </c>
    </row>
    <row r="127" spans="1:6" s="5" customFormat="1" ht="77.5" x14ac:dyDescent="0.35">
      <c r="A127" s="23" t="s">
        <v>98</v>
      </c>
      <c r="B127" s="23" t="s">
        <v>4</v>
      </c>
      <c r="C127" s="24" t="s">
        <v>769</v>
      </c>
      <c r="D127" s="25">
        <v>46139.833333333299</v>
      </c>
      <c r="E127" s="25">
        <v>46140.25</v>
      </c>
      <c r="F127" s="24" t="s">
        <v>766</v>
      </c>
    </row>
    <row r="128" spans="1:6" s="5" customFormat="1" ht="46.5" x14ac:dyDescent="0.35">
      <c r="A128" s="23" t="s">
        <v>796</v>
      </c>
      <c r="B128" s="23" t="s">
        <v>6</v>
      </c>
      <c r="C128" s="24" t="s">
        <v>797</v>
      </c>
      <c r="D128" s="25">
        <v>46139.8125</v>
      </c>
      <c r="E128" s="25">
        <v>46140.25</v>
      </c>
      <c r="F128" s="24" t="s">
        <v>798</v>
      </c>
    </row>
    <row r="129" spans="1:6" s="5" customFormat="1" ht="46.5" x14ac:dyDescent="0.35">
      <c r="A129" s="23" t="s">
        <v>244</v>
      </c>
      <c r="B129" s="23" t="s">
        <v>6</v>
      </c>
      <c r="C129" s="24" t="s">
        <v>807</v>
      </c>
      <c r="D129" s="25">
        <v>46139.875</v>
      </c>
      <c r="E129" s="25">
        <v>46140.208333333299</v>
      </c>
      <c r="F129" s="24" t="s">
        <v>808</v>
      </c>
    </row>
    <row r="130" spans="1:6" ht="46.5" x14ac:dyDescent="0.35">
      <c r="A130" s="23" t="s">
        <v>244</v>
      </c>
      <c r="B130" s="23" t="s">
        <v>6</v>
      </c>
      <c r="C130" s="24" t="s">
        <v>809</v>
      </c>
      <c r="D130" s="25">
        <v>46139.875</v>
      </c>
      <c r="E130" s="25">
        <v>46140.208333333299</v>
      </c>
      <c r="F130" s="24" t="s">
        <v>808</v>
      </c>
    </row>
    <row r="131" spans="1:6" ht="77.5" x14ac:dyDescent="0.35">
      <c r="A131" s="23" t="s">
        <v>764</v>
      </c>
      <c r="B131" s="23" t="s">
        <v>2</v>
      </c>
      <c r="C131" s="24" t="s">
        <v>765</v>
      </c>
      <c r="D131" s="25">
        <v>46139.833333333299</v>
      </c>
      <c r="E131" s="25">
        <v>46140.25</v>
      </c>
      <c r="F131" s="24" t="s">
        <v>766</v>
      </c>
    </row>
    <row r="132" spans="1:6" ht="77.5" x14ac:dyDescent="0.35">
      <c r="A132" s="23" t="s">
        <v>780</v>
      </c>
      <c r="B132" s="23" t="s">
        <v>4</v>
      </c>
      <c r="C132" s="24" t="s">
        <v>781</v>
      </c>
      <c r="D132" s="25">
        <v>46139.833333333299</v>
      </c>
      <c r="E132" s="25">
        <v>46140.25</v>
      </c>
      <c r="F132" s="24" t="s">
        <v>782</v>
      </c>
    </row>
    <row r="133" spans="1:6" ht="77.5" x14ac:dyDescent="0.35">
      <c r="A133" s="23" t="s">
        <v>780</v>
      </c>
      <c r="B133" s="23" t="s">
        <v>5</v>
      </c>
      <c r="C133" s="24" t="s">
        <v>783</v>
      </c>
      <c r="D133" s="25">
        <v>46139.833333333299</v>
      </c>
      <c r="E133" s="25">
        <v>46140.25</v>
      </c>
      <c r="F133" s="24" t="s">
        <v>782</v>
      </c>
    </row>
    <row r="134" spans="1:6" ht="93" x14ac:dyDescent="0.35">
      <c r="A134" s="23" t="s">
        <v>147</v>
      </c>
      <c r="B134" s="23" t="s">
        <v>5</v>
      </c>
      <c r="C134" s="24" t="s">
        <v>153</v>
      </c>
      <c r="D134" s="25">
        <v>46139.833333333299</v>
      </c>
      <c r="E134" s="25">
        <v>46140.25</v>
      </c>
      <c r="F134" s="24" t="s">
        <v>149</v>
      </c>
    </row>
    <row r="135" spans="1:6" ht="93" x14ac:dyDescent="0.35">
      <c r="A135" s="23" t="s">
        <v>147</v>
      </c>
      <c r="B135" s="23" t="s">
        <v>4</v>
      </c>
      <c r="C135" s="24" t="s">
        <v>148</v>
      </c>
      <c r="D135" s="25">
        <v>46139.833333333299</v>
      </c>
      <c r="E135" s="25">
        <v>46140.25</v>
      </c>
      <c r="F135" s="24" t="s">
        <v>149</v>
      </c>
    </row>
    <row r="136" spans="1:6" ht="93" x14ac:dyDescent="0.35">
      <c r="A136" s="23" t="s">
        <v>147</v>
      </c>
      <c r="B136" s="23" t="s">
        <v>4</v>
      </c>
      <c r="C136" s="24" t="s">
        <v>150</v>
      </c>
      <c r="D136" s="25">
        <v>46139.833333333299</v>
      </c>
      <c r="E136" s="25">
        <v>46140.25</v>
      </c>
      <c r="F136" s="24" t="s">
        <v>149</v>
      </c>
    </row>
    <row r="137" spans="1:6" ht="93" x14ac:dyDescent="0.35">
      <c r="A137" s="23" t="s">
        <v>147</v>
      </c>
      <c r="B137" s="23" t="s">
        <v>4</v>
      </c>
      <c r="C137" s="24" t="s">
        <v>151</v>
      </c>
      <c r="D137" s="25">
        <v>46139.833333333299</v>
      </c>
      <c r="E137" s="25">
        <v>46140.25</v>
      </c>
      <c r="F137" s="24" t="s">
        <v>149</v>
      </c>
    </row>
    <row r="138" spans="1:6" ht="93" x14ac:dyDescent="0.35">
      <c r="A138" s="23" t="s">
        <v>147</v>
      </c>
      <c r="B138" s="23" t="s">
        <v>4</v>
      </c>
      <c r="C138" s="24" t="s">
        <v>152</v>
      </c>
      <c r="D138" s="25">
        <v>46139.833333333299</v>
      </c>
      <c r="E138" s="25">
        <v>46140.25</v>
      </c>
      <c r="F138" s="24" t="s">
        <v>149</v>
      </c>
    </row>
    <row r="139" spans="1:6" ht="93" x14ac:dyDescent="0.35">
      <c r="A139" s="23" t="s">
        <v>147</v>
      </c>
      <c r="B139" s="23" t="s">
        <v>5</v>
      </c>
      <c r="C139" s="24" t="s">
        <v>154</v>
      </c>
      <c r="D139" s="25">
        <v>46139.833333333299</v>
      </c>
      <c r="E139" s="25">
        <v>46140.25</v>
      </c>
      <c r="F139" s="24" t="s">
        <v>149</v>
      </c>
    </row>
    <row r="140" spans="1:6" ht="93" x14ac:dyDescent="0.35">
      <c r="A140" s="23" t="s">
        <v>147</v>
      </c>
      <c r="B140" s="23" t="s">
        <v>5</v>
      </c>
      <c r="C140" s="24" t="s">
        <v>155</v>
      </c>
      <c r="D140" s="25">
        <v>46139.833333333299</v>
      </c>
      <c r="E140" s="25">
        <v>46140.25</v>
      </c>
      <c r="F140" s="24" t="s">
        <v>149</v>
      </c>
    </row>
    <row r="141" spans="1:6" ht="93" x14ac:dyDescent="0.35">
      <c r="A141" s="23" t="s">
        <v>147</v>
      </c>
      <c r="B141" s="23" t="s">
        <v>5</v>
      </c>
      <c r="C141" s="24" t="s">
        <v>156</v>
      </c>
      <c r="D141" s="25">
        <v>46139.833333333299</v>
      </c>
      <c r="E141" s="25">
        <v>46140.25</v>
      </c>
      <c r="F141" s="24" t="s">
        <v>149</v>
      </c>
    </row>
    <row r="142" spans="1:6" ht="62" x14ac:dyDescent="0.35">
      <c r="A142" s="23" t="s">
        <v>147</v>
      </c>
      <c r="B142" s="23" t="s">
        <v>5</v>
      </c>
      <c r="C142" s="24" t="s">
        <v>784</v>
      </c>
      <c r="D142" s="25">
        <v>46139.916666666701</v>
      </c>
      <c r="E142" s="25">
        <v>46140.25</v>
      </c>
      <c r="F142" s="24" t="s">
        <v>785</v>
      </c>
    </row>
    <row r="143" spans="1:6" ht="62" x14ac:dyDescent="0.35">
      <c r="A143" s="23" t="s">
        <v>147</v>
      </c>
      <c r="B143" s="23" t="s">
        <v>5</v>
      </c>
      <c r="C143" s="24" t="s">
        <v>786</v>
      </c>
      <c r="D143" s="25">
        <v>46139.916666666701</v>
      </c>
      <c r="E143" s="25">
        <v>46140.25</v>
      </c>
      <c r="F143" s="24" t="s">
        <v>785</v>
      </c>
    </row>
    <row r="144" spans="1:6" ht="62" x14ac:dyDescent="0.35">
      <c r="A144" s="23" t="s">
        <v>147</v>
      </c>
      <c r="B144" s="23" t="s">
        <v>5</v>
      </c>
      <c r="C144" s="24" t="s">
        <v>787</v>
      </c>
      <c r="D144" s="25">
        <v>46139.916666666701</v>
      </c>
      <c r="E144" s="25">
        <v>46140.25</v>
      </c>
      <c r="F144" s="24" t="s">
        <v>785</v>
      </c>
    </row>
    <row r="145" spans="1:6" ht="77.5" x14ac:dyDescent="0.35">
      <c r="A145" s="23" t="s">
        <v>143</v>
      </c>
      <c r="B145" s="23" t="s">
        <v>5</v>
      </c>
      <c r="C145" s="24" t="s">
        <v>144</v>
      </c>
      <c r="D145" s="25">
        <v>46139.833333333299</v>
      </c>
      <c r="E145" s="25">
        <v>46140.25</v>
      </c>
      <c r="F145" s="24" t="s">
        <v>145</v>
      </c>
    </row>
    <row r="146" spans="1:6" ht="77.5" x14ac:dyDescent="0.35">
      <c r="A146" s="23" t="s">
        <v>143</v>
      </c>
      <c r="B146" s="23" t="s">
        <v>5</v>
      </c>
      <c r="C146" s="24" t="s">
        <v>146</v>
      </c>
      <c r="D146" s="25">
        <v>46139.833333333299</v>
      </c>
      <c r="E146" s="25">
        <v>46140.25</v>
      </c>
      <c r="F146" s="24" t="s">
        <v>145</v>
      </c>
    </row>
    <row r="147" spans="1:6" ht="77.5" x14ac:dyDescent="0.35">
      <c r="A147" s="23" t="s">
        <v>183</v>
      </c>
      <c r="B147" s="23" t="s">
        <v>5</v>
      </c>
      <c r="C147" s="24" t="s">
        <v>184</v>
      </c>
      <c r="D147" s="25">
        <v>46139.833333333299</v>
      </c>
      <c r="E147" s="25">
        <v>46140.25</v>
      </c>
      <c r="F147" s="24" t="s">
        <v>185</v>
      </c>
    </row>
    <row r="148" spans="1:6" ht="46.5" x14ac:dyDescent="0.35">
      <c r="A148" s="23" t="s">
        <v>183</v>
      </c>
      <c r="B148" s="23" t="s">
        <v>6</v>
      </c>
      <c r="C148" s="24" t="s">
        <v>201</v>
      </c>
      <c r="D148" s="25">
        <v>46139.833333333299</v>
      </c>
      <c r="E148" s="25">
        <v>46140.25</v>
      </c>
      <c r="F148" s="24" t="s">
        <v>202</v>
      </c>
    </row>
    <row r="149" spans="1:6" ht="77.5" x14ac:dyDescent="0.35">
      <c r="A149" s="23" t="s">
        <v>183</v>
      </c>
      <c r="B149" s="23" t="s">
        <v>4</v>
      </c>
      <c r="C149" s="24" t="s">
        <v>814</v>
      </c>
      <c r="D149" s="25">
        <v>46139.833333333299</v>
      </c>
      <c r="E149" s="25">
        <v>46140.208333333299</v>
      </c>
      <c r="F149" s="24" t="s">
        <v>815</v>
      </c>
    </row>
    <row r="150" spans="1:6" ht="77.5" x14ac:dyDescent="0.35">
      <c r="A150" s="23" t="s">
        <v>64</v>
      </c>
      <c r="B150" s="23" t="s">
        <v>2</v>
      </c>
      <c r="C150" s="24" t="s">
        <v>65</v>
      </c>
      <c r="D150" s="25">
        <v>46139.875</v>
      </c>
      <c r="E150" s="25">
        <v>46140.208333333299</v>
      </c>
      <c r="F150" s="24" t="s">
        <v>66</v>
      </c>
    </row>
    <row r="151" spans="1:6" ht="93" x14ac:dyDescent="0.35">
      <c r="A151" s="23" t="s">
        <v>64</v>
      </c>
      <c r="B151" s="23" t="s">
        <v>6</v>
      </c>
      <c r="C151" s="24" t="s">
        <v>761</v>
      </c>
      <c r="D151" s="25">
        <v>46139.833333333299</v>
      </c>
      <c r="E151" s="25">
        <v>46140.25</v>
      </c>
      <c r="F151" s="24" t="s">
        <v>492</v>
      </c>
    </row>
    <row r="152" spans="1:6" ht="77.5" x14ac:dyDescent="0.35">
      <c r="A152" s="23" t="s">
        <v>64</v>
      </c>
      <c r="B152" s="23" t="s">
        <v>6</v>
      </c>
      <c r="C152" s="24" t="s">
        <v>770</v>
      </c>
      <c r="D152" s="25">
        <v>46139.833333333299</v>
      </c>
      <c r="E152" s="25">
        <v>46140.25</v>
      </c>
      <c r="F152" s="24" t="s">
        <v>132</v>
      </c>
    </row>
    <row r="153" spans="1:6" ht="77.5" x14ac:dyDescent="0.35">
      <c r="A153" s="23" t="s">
        <v>64</v>
      </c>
      <c r="B153" s="23" t="s">
        <v>6</v>
      </c>
      <c r="C153" s="24" t="s">
        <v>502</v>
      </c>
      <c r="D153" s="25">
        <v>46139.833333333299</v>
      </c>
      <c r="E153" s="25">
        <v>46140.25</v>
      </c>
      <c r="F153" s="24" t="s">
        <v>132</v>
      </c>
    </row>
    <row r="154" spans="1:6" ht="62" x14ac:dyDescent="0.35">
      <c r="A154" s="23" t="s">
        <v>64</v>
      </c>
      <c r="B154" s="23" t="s">
        <v>2</v>
      </c>
      <c r="C154" s="24" t="s">
        <v>636</v>
      </c>
      <c r="D154" s="25">
        <v>46139.833333333299</v>
      </c>
      <c r="E154" s="25">
        <v>46140.25</v>
      </c>
      <c r="F154" s="24" t="s">
        <v>637</v>
      </c>
    </row>
    <row r="155" spans="1:6" ht="77.5" x14ac:dyDescent="0.35">
      <c r="A155" s="23" t="s">
        <v>46</v>
      </c>
      <c r="B155" s="23" t="s">
        <v>6</v>
      </c>
      <c r="C155" s="24" t="s">
        <v>606</v>
      </c>
      <c r="D155" s="25">
        <v>46140.000694444403</v>
      </c>
      <c r="E155" s="25">
        <v>46141.208333333299</v>
      </c>
      <c r="F155" s="24" t="s">
        <v>42</v>
      </c>
    </row>
    <row r="156" spans="1:6" ht="62" x14ac:dyDescent="0.35">
      <c r="A156" s="23" t="s">
        <v>46</v>
      </c>
      <c r="B156" s="23" t="s">
        <v>2</v>
      </c>
      <c r="C156" s="24" t="s">
        <v>47</v>
      </c>
      <c r="D156" s="25">
        <v>46139.875</v>
      </c>
      <c r="E156" s="25">
        <v>46140.208333333299</v>
      </c>
      <c r="F156" s="24" t="s">
        <v>48</v>
      </c>
    </row>
    <row r="157" spans="1:6" ht="77.5" x14ac:dyDescent="0.35">
      <c r="A157" s="23" t="s">
        <v>46</v>
      </c>
      <c r="B157" s="23" t="s">
        <v>4</v>
      </c>
      <c r="C157" s="24" t="s">
        <v>754</v>
      </c>
      <c r="D157" s="25">
        <v>46139.875</v>
      </c>
      <c r="E157" s="25">
        <v>46140.208333333299</v>
      </c>
      <c r="F157" s="24" t="s">
        <v>755</v>
      </c>
    </row>
    <row r="158" spans="1:6" ht="77.5" x14ac:dyDescent="0.35">
      <c r="A158" s="23" t="s">
        <v>168</v>
      </c>
      <c r="B158" s="23" t="s">
        <v>4</v>
      </c>
      <c r="C158" s="24" t="s">
        <v>648</v>
      </c>
      <c r="D158" s="25">
        <v>46139.833333333299</v>
      </c>
      <c r="E158" s="25">
        <v>46140.25</v>
      </c>
      <c r="F158" s="24" t="s">
        <v>649</v>
      </c>
    </row>
    <row r="159" spans="1:6" ht="77.5" x14ac:dyDescent="0.35">
      <c r="A159" s="23" t="s">
        <v>168</v>
      </c>
      <c r="B159" s="23" t="s">
        <v>4</v>
      </c>
      <c r="C159" s="24" t="s">
        <v>650</v>
      </c>
      <c r="D159" s="25">
        <v>46139.833333333299</v>
      </c>
      <c r="E159" s="25">
        <v>46140.25</v>
      </c>
      <c r="F159" s="24" t="s">
        <v>649</v>
      </c>
    </row>
    <row r="160" spans="1:6" ht="77.5" x14ac:dyDescent="0.35">
      <c r="A160" s="23" t="s">
        <v>651</v>
      </c>
      <c r="B160" s="23" t="s">
        <v>6</v>
      </c>
      <c r="C160" s="24" t="s">
        <v>652</v>
      </c>
      <c r="D160" s="25">
        <v>46139.833333333299</v>
      </c>
      <c r="E160" s="25">
        <v>46140.25</v>
      </c>
      <c r="F160" s="24" t="s">
        <v>649</v>
      </c>
    </row>
    <row r="161" spans="1:6" ht="31" x14ac:dyDescent="0.35">
      <c r="A161" s="23" t="s">
        <v>322</v>
      </c>
      <c r="B161" s="23" t="s">
        <v>4</v>
      </c>
      <c r="C161" s="24" t="s">
        <v>832</v>
      </c>
      <c r="D161" s="25">
        <v>46139.916666666701</v>
      </c>
      <c r="E161" s="25">
        <v>46140.25</v>
      </c>
      <c r="F161" s="24" t="s">
        <v>833</v>
      </c>
    </row>
    <row r="162" spans="1:6" ht="46.5" x14ac:dyDescent="0.35">
      <c r="A162" s="23" t="s">
        <v>322</v>
      </c>
      <c r="B162" s="23" t="s">
        <v>4</v>
      </c>
      <c r="C162" s="24" t="s">
        <v>347</v>
      </c>
      <c r="D162" s="25">
        <v>46139.833333333299</v>
      </c>
      <c r="E162" s="25">
        <v>46140.25</v>
      </c>
      <c r="F162" s="24" t="s">
        <v>348</v>
      </c>
    </row>
    <row r="163" spans="1:6" ht="31" x14ac:dyDescent="0.35">
      <c r="A163" s="23" t="s">
        <v>322</v>
      </c>
      <c r="B163" s="23" t="s">
        <v>5</v>
      </c>
      <c r="C163" s="24" t="s">
        <v>358</v>
      </c>
      <c r="D163" s="25">
        <v>46118.833333333299</v>
      </c>
      <c r="E163" s="25">
        <v>46150.25</v>
      </c>
      <c r="F163" s="24" t="s">
        <v>359</v>
      </c>
    </row>
    <row r="164" spans="1:6" ht="46.5" x14ac:dyDescent="0.35">
      <c r="A164" s="23" t="s">
        <v>362</v>
      </c>
      <c r="B164" s="23" t="s">
        <v>5</v>
      </c>
      <c r="C164" s="24" t="s">
        <v>834</v>
      </c>
      <c r="D164" s="25">
        <v>46139.833333333299</v>
      </c>
      <c r="E164" s="25">
        <v>46140.208333333299</v>
      </c>
      <c r="F164" s="24" t="s">
        <v>835</v>
      </c>
    </row>
    <row r="165" spans="1:6" ht="62" x14ac:dyDescent="0.35">
      <c r="A165" s="23" t="s">
        <v>349</v>
      </c>
      <c r="B165" s="23" t="s">
        <v>6</v>
      </c>
      <c r="C165" s="24" t="s">
        <v>350</v>
      </c>
      <c r="D165" s="25">
        <v>46139.875</v>
      </c>
      <c r="E165" s="25">
        <v>46140.25</v>
      </c>
      <c r="F165" s="24" t="s">
        <v>351</v>
      </c>
    </row>
    <row r="166" spans="1:6" ht="77.5" x14ac:dyDescent="0.35">
      <c r="A166" s="23" t="s">
        <v>369</v>
      </c>
      <c r="B166" s="23" t="s">
        <v>7</v>
      </c>
      <c r="C166" s="24" t="s">
        <v>720</v>
      </c>
      <c r="D166" s="25">
        <v>46139.916666666701</v>
      </c>
      <c r="E166" s="25">
        <v>46140.229166666701</v>
      </c>
      <c r="F166" s="24" t="s">
        <v>721</v>
      </c>
    </row>
    <row r="167" spans="1:6" ht="77.5" x14ac:dyDescent="0.35">
      <c r="A167" s="23" t="s">
        <v>369</v>
      </c>
      <c r="B167" s="23" t="s">
        <v>7</v>
      </c>
      <c r="C167" s="24" t="s">
        <v>381</v>
      </c>
      <c r="D167" s="25">
        <v>46139.916666666701</v>
      </c>
      <c r="E167" s="25">
        <v>46140.229166666701</v>
      </c>
      <c r="F167" s="24" t="s">
        <v>382</v>
      </c>
    </row>
    <row r="168" spans="1:6" ht="62" x14ac:dyDescent="0.35">
      <c r="A168" s="23" t="s">
        <v>369</v>
      </c>
      <c r="B168" s="23" t="s">
        <v>7</v>
      </c>
      <c r="C168" s="24" t="s">
        <v>836</v>
      </c>
      <c r="D168" s="25">
        <v>46139.916666666701</v>
      </c>
      <c r="E168" s="25">
        <v>46140.229166666701</v>
      </c>
      <c r="F168" s="24" t="s">
        <v>837</v>
      </c>
    </row>
    <row r="169" spans="1:6" ht="93" x14ac:dyDescent="0.35">
      <c r="A169" s="23" t="s">
        <v>369</v>
      </c>
      <c r="B169" s="23" t="s">
        <v>7</v>
      </c>
      <c r="C169" s="24" t="s">
        <v>838</v>
      </c>
      <c r="D169" s="25">
        <v>46139.916666666701</v>
      </c>
      <c r="E169" s="25">
        <v>46140.229166666701</v>
      </c>
      <c r="F169" s="24" t="s">
        <v>839</v>
      </c>
    </row>
    <row r="170" spans="1:6" ht="77.5" x14ac:dyDescent="0.35">
      <c r="A170" s="23" t="s">
        <v>369</v>
      </c>
      <c r="B170" s="23" t="s">
        <v>8</v>
      </c>
      <c r="C170" s="24" t="s">
        <v>840</v>
      </c>
      <c r="D170" s="25">
        <v>46139.916666666701</v>
      </c>
      <c r="E170" s="25">
        <v>46140.229166666701</v>
      </c>
      <c r="F170" s="24" t="s">
        <v>841</v>
      </c>
    </row>
    <row r="171" spans="1:6" ht="93" x14ac:dyDescent="0.35">
      <c r="A171" s="23" t="s">
        <v>586</v>
      </c>
      <c r="B171" s="23" t="s">
        <v>5</v>
      </c>
      <c r="C171" s="24" t="s">
        <v>725</v>
      </c>
      <c r="D171" s="25">
        <v>46139.916666666701</v>
      </c>
      <c r="E171" s="25">
        <v>46140.229166666701</v>
      </c>
      <c r="F171" s="24" t="s">
        <v>726</v>
      </c>
    </row>
    <row r="172" spans="1:6" ht="46.5" x14ac:dyDescent="0.35">
      <c r="A172" s="23" t="s">
        <v>274</v>
      </c>
      <c r="B172" s="23" t="s">
        <v>4</v>
      </c>
      <c r="C172" s="24" t="s">
        <v>289</v>
      </c>
      <c r="D172" s="25">
        <v>46139.875</v>
      </c>
      <c r="E172" s="25">
        <v>46140.25</v>
      </c>
      <c r="F172" s="24" t="s">
        <v>290</v>
      </c>
    </row>
    <row r="173" spans="1:6" ht="46.5" x14ac:dyDescent="0.35">
      <c r="A173" s="23" t="s">
        <v>274</v>
      </c>
      <c r="B173" s="23" t="s">
        <v>18</v>
      </c>
      <c r="C173" s="24" t="s">
        <v>293</v>
      </c>
      <c r="D173" s="25">
        <v>46139.875</v>
      </c>
      <c r="E173" s="25">
        <v>46140.25</v>
      </c>
      <c r="F173" s="24" t="s">
        <v>290</v>
      </c>
    </row>
    <row r="174" spans="1:6" ht="46.5" x14ac:dyDescent="0.35">
      <c r="A174" s="23" t="s">
        <v>291</v>
      </c>
      <c r="B174" s="23" t="s">
        <v>2</v>
      </c>
      <c r="C174" s="24" t="s">
        <v>292</v>
      </c>
      <c r="D174" s="25">
        <v>46139.875</v>
      </c>
      <c r="E174" s="25">
        <v>46140.25</v>
      </c>
      <c r="F174" s="24" t="s">
        <v>290</v>
      </c>
    </row>
    <row r="175" spans="1:6" ht="46.5" x14ac:dyDescent="0.35">
      <c r="A175" s="23" t="s">
        <v>291</v>
      </c>
      <c r="B175" s="23" t="s">
        <v>6</v>
      </c>
      <c r="C175" s="24" t="s">
        <v>294</v>
      </c>
      <c r="D175" s="25">
        <v>46139.875</v>
      </c>
      <c r="E175" s="25">
        <v>46140.25</v>
      </c>
      <c r="F175" s="24" t="s">
        <v>290</v>
      </c>
    </row>
    <row r="176" spans="1:6" ht="46.5" x14ac:dyDescent="0.35">
      <c r="A176" s="23" t="s">
        <v>281</v>
      </c>
      <c r="B176" s="23" t="s">
        <v>6</v>
      </c>
      <c r="C176" s="24" t="s">
        <v>816</v>
      </c>
      <c r="D176" s="25">
        <v>46139.875</v>
      </c>
      <c r="E176" s="25">
        <v>46140.25</v>
      </c>
      <c r="F176" s="24" t="s">
        <v>817</v>
      </c>
    </row>
    <row r="177" spans="1:6" ht="46.5" x14ac:dyDescent="0.35">
      <c r="A177" s="23" t="s">
        <v>281</v>
      </c>
      <c r="B177" s="23" t="s">
        <v>6</v>
      </c>
      <c r="C177" s="24" t="s">
        <v>818</v>
      </c>
      <c r="D177" s="25">
        <v>46139.875</v>
      </c>
      <c r="E177" s="25">
        <v>46140.25</v>
      </c>
      <c r="F177" s="24" t="s">
        <v>817</v>
      </c>
    </row>
    <row r="178" spans="1:6" ht="31" x14ac:dyDescent="0.35">
      <c r="A178" s="23" t="s">
        <v>285</v>
      </c>
      <c r="B178" s="23" t="s">
        <v>4</v>
      </c>
      <c r="C178" s="24" t="s">
        <v>303</v>
      </c>
      <c r="D178" s="25">
        <v>46139.875</v>
      </c>
      <c r="E178" s="25">
        <v>46140.25</v>
      </c>
      <c r="F178" s="24" t="s">
        <v>304</v>
      </c>
    </row>
    <row r="179" spans="1:6" ht="31" x14ac:dyDescent="0.35">
      <c r="A179" s="23" t="s">
        <v>285</v>
      </c>
      <c r="B179" s="23" t="s">
        <v>4</v>
      </c>
      <c r="C179" s="24" t="s">
        <v>557</v>
      </c>
      <c r="D179" s="25">
        <v>46139.875</v>
      </c>
      <c r="E179" s="25">
        <v>46140.25</v>
      </c>
      <c r="F179" s="24" t="s">
        <v>558</v>
      </c>
    </row>
    <row r="180" spans="1:6" ht="31" x14ac:dyDescent="0.35">
      <c r="A180" s="23" t="s">
        <v>285</v>
      </c>
      <c r="B180" s="23" t="s">
        <v>4</v>
      </c>
      <c r="C180" s="24" t="s">
        <v>559</v>
      </c>
      <c r="D180" s="25">
        <v>46139.875</v>
      </c>
      <c r="E180" s="25">
        <v>46140.25</v>
      </c>
      <c r="F180" s="24" t="s">
        <v>558</v>
      </c>
    </row>
    <row r="181" spans="1:6" ht="31" x14ac:dyDescent="0.35">
      <c r="A181" s="23" t="s">
        <v>285</v>
      </c>
      <c r="B181" s="23" t="s">
        <v>4</v>
      </c>
      <c r="C181" s="24" t="s">
        <v>823</v>
      </c>
      <c r="D181" s="25">
        <v>46139.875</v>
      </c>
      <c r="E181" s="25">
        <v>46140.25</v>
      </c>
      <c r="F181" s="24" t="s">
        <v>824</v>
      </c>
    </row>
    <row r="182" spans="1:6" ht="31" x14ac:dyDescent="0.35">
      <c r="A182" s="23" t="s">
        <v>285</v>
      </c>
      <c r="B182" s="23" t="s">
        <v>5</v>
      </c>
      <c r="C182" s="24" t="s">
        <v>825</v>
      </c>
      <c r="D182" s="25">
        <v>46139.875</v>
      </c>
      <c r="E182" s="25">
        <v>46140.25</v>
      </c>
      <c r="F182" s="24" t="s">
        <v>826</v>
      </c>
    </row>
    <row r="183" spans="1:6" ht="46.5" x14ac:dyDescent="0.35">
      <c r="A183" s="23" t="s">
        <v>285</v>
      </c>
      <c r="B183" s="23" t="s">
        <v>5</v>
      </c>
      <c r="C183" s="24" t="s">
        <v>383</v>
      </c>
      <c r="D183" s="25">
        <v>46139.9375</v>
      </c>
      <c r="E183" s="25">
        <v>46140.229166666701</v>
      </c>
      <c r="F183" s="24" t="s">
        <v>384</v>
      </c>
    </row>
    <row r="184" spans="1:6" ht="62" x14ac:dyDescent="0.35">
      <c r="A184" s="23" t="s">
        <v>78</v>
      </c>
      <c r="B184" s="23" t="s">
        <v>6</v>
      </c>
      <c r="C184" s="24" t="s">
        <v>79</v>
      </c>
      <c r="D184" s="25">
        <v>46139.927083333299</v>
      </c>
      <c r="E184" s="25">
        <v>46140.25</v>
      </c>
      <c r="F184" s="24" t="s">
        <v>80</v>
      </c>
    </row>
    <row r="185" spans="1:6" ht="62" x14ac:dyDescent="0.35">
      <c r="A185" s="23" t="s">
        <v>78</v>
      </c>
      <c r="B185" s="23" t="s">
        <v>6</v>
      </c>
      <c r="C185" s="24" t="s">
        <v>81</v>
      </c>
      <c r="D185" s="25">
        <v>46139.927083333299</v>
      </c>
      <c r="E185" s="25">
        <v>46140.25</v>
      </c>
      <c r="F185" s="24" t="s">
        <v>80</v>
      </c>
    </row>
    <row r="186" spans="1:6" ht="62" x14ac:dyDescent="0.35">
      <c r="A186" s="23" t="s">
        <v>78</v>
      </c>
      <c r="B186" s="23" t="s">
        <v>6</v>
      </c>
      <c r="C186" s="24" t="s">
        <v>82</v>
      </c>
      <c r="D186" s="25">
        <v>46139.927083333299</v>
      </c>
      <c r="E186" s="25">
        <v>46140.25</v>
      </c>
      <c r="F186" s="24" t="s">
        <v>80</v>
      </c>
    </row>
    <row r="187" spans="1:6" ht="62" x14ac:dyDescent="0.35">
      <c r="A187" s="23" t="s">
        <v>78</v>
      </c>
      <c r="B187" s="23" t="s">
        <v>6</v>
      </c>
      <c r="C187" s="24" t="s">
        <v>83</v>
      </c>
      <c r="D187" s="25">
        <v>46139.927083333299</v>
      </c>
      <c r="E187" s="25">
        <v>46140.25</v>
      </c>
      <c r="F187" s="24" t="s">
        <v>80</v>
      </c>
    </row>
    <row r="188" spans="1:6" ht="77.5" x14ac:dyDescent="0.35">
      <c r="A188" s="23" t="s">
        <v>78</v>
      </c>
      <c r="B188" s="23" t="s">
        <v>6</v>
      </c>
      <c r="C188" s="24" t="s">
        <v>84</v>
      </c>
      <c r="D188" s="25">
        <v>46139.927083333299</v>
      </c>
      <c r="E188" s="25">
        <v>46140.25</v>
      </c>
      <c r="F188" s="24" t="s">
        <v>85</v>
      </c>
    </row>
    <row r="189" spans="1:6" ht="77.5" x14ac:dyDescent="0.35">
      <c r="A189" s="23" t="s">
        <v>78</v>
      </c>
      <c r="B189" s="23" t="s">
        <v>6</v>
      </c>
      <c r="C189" s="24" t="s">
        <v>86</v>
      </c>
      <c r="D189" s="25">
        <v>46139.927083333299</v>
      </c>
      <c r="E189" s="25">
        <v>46140.25</v>
      </c>
      <c r="F189" s="24" t="s">
        <v>85</v>
      </c>
    </row>
    <row r="190" spans="1:6" ht="77.5" x14ac:dyDescent="0.35">
      <c r="A190" s="23" t="s">
        <v>78</v>
      </c>
      <c r="B190" s="23" t="s">
        <v>6</v>
      </c>
      <c r="C190" s="24" t="s">
        <v>87</v>
      </c>
      <c r="D190" s="25">
        <v>46139.927083333299</v>
      </c>
      <c r="E190" s="25">
        <v>46140.25</v>
      </c>
      <c r="F190" s="24" t="s">
        <v>85</v>
      </c>
    </row>
    <row r="191" spans="1:6" ht="77.5" x14ac:dyDescent="0.35">
      <c r="A191" s="23" t="s">
        <v>78</v>
      </c>
      <c r="B191" s="23" t="s">
        <v>6</v>
      </c>
      <c r="C191" s="24" t="s">
        <v>88</v>
      </c>
      <c r="D191" s="25">
        <v>46139.927083333299</v>
      </c>
      <c r="E191" s="25">
        <v>46140.25</v>
      </c>
      <c r="F191" s="24" t="s">
        <v>85</v>
      </c>
    </row>
    <row r="192" spans="1:6" ht="62" x14ac:dyDescent="0.35">
      <c r="A192" s="23" t="s">
        <v>78</v>
      </c>
      <c r="B192" s="23" t="s">
        <v>2</v>
      </c>
      <c r="C192" s="24" t="s">
        <v>89</v>
      </c>
      <c r="D192" s="25">
        <v>46139.927083333299</v>
      </c>
      <c r="E192" s="25">
        <v>46140.25</v>
      </c>
      <c r="F192" s="24" t="s">
        <v>90</v>
      </c>
    </row>
    <row r="193" spans="1:6" ht="62" x14ac:dyDescent="0.35">
      <c r="A193" s="23" t="s">
        <v>78</v>
      </c>
      <c r="B193" s="23" t="s">
        <v>2</v>
      </c>
      <c r="C193" s="24" t="s">
        <v>91</v>
      </c>
      <c r="D193" s="25">
        <v>46139.927083333299</v>
      </c>
      <c r="E193" s="25">
        <v>46140.25</v>
      </c>
      <c r="F193" s="24" t="s">
        <v>90</v>
      </c>
    </row>
    <row r="194" spans="1:6" ht="62" x14ac:dyDescent="0.35">
      <c r="A194" s="23" t="s">
        <v>78</v>
      </c>
      <c r="B194" s="23" t="s">
        <v>2</v>
      </c>
      <c r="C194" s="24" t="s">
        <v>92</v>
      </c>
      <c r="D194" s="25">
        <v>46139.927083333299</v>
      </c>
      <c r="E194" s="25">
        <v>46140.25</v>
      </c>
      <c r="F194" s="24" t="s">
        <v>90</v>
      </c>
    </row>
    <row r="195" spans="1:6" ht="62" x14ac:dyDescent="0.35">
      <c r="A195" s="23" t="s">
        <v>78</v>
      </c>
      <c r="B195" s="23" t="s">
        <v>6</v>
      </c>
      <c r="C195" s="24" t="s">
        <v>93</v>
      </c>
      <c r="D195" s="25">
        <v>46139.927083333299</v>
      </c>
      <c r="E195" s="25">
        <v>46140.25</v>
      </c>
      <c r="F195" s="24" t="s">
        <v>94</v>
      </c>
    </row>
    <row r="196" spans="1:6" ht="62" x14ac:dyDescent="0.35">
      <c r="A196" s="23" t="s">
        <v>78</v>
      </c>
      <c r="B196" s="23" t="s">
        <v>6</v>
      </c>
      <c r="C196" s="24" t="s">
        <v>578</v>
      </c>
      <c r="D196" s="25">
        <v>46139.916666666701</v>
      </c>
      <c r="E196" s="25">
        <v>46140.229166666701</v>
      </c>
      <c r="F196" s="24" t="s">
        <v>579</v>
      </c>
    </row>
    <row r="197" spans="1:6" ht="62" x14ac:dyDescent="0.35">
      <c r="A197" s="23" t="s">
        <v>78</v>
      </c>
      <c r="B197" s="23" t="s">
        <v>4</v>
      </c>
      <c r="C197" s="24" t="s">
        <v>580</v>
      </c>
      <c r="D197" s="25">
        <v>46139.916666666701</v>
      </c>
      <c r="E197" s="25">
        <v>46140.229166666701</v>
      </c>
      <c r="F197" s="24" t="s">
        <v>579</v>
      </c>
    </row>
    <row r="198" spans="1:6" ht="62" x14ac:dyDescent="0.35">
      <c r="A198" s="23" t="s">
        <v>78</v>
      </c>
      <c r="B198" s="23" t="s">
        <v>4</v>
      </c>
      <c r="C198" s="24" t="s">
        <v>581</v>
      </c>
      <c r="D198" s="25">
        <v>46139.916666666701</v>
      </c>
      <c r="E198" s="25">
        <v>46140.229166666701</v>
      </c>
      <c r="F198" s="24" t="s">
        <v>579</v>
      </c>
    </row>
    <row r="199" spans="1:6" ht="77.5" x14ac:dyDescent="0.35">
      <c r="A199" s="23" t="s">
        <v>78</v>
      </c>
      <c r="B199" s="23" t="s">
        <v>6</v>
      </c>
      <c r="C199" s="24" t="s">
        <v>862</v>
      </c>
      <c r="D199" s="25">
        <v>46139.875</v>
      </c>
      <c r="E199" s="25">
        <v>46140.25</v>
      </c>
      <c r="F199" s="24" t="s">
        <v>863</v>
      </c>
    </row>
    <row r="200" spans="1:6" ht="77.5" x14ac:dyDescent="0.35">
      <c r="A200" s="23" t="s">
        <v>78</v>
      </c>
      <c r="B200" s="23" t="s">
        <v>2</v>
      </c>
      <c r="C200" s="24" t="s">
        <v>864</v>
      </c>
      <c r="D200" s="25">
        <v>46139.875</v>
      </c>
      <c r="E200" s="25">
        <v>46140.25</v>
      </c>
      <c r="F200" s="24" t="s">
        <v>863</v>
      </c>
    </row>
    <row r="201" spans="1:6" ht="77.5" x14ac:dyDescent="0.35">
      <c r="A201" s="23" t="s">
        <v>437</v>
      </c>
      <c r="B201" s="23" t="s">
        <v>2</v>
      </c>
      <c r="C201" s="24" t="s">
        <v>438</v>
      </c>
      <c r="D201" s="25">
        <v>46139.875</v>
      </c>
      <c r="E201" s="25">
        <v>46140.25</v>
      </c>
      <c r="F201" s="24" t="s">
        <v>439</v>
      </c>
    </row>
    <row r="202" spans="1:6" ht="77.5" x14ac:dyDescent="0.35">
      <c r="A202" s="23" t="s">
        <v>437</v>
      </c>
      <c r="B202" s="23" t="s">
        <v>6</v>
      </c>
      <c r="C202" s="24" t="s">
        <v>595</v>
      </c>
      <c r="D202" s="25">
        <v>46139.875</v>
      </c>
      <c r="E202" s="25">
        <v>46140.25</v>
      </c>
      <c r="F202" s="24" t="s">
        <v>596</v>
      </c>
    </row>
    <row r="203" spans="1:6" ht="77.5" x14ac:dyDescent="0.35">
      <c r="A203" s="23" t="s">
        <v>409</v>
      </c>
      <c r="B203" s="23" t="s">
        <v>6</v>
      </c>
      <c r="C203" s="24" t="s">
        <v>729</v>
      </c>
      <c r="D203" s="25">
        <v>46139.916666666701</v>
      </c>
      <c r="E203" s="25">
        <v>46140.25</v>
      </c>
      <c r="F203" s="24" t="s">
        <v>730</v>
      </c>
    </row>
    <row r="204" spans="1:6" ht="46.5" x14ac:dyDescent="0.35">
      <c r="A204" s="23" t="s">
        <v>409</v>
      </c>
      <c r="B204" s="23" t="s">
        <v>6</v>
      </c>
      <c r="C204" s="24" t="s">
        <v>410</v>
      </c>
      <c r="D204" s="25">
        <v>46139.833333333299</v>
      </c>
      <c r="E204" s="25">
        <v>46140.25</v>
      </c>
      <c r="F204" s="24" t="s">
        <v>411</v>
      </c>
    </row>
    <row r="205" spans="1:6" ht="62" x14ac:dyDescent="0.35">
      <c r="A205" s="23" t="s">
        <v>409</v>
      </c>
      <c r="B205" s="23" t="s">
        <v>2</v>
      </c>
      <c r="C205" s="24" t="s">
        <v>848</v>
      </c>
      <c r="D205" s="25">
        <v>46139.875</v>
      </c>
      <c r="E205" s="25">
        <v>46140.25</v>
      </c>
      <c r="F205" s="24" t="s">
        <v>849</v>
      </c>
    </row>
    <row r="206" spans="1:6" ht="46.5" x14ac:dyDescent="0.35">
      <c r="A206" s="23" t="s">
        <v>409</v>
      </c>
      <c r="B206" s="23" t="s">
        <v>2</v>
      </c>
      <c r="C206" s="24" t="s">
        <v>418</v>
      </c>
      <c r="D206" s="25">
        <v>46139.875</v>
      </c>
      <c r="E206" s="25">
        <v>46140.25</v>
      </c>
      <c r="F206" s="24" t="s">
        <v>419</v>
      </c>
    </row>
    <row r="207" spans="1:6" ht="77.5" x14ac:dyDescent="0.35">
      <c r="A207" s="23" t="s">
        <v>409</v>
      </c>
      <c r="B207" s="23" t="s">
        <v>6</v>
      </c>
      <c r="C207" s="24" t="s">
        <v>602</v>
      </c>
      <c r="D207" s="25">
        <v>46139.875</v>
      </c>
      <c r="E207" s="25">
        <v>46140.25</v>
      </c>
      <c r="F207" s="24" t="s">
        <v>603</v>
      </c>
    </row>
    <row r="208" spans="1:6" ht="62" x14ac:dyDescent="0.35">
      <c r="A208" s="23" t="s">
        <v>409</v>
      </c>
      <c r="B208" s="23" t="s">
        <v>2</v>
      </c>
      <c r="C208" s="24" t="s">
        <v>455</v>
      </c>
      <c r="D208" s="25">
        <v>46139.875</v>
      </c>
      <c r="E208" s="25">
        <v>46140.25</v>
      </c>
      <c r="F208" s="24" t="s">
        <v>456</v>
      </c>
    </row>
    <row r="209" spans="1:6" ht="46.5" x14ac:dyDescent="0.35">
      <c r="A209" s="23" t="s">
        <v>210</v>
      </c>
      <c r="B209" s="23" t="s">
        <v>2</v>
      </c>
      <c r="C209" s="24" t="s">
        <v>664</v>
      </c>
      <c r="D209" s="25">
        <v>46139.875</v>
      </c>
      <c r="E209" s="25">
        <v>46140.208333333299</v>
      </c>
      <c r="F209" s="24" t="s">
        <v>665</v>
      </c>
    </row>
    <row r="210" spans="1:6" ht="46.5" x14ac:dyDescent="0.35">
      <c r="A210" s="23" t="s">
        <v>210</v>
      </c>
      <c r="B210" s="23" t="s">
        <v>2</v>
      </c>
      <c r="C210" s="24" t="s">
        <v>666</v>
      </c>
      <c r="D210" s="25">
        <v>46139.875</v>
      </c>
      <c r="E210" s="25">
        <v>46140.208333333299</v>
      </c>
      <c r="F210" s="24" t="s">
        <v>665</v>
      </c>
    </row>
    <row r="211" spans="1:6" ht="46.5" x14ac:dyDescent="0.35">
      <c r="A211" s="23" t="s">
        <v>210</v>
      </c>
      <c r="B211" s="23" t="s">
        <v>2</v>
      </c>
      <c r="C211" s="24" t="s">
        <v>667</v>
      </c>
      <c r="D211" s="25">
        <v>46139.875</v>
      </c>
      <c r="E211" s="25">
        <v>46140.208333333299</v>
      </c>
      <c r="F211" s="24" t="s">
        <v>665</v>
      </c>
    </row>
    <row r="212" spans="1:6" ht="46.5" x14ac:dyDescent="0.35">
      <c r="A212" s="23" t="s">
        <v>210</v>
      </c>
      <c r="B212" s="23" t="s">
        <v>2</v>
      </c>
      <c r="C212" s="24" t="s">
        <v>668</v>
      </c>
      <c r="D212" s="25">
        <v>46139.875</v>
      </c>
      <c r="E212" s="25">
        <v>46140.208333333299</v>
      </c>
      <c r="F212" s="24" t="s">
        <v>665</v>
      </c>
    </row>
    <row r="213" spans="1:6" ht="31" x14ac:dyDescent="0.35">
      <c r="A213" s="23" t="s">
        <v>210</v>
      </c>
      <c r="B213" s="23" t="s">
        <v>6</v>
      </c>
      <c r="C213" s="24" t="s">
        <v>795</v>
      </c>
      <c r="D213" s="25">
        <v>46139.875</v>
      </c>
      <c r="E213" s="25">
        <v>46140.25</v>
      </c>
      <c r="F213" s="24" t="s">
        <v>230</v>
      </c>
    </row>
    <row r="214" spans="1:6" ht="46.5" x14ac:dyDescent="0.35">
      <c r="A214" s="23" t="s">
        <v>210</v>
      </c>
      <c r="B214" s="23" t="s">
        <v>6</v>
      </c>
      <c r="C214" s="24" t="s">
        <v>805</v>
      </c>
      <c r="D214" s="25">
        <v>46139.875</v>
      </c>
      <c r="E214" s="25">
        <v>46140.208333333299</v>
      </c>
      <c r="F214" s="24" t="s">
        <v>806</v>
      </c>
    </row>
    <row r="215" spans="1:6" ht="62" x14ac:dyDescent="0.35">
      <c r="A215" s="23" t="s">
        <v>451</v>
      </c>
      <c r="B215" s="23" t="s">
        <v>4</v>
      </c>
      <c r="C215" s="24" t="s">
        <v>740</v>
      </c>
      <c r="D215" s="25">
        <v>46139.875</v>
      </c>
      <c r="E215" s="25">
        <v>46140.25</v>
      </c>
      <c r="F215" s="24" t="s">
        <v>741</v>
      </c>
    </row>
    <row r="216" spans="1:6" ht="46.5" x14ac:dyDescent="0.35">
      <c r="A216" s="23" t="s">
        <v>206</v>
      </c>
      <c r="B216" s="23" t="s">
        <v>5</v>
      </c>
      <c r="C216" s="24" t="s">
        <v>207</v>
      </c>
      <c r="D216" s="25">
        <v>46140.03125</v>
      </c>
      <c r="E216" s="25">
        <v>46140.25</v>
      </c>
      <c r="F216" s="24" t="s">
        <v>208</v>
      </c>
    </row>
    <row r="217" spans="1:6" ht="46.5" x14ac:dyDescent="0.35">
      <c r="A217" s="23" t="s">
        <v>206</v>
      </c>
      <c r="B217" s="23" t="s">
        <v>5</v>
      </c>
      <c r="C217" s="24" t="s">
        <v>209</v>
      </c>
      <c r="D217" s="25">
        <v>46140.03125</v>
      </c>
      <c r="E217" s="25">
        <v>46140.25</v>
      </c>
      <c r="F217" s="24" t="s">
        <v>208</v>
      </c>
    </row>
    <row r="218" spans="1:6" ht="46.5" x14ac:dyDescent="0.35">
      <c r="A218" s="23" t="s">
        <v>203</v>
      </c>
      <c r="B218" s="23" t="s">
        <v>6</v>
      </c>
      <c r="C218" s="24" t="s">
        <v>204</v>
      </c>
      <c r="D218" s="25">
        <v>45804.208333333299</v>
      </c>
      <c r="E218" s="25">
        <v>46418.208333333299</v>
      </c>
      <c r="F218" s="24" t="s">
        <v>205</v>
      </c>
    </row>
    <row r="219" spans="1:6" ht="46.5" x14ac:dyDescent="0.35">
      <c r="A219" s="23" t="s">
        <v>224</v>
      </c>
      <c r="B219" s="23" t="s">
        <v>4</v>
      </c>
      <c r="C219" s="24" t="s">
        <v>670</v>
      </c>
      <c r="D219" s="25">
        <v>46139.833333333299</v>
      </c>
      <c r="E219" s="25">
        <v>46140.25</v>
      </c>
      <c r="F219" s="24" t="s">
        <v>671</v>
      </c>
    </row>
    <row r="220" spans="1:6" ht="46.5" x14ac:dyDescent="0.35">
      <c r="A220" s="23" t="s">
        <v>224</v>
      </c>
      <c r="B220" s="23" t="s">
        <v>4</v>
      </c>
      <c r="C220" s="24" t="s">
        <v>672</v>
      </c>
      <c r="D220" s="25">
        <v>46139.875</v>
      </c>
      <c r="E220" s="25">
        <v>46140.208333333299</v>
      </c>
      <c r="F220" s="24" t="s">
        <v>673</v>
      </c>
    </row>
    <row r="221" spans="1:6" ht="46.5" x14ac:dyDescent="0.35">
      <c r="A221" s="23" t="s">
        <v>224</v>
      </c>
      <c r="B221" s="23" t="s">
        <v>4</v>
      </c>
      <c r="C221" s="24" t="s">
        <v>674</v>
      </c>
      <c r="D221" s="25">
        <v>46139.875</v>
      </c>
      <c r="E221" s="25">
        <v>46140.208333333299</v>
      </c>
      <c r="F221" s="24" t="s">
        <v>673</v>
      </c>
    </row>
    <row r="222" spans="1:6" ht="46.5" x14ac:dyDescent="0.35">
      <c r="A222" s="23" t="s">
        <v>224</v>
      </c>
      <c r="B222" s="23" t="s">
        <v>4</v>
      </c>
      <c r="C222" s="24" t="s">
        <v>675</v>
      </c>
      <c r="D222" s="25">
        <v>46139.875</v>
      </c>
      <c r="E222" s="25">
        <v>46140.208333333299</v>
      </c>
      <c r="F222" s="24" t="s">
        <v>673</v>
      </c>
    </row>
    <row r="223" spans="1:6" ht="46.5" x14ac:dyDescent="0.35">
      <c r="A223" s="23" t="s">
        <v>232</v>
      </c>
      <c r="B223" s="23" t="s">
        <v>2</v>
      </c>
      <c r="C223" s="24" t="s">
        <v>233</v>
      </c>
      <c r="D223" s="25">
        <v>46139.875</v>
      </c>
      <c r="E223" s="25">
        <v>46140.25</v>
      </c>
      <c r="F223" s="24" t="s">
        <v>234</v>
      </c>
    </row>
    <row r="224" spans="1:6" ht="46.5" x14ac:dyDescent="0.35">
      <c r="A224" s="23" t="s">
        <v>232</v>
      </c>
      <c r="B224" s="23" t="s">
        <v>6</v>
      </c>
      <c r="C224" s="24" t="s">
        <v>235</v>
      </c>
      <c r="D224" s="25">
        <v>46139.875</v>
      </c>
      <c r="E224" s="25">
        <v>46140.25</v>
      </c>
      <c r="F224" s="24" t="s">
        <v>234</v>
      </c>
    </row>
    <row r="225" spans="1:6" ht="46.5" x14ac:dyDescent="0.35">
      <c r="A225" s="23" t="s">
        <v>232</v>
      </c>
      <c r="B225" s="23" t="s">
        <v>6</v>
      </c>
      <c r="C225" s="24" t="s">
        <v>236</v>
      </c>
      <c r="D225" s="25">
        <v>46139.875</v>
      </c>
      <c r="E225" s="25">
        <v>46140.25</v>
      </c>
      <c r="F225" s="24" t="s">
        <v>234</v>
      </c>
    </row>
    <row r="226" spans="1:6" ht="46.5" x14ac:dyDescent="0.35">
      <c r="A226" s="23" t="s">
        <v>232</v>
      </c>
      <c r="B226" s="23" t="s">
        <v>2</v>
      </c>
      <c r="C226" s="24" t="s">
        <v>237</v>
      </c>
      <c r="D226" s="25">
        <v>46139.875</v>
      </c>
      <c r="E226" s="25">
        <v>46140.25</v>
      </c>
      <c r="F226" s="24" t="s">
        <v>234</v>
      </c>
    </row>
    <row r="227" spans="1:6" ht="46.5" x14ac:dyDescent="0.35">
      <c r="A227" s="23" t="s">
        <v>232</v>
      </c>
      <c r="B227" s="23" t="s">
        <v>6</v>
      </c>
      <c r="C227" s="24" t="s">
        <v>242</v>
      </c>
      <c r="D227" s="25">
        <v>46139.916666666701</v>
      </c>
      <c r="E227" s="25">
        <v>46140.25</v>
      </c>
      <c r="F227" s="24" t="s">
        <v>243</v>
      </c>
    </row>
    <row r="228" spans="1:6" ht="46.5" x14ac:dyDescent="0.35">
      <c r="A228" s="23" t="s">
        <v>232</v>
      </c>
      <c r="B228" s="23" t="s">
        <v>2</v>
      </c>
      <c r="C228" s="24" t="s">
        <v>676</v>
      </c>
      <c r="D228" s="25">
        <v>46139.875</v>
      </c>
      <c r="E228" s="25">
        <v>46140.208333333299</v>
      </c>
      <c r="F228" s="24" t="s">
        <v>677</v>
      </c>
    </row>
    <row r="229" spans="1:6" ht="62" x14ac:dyDescent="0.35">
      <c r="A229" s="23" t="s">
        <v>232</v>
      </c>
      <c r="B229" s="23" t="s">
        <v>6</v>
      </c>
      <c r="C229" s="24" t="s">
        <v>270</v>
      </c>
      <c r="D229" s="25">
        <v>46139.833333333299</v>
      </c>
      <c r="E229" s="25">
        <v>46140.25</v>
      </c>
      <c r="F229" s="24" t="s">
        <v>271</v>
      </c>
    </row>
    <row r="230" spans="1:6" ht="62" x14ac:dyDescent="0.35">
      <c r="A230" s="23" t="s">
        <v>232</v>
      </c>
      <c r="B230" s="23" t="s">
        <v>6</v>
      </c>
      <c r="C230" s="24" t="s">
        <v>272</v>
      </c>
      <c r="D230" s="25">
        <v>46139.833333333299</v>
      </c>
      <c r="E230" s="25">
        <v>46140.25</v>
      </c>
      <c r="F230" s="24" t="s">
        <v>271</v>
      </c>
    </row>
    <row r="231" spans="1:6" ht="62" x14ac:dyDescent="0.35">
      <c r="A231" s="23" t="s">
        <v>232</v>
      </c>
      <c r="B231" s="23" t="s">
        <v>6</v>
      </c>
      <c r="C231" s="24" t="s">
        <v>273</v>
      </c>
      <c r="D231" s="25">
        <v>46139.833333333299</v>
      </c>
      <c r="E231" s="25">
        <v>46140.25</v>
      </c>
      <c r="F231" s="24" t="s">
        <v>271</v>
      </c>
    </row>
    <row r="232" spans="1:6" ht="62" x14ac:dyDescent="0.35">
      <c r="A232" s="23" t="s">
        <v>232</v>
      </c>
      <c r="B232" s="23" t="s">
        <v>2</v>
      </c>
      <c r="C232" s="24" t="s">
        <v>812</v>
      </c>
      <c r="D232" s="25">
        <v>46139.833333333299</v>
      </c>
      <c r="E232" s="25">
        <v>46140.208333333299</v>
      </c>
      <c r="F232" s="24" t="s">
        <v>686</v>
      </c>
    </row>
    <row r="233" spans="1:6" ht="62" x14ac:dyDescent="0.35">
      <c r="A233" s="23" t="s">
        <v>232</v>
      </c>
      <c r="B233" s="23" t="s">
        <v>6</v>
      </c>
      <c r="C233" s="24" t="s">
        <v>813</v>
      </c>
      <c r="D233" s="25">
        <v>46139.833333333299</v>
      </c>
      <c r="E233" s="25">
        <v>46140.208333333299</v>
      </c>
      <c r="F233" s="24" t="s">
        <v>686</v>
      </c>
    </row>
    <row r="234" spans="1:6" ht="46.5" x14ac:dyDescent="0.35">
      <c r="A234" s="23" t="s">
        <v>232</v>
      </c>
      <c r="B234" s="23" t="s">
        <v>2</v>
      </c>
      <c r="C234" s="24" t="s">
        <v>688</v>
      </c>
      <c r="D234" s="25">
        <v>46139.833333333299</v>
      </c>
      <c r="E234" s="25">
        <v>46140.25</v>
      </c>
      <c r="F234" s="24" t="s">
        <v>689</v>
      </c>
    </row>
    <row r="235" spans="1:6" ht="77.5" x14ac:dyDescent="0.35">
      <c r="A235" s="23" t="s">
        <v>232</v>
      </c>
      <c r="B235" s="23" t="s">
        <v>2</v>
      </c>
      <c r="C235" s="24" t="s">
        <v>440</v>
      </c>
      <c r="D235" s="25">
        <v>46139.875</v>
      </c>
      <c r="E235" s="25">
        <v>46140.208333333299</v>
      </c>
      <c r="F235" s="24" t="s">
        <v>439</v>
      </c>
    </row>
    <row r="236" spans="1:6" ht="77.5" x14ac:dyDescent="0.35">
      <c r="A236" s="23" t="s">
        <v>232</v>
      </c>
      <c r="B236" s="23" t="s">
        <v>2</v>
      </c>
      <c r="C236" s="24" t="s">
        <v>441</v>
      </c>
      <c r="D236" s="25">
        <v>46139.875</v>
      </c>
      <c r="E236" s="25">
        <v>46140.25</v>
      </c>
      <c r="F236" s="24" t="s">
        <v>442</v>
      </c>
    </row>
    <row r="237" spans="1:6" ht="77.5" x14ac:dyDescent="0.35">
      <c r="A237" s="23" t="s">
        <v>232</v>
      </c>
      <c r="B237" s="23" t="s">
        <v>2</v>
      </c>
      <c r="C237" s="24" t="s">
        <v>443</v>
      </c>
      <c r="D237" s="25">
        <v>46139.875</v>
      </c>
      <c r="E237" s="25">
        <v>46140.25</v>
      </c>
      <c r="F237" s="24" t="s">
        <v>442</v>
      </c>
    </row>
    <row r="238" spans="1:6" ht="77.5" x14ac:dyDescent="0.35">
      <c r="A238" s="23" t="s">
        <v>232</v>
      </c>
      <c r="B238" s="23" t="s">
        <v>6</v>
      </c>
      <c r="C238" s="24" t="s">
        <v>604</v>
      </c>
      <c r="D238" s="25">
        <v>46139.875</v>
      </c>
      <c r="E238" s="25">
        <v>46140.25</v>
      </c>
      <c r="F238" s="24" t="s">
        <v>605</v>
      </c>
    </row>
    <row r="239" spans="1:6" ht="62" x14ac:dyDescent="0.35">
      <c r="A239" s="23" t="s">
        <v>232</v>
      </c>
      <c r="B239" s="23" t="s">
        <v>6</v>
      </c>
      <c r="C239" s="24" t="s">
        <v>457</v>
      </c>
      <c r="D239" s="25">
        <v>46139.833333333299</v>
      </c>
      <c r="E239" s="25">
        <v>46140.25</v>
      </c>
      <c r="F239" s="24" t="s">
        <v>458</v>
      </c>
    </row>
    <row r="240" spans="1:6" ht="77.5" x14ac:dyDescent="0.35">
      <c r="A240" s="23" t="s">
        <v>232</v>
      </c>
      <c r="B240" s="23" t="s">
        <v>6</v>
      </c>
      <c r="C240" s="24" t="s">
        <v>857</v>
      </c>
      <c r="D240" s="25">
        <v>46139.875</v>
      </c>
      <c r="E240" s="25">
        <v>46140.25</v>
      </c>
      <c r="F240" s="24" t="s">
        <v>858</v>
      </c>
    </row>
    <row r="241" spans="1:6" ht="77.5" x14ac:dyDescent="0.35">
      <c r="A241" s="23" t="s">
        <v>232</v>
      </c>
      <c r="B241" s="23" t="s">
        <v>6</v>
      </c>
      <c r="C241" s="24" t="s">
        <v>859</v>
      </c>
      <c r="D241" s="25">
        <v>46139.875</v>
      </c>
      <c r="E241" s="25">
        <v>46140.25</v>
      </c>
      <c r="F241" s="24" t="s">
        <v>858</v>
      </c>
    </row>
    <row r="242" spans="1:6" ht="46.5" x14ac:dyDescent="0.35">
      <c r="A242" s="23" t="s">
        <v>254</v>
      </c>
      <c r="B242" s="23" t="s">
        <v>8</v>
      </c>
      <c r="C242" s="24" t="s">
        <v>799</v>
      </c>
      <c r="D242" s="25">
        <v>46139.875</v>
      </c>
      <c r="E242" s="25">
        <v>46140.25</v>
      </c>
      <c r="F242" s="24" t="s">
        <v>539</v>
      </c>
    </row>
    <row r="243" spans="1:6" ht="46.5" x14ac:dyDescent="0.35">
      <c r="A243" s="23" t="s">
        <v>254</v>
      </c>
      <c r="B243" s="23" t="s">
        <v>8</v>
      </c>
      <c r="C243" s="24" t="s">
        <v>800</v>
      </c>
      <c r="D243" s="25">
        <v>46140.03125</v>
      </c>
      <c r="E243" s="25">
        <v>46140.25</v>
      </c>
      <c r="F243" s="24" t="s">
        <v>801</v>
      </c>
    </row>
    <row r="244" spans="1:6" ht="46.5" x14ac:dyDescent="0.35">
      <c r="A244" s="23" t="s">
        <v>254</v>
      </c>
      <c r="B244" s="23" t="s">
        <v>8</v>
      </c>
      <c r="C244" s="24" t="s">
        <v>802</v>
      </c>
      <c r="D244" s="25">
        <v>46140.03125</v>
      </c>
      <c r="E244" s="25">
        <v>46140.25</v>
      </c>
      <c r="F244" s="24" t="s">
        <v>801</v>
      </c>
    </row>
    <row r="245" spans="1:6" ht="46.5" x14ac:dyDescent="0.35">
      <c r="A245" s="23" t="s">
        <v>254</v>
      </c>
      <c r="B245" s="23" t="s">
        <v>8</v>
      </c>
      <c r="C245" s="24" t="s">
        <v>803</v>
      </c>
      <c r="D245" s="25">
        <v>46140.03125</v>
      </c>
      <c r="E245" s="25">
        <v>46140.25</v>
      </c>
      <c r="F245" s="24" t="s">
        <v>801</v>
      </c>
    </row>
    <row r="246" spans="1:6" ht="46.5" x14ac:dyDescent="0.35">
      <c r="A246" s="23" t="s">
        <v>254</v>
      </c>
      <c r="B246" s="23" t="s">
        <v>8</v>
      </c>
      <c r="C246" s="24" t="s">
        <v>804</v>
      </c>
      <c r="D246" s="25">
        <v>46140.03125</v>
      </c>
      <c r="E246" s="25">
        <v>46140.25</v>
      </c>
      <c r="F246" s="24" t="s">
        <v>801</v>
      </c>
    </row>
    <row r="247" spans="1:6" ht="46.5" x14ac:dyDescent="0.35">
      <c r="A247" s="23" t="s">
        <v>254</v>
      </c>
      <c r="B247" s="23" t="s">
        <v>7</v>
      </c>
      <c r="C247" s="24" t="s">
        <v>810</v>
      </c>
      <c r="D247" s="25">
        <v>46140.03125</v>
      </c>
      <c r="E247" s="25">
        <v>46140.25</v>
      </c>
      <c r="F247" s="24" t="s">
        <v>811</v>
      </c>
    </row>
    <row r="248" spans="1:6" ht="31" x14ac:dyDescent="0.35">
      <c r="A248" s="23" t="s">
        <v>542</v>
      </c>
      <c r="B248" s="23" t="s">
        <v>4</v>
      </c>
      <c r="C248" s="24" t="s">
        <v>660</v>
      </c>
      <c r="D248" s="25">
        <v>46139.875</v>
      </c>
      <c r="E248" s="25">
        <v>46140.25</v>
      </c>
      <c r="F248" s="24" t="s">
        <v>661</v>
      </c>
    </row>
    <row r="249" spans="1:6" ht="31" x14ac:dyDescent="0.35">
      <c r="A249" s="23" t="s">
        <v>542</v>
      </c>
      <c r="B249" s="23" t="s">
        <v>4</v>
      </c>
      <c r="C249" s="24" t="s">
        <v>662</v>
      </c>
      <c r="D249" s="25">
        <v>46139.875</v>
      </c>
      <c r="E249" s="25">
        <v>46140.25</v>
      </c>
      <c r="F249" s="24" t="s">
        <v>661</v>
      </c>
    </row>
    <row r="250" spans="1:6" ht="31" x14ac:dyDescent="0.35">
      <c r="A250" s="23" t="s">
        <v>542</v>
      </c>
      <c r="B250" s="23" t="s">
        <v>4</v>
      </c>
      <c r="C250" s="24" t="s">
        <v>663</v>
      </c>
      <c r="D250" s="25">
        <v>46139.875</v>
      </c>
      <c r="E250" s="25">
        <v>46140.25</v>
      </c>
      <c r="F250" s="24" t="s">
        <v>661</v>
      </c>
    </row>
    <row r="251" spans="1:6" ht="77.5" x14ac:dyDescent="0.35">
      <c r="A251" s="23" t="s">
        <v>220</v>
      </c>
      <c r="B251" s="23" t="s">
        <v>5</v>
      </c>
      <c r="C251" s="24" t="s">
        <v>788</v>
      </c>
      <c r="D251" s="25">
        <v>46139.833333333299</v>
      </c>
      <c r="E251" s="25">
        <v>46140.208333333299</v>
      </c>
      <c r="F251" s="24" t="s">
        <v>789</v>
      </c>
    </row>
    <row r="252" spans="1:6" ht="77.5" x14ac:dyDescent="0.35">
      <c r="A252" s="23" t="s">
        <v>220</v>
      </c>
      <c r="B252" s="23" t="s">
        <v>5</v>
      </c>
      <c r="C252" s="24" t="s">
        <v>790</v>
      </c>
      <c r="D252" s="25">
        <v>46139.833333333299</v>
      </c>
      <c r="E252" s="25">
        <v>46140.208333333299</v>
      </c>
      <c r="F252" s="24" t="s">
        <v>789</v>
      </c>
    </row>
    <row r="253" spans="1:6" ht="77.5" x14ac:dyDescent="0.35">
      <c r="A253" s="23" t="s">
        <v>220</v>
      </c>
      <c r="B253" s="23" t="s">
        <v>5</v>
      </c>
      <c r="C253" s="24" t="s">
        <v>791</v>
      </c>
      <c r="D253" s="25">
        <v>46139.833333333299</v>
      </c>
      <c r="E253" s="25">
        <v>46140.208333333299</v>
      </c>
      <c r="F253" s="24" t="s">
        <v>789</v>
      </c>
    </row>
    <row r="254" spans="1:6" ht="77.5" x14ac:dyDescent="0.35">
      <c r="A254" s="23" t="s">
        <v>220</v>
      </c>
      <c r="B254" s="23" t="s">
        <v>5</v>
      </c>
      <c r="C254" s="24" t="s">
        <v>792</v>
      </c>
      <c r="D254" s="25">
        <v>46139.833333333299</v>
      </c>
      <c r="E254" s="25">
        <v>46140.208333333299</v>
      </c>
      <c r="F254" s="24" t="s">
        <v>789</v>
      </c>
    </row>
    <row r="255" spans="1:6" ht="46.5" x14ac:dyDescent="0.35">
      <c r="A255" s="23" t="s">
        <v>220</v>
      </c>
      <c r="B255" s="23" t="s">
        <v>5</v>
      </c>
      <c r="C255" s="24" t="s">
        <v>793</v>
      </c>
      <c r="D255" s="25">
        <v>46139.833333333299</v>
      </c>
      <c r="E255" s="25">
        <v>46140.25</v>
      </c>
      <c r="F255" s="24" t="s">
        <v>794</v>
      </c>
    </row>
    <row r="256" spans="1:6" ht="77.5" x14ac:dyDescent="0.35">
      <c r="A256" s="23" t="s">
        <v>220</v>
      </c>
      <c r="B256" s="23" t="s">
        <v>4</v>
      </c>
      <c r="C256" s="24" t="s">
        <v>646</v>
      </c>
      <c r="D256" s="25">
        <v>46139.979166666701</v>
      </c>
      <c r="E256" s="25">
        <v>46140.25</v>
      </c>
      <c r="F256" s="24" t="s">
        <v>647</v>
      </c>
    </row>
    <row r="257" spans="1:6" ht="46.5" x14ac:dyDescent="0.35">
      <c r="A257" s="23" t="s">
        <v>220</v>
      </c>
      <c r="B257" s="23" t="s">
        <v>4</v>
      </c>
      <c r="C257" s="24" t="s">
        <v>221</v>
      </c>
      <c r="D257" s="25">
        <v>46139.875</v>
      </c>
      <c r="E257" s="25">
        <v>46140.25</v>
      </c>
      <c r="F257" s="24" t="s">
        <v>222</v>
      </c>
    </row>
    <row r="258" spans="1:6" ht="46.5" x14ac:dyDescent="0.35">
      <c r="A258" s="23" t="s">
        <v>220</v>
      </c>
      <c r="B258" s="23" t="s">
        <v>5</v>
      </c>
      <c r="C258" s="24" t="s">
        <v>223</v>
      </c>
      <c r="D258" s="25">
        <v>46140.03125</v>
      </c>
      <c r="E258" s="25">
        <v>46140.25</v>
      </c>
      <c r="F258" s="24" t="s">
        <v>222</v>
      </c>
    </row>
    <row r="259" spans="1:6" ht="31" x14ac:dyDescent="0.35">
      <c r="A259" s="23" t="s">
        <v>777</v>
      </c>
      <c r="B259" s="23" t="s">
        <v>4</v>
      </c>
      <c r="C259" s="24" t="s">
        <v>778</v>
      </c>
      <c r="D259" s="25">
        <v>46139.833333333299</v>
      </c>
      <c r="E259" s="25">
        <v>46140.25</v>
      </c>
      <c r="F259" s="24" t="s">
        <v>779</v>
      </c>
    </row>
  </sheetData>
  <autoFilter ref="A2:F179" xr:uid="{98E6E4FC-49FA-4D37-80CA-04CABC7A9057}">
    <sortState xmlns:xlrd2="http://schemas.microsoft.com/office/spreadsheetml/2017/richdata2" ref="A3:F259">
      <sortCondition ref="A2:A179"/>
    </sortState>
  </autoFilter>
  <mergeCells count="1">
    <mergeCell ref="A1:F1"/>
  </mergeCells>
  <conditionalFormatting sqref="A3:F259">
    <cfRule type="expression" dxfId="6"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53"/>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2" t="str">
        <f>"Daily closure report: "&amp;'Front page'!A8</f>
        <v>Daily closure report: Tuesday, 28 April</v>
      </c>
      <c r="B1" s="42"/>
      <c r="C1" s="42"/>
      <c r="D1" s="42"/>
      <c r="E1" s="42"/>
      <c r="F1" s="42"/>
    </row>
    <row r="2" spans="1:6" s="5" customFormat="1" ht="28" x14ac:dyDescent="0.35">
      <c r="A2" s="12" t="s">
        <v>9</v>
      </c>
      <c r="B2" s="12" t="s">
        <v>1</v>
      </c>
      <c r="C2" s="12" t="s">
        <v>0</v>
      </c>
      <c r="D2" s="11" t="s">
        <v>11</v>
      </c>
      <c r="E2" s="11" t="s">
        <v>12</v>
      </c>
      <c r="F2" s="12" t="s">
        <v>10</v>
      </c>
    </row>
    <row r="3" spans="1:6" s="21" customFormat="1" ht="62" x14ac:dyDescent="0.35">
      <c r="A3" s="23" t="s">
        <v>58</v>
      </c>
      <c r="B3" s="23" t="s">
        <v>18</v>
      </c>
      <c r="C3" s="24" t="s">
        <v>59</v>
      </c>
      <c r="D3" s="25">
        <v>45847.208333333299</v>
      </c>
      <c r="E3" s="25">
        <v>46507.999305555597</v>
      </c>
      <c r="F3" s="24" t="s">
        <v>60</v>
      </c>
    </row>
    <row r="4" spans="1:6" s="21" customFormat="1" ht="62" x14ac:dyDescent="0.35">
      <c r="A4" s="23" t="s">
        <v>58</v>
      </c>
      <c r="B4" s="23" t="s">
        <v>6</v>
      </c>
      <c r="C4" s="24" t="s">
        <v>621</v>
      </c>
      <c r="D4" s="25">
        <v>46140.541666666701</v>
      </c>
      <c r="E4" s="25">
        <v>46141.25</v>
      </c>
      <c r="F4" s="24" t="s">
        <v>622</v>
      </c>
    </row>
    <row r="5" spans="1:6" s="21" customFormat="1" ht="62" x14ac:dyDescent="0.35">
      <c r="A5" s="23" t="s">
        <v>58</v>
      </c>
      <c r="B5" s="23" t="s">
        <v>6</v>
      </c>
      <c r="C5" s="24" t="s">
        <v>122</v>
      </c>
      <c r="D5" s="25">
        <v>46140.833333333299</v>
      </c>
      <c r="E5" s="25">
        <v>46141.25</v>
      </c>
      <c r="F5" s="24" t="s">
        <v>622</v>
      </c>
    </row>
    <row r="6" spans="1:6" s="21" customFormat="1" ht="62" x14ac:dyDescent="0.35">
      <c r="A6" s="23" t="s">
        <v>58</v>
      </c>
      <c r="B6" s="23" t="s">
        <v>6</v>
      </c>
      <c r="C6" s="24" t="s">
        <v>623</v>
      </c>
      <c r="D6" s="25">
        <v>46140.833333333299</v>
      </c>
      <c r="E6" s="25">
        <v>46141.25</v>
      </c>
      <c r="F6" s="24" t="s">
        <v>622</v>
      </c>
    </row>
    <row r="7" spans="1:6" s="21" customFormat="1" ht="77.5" x14ac:dyDescent="0.35">
      <c r="A7" s="23" t="s">
        <v>58</v>
      </c>
      <c r="B7" s="23" t="s">
        <v>6</v>
      </c>
      <c r="C7" s="24" t="s">
        <v>624</v>
      </c>
      <c r="D7" s="25">
        <v>46140.833333333299</v>
      </c>
      <c r="E7" s="25">
        <v>46141.25</v>
      </c>
      <c r="F7" s="24" t="s">
        <v>622</v>
      </c>
    </row>
    <row r="8" spans="1:6" s="21" customFormat="1" ht="77.5" x14ac:dyDescent="0.35">
      <c r="A8" s="23" t="s">
        <v>58</v>
      </c>
      <c r="B8" s="23" t="s">
        <v>6</v>
      </c>
      <c r="C8" s="24" t="s">
        <v>625</v>
      </c>
      <c r="D8" s="25">
        <v>46140.833333333299</v>
      </c>
      <c r="E8" s="25">
        <v>46141.25</v>
      </c>
      <c r="F8" s="24" t="s">
        <v>622</v>
      </c>
    </row>
    <row r="9" spans="1:6" s="21" customFormat="1" ht="77.5" x14ac:dyDescent="0.35">
      <c r="A9" s="23" t="s">
        <v>58</v>
      </c>
      <c r="B9" s="23" t="s">
        <v>6</v>
      </c>
      <c r="C9" s="24" t="s">
        <v>626</v>
      </c>
      <c r="D9" s="25">
        <v>46140.833333333299</v>
      </c>
      <c r="E9" s="25">
        <v>46141.25</v>
      </c>
      <c r="F9" s="24" t="s">
        <v>622</v>
      </c>
    </row>
    <row r="10" spans="1:6" s="21" customFormat="1" ht="62" x14ac:dyDescent="0.35">
      <c r="A10" s="23" t="s">
        <v>58</v>
      </c>
      <c r="B10" s="23" t="s">
        <v>6</v>
      </c>
      <c r="C10" s="24" t="s">
        <v>627</v>
      </c>
      <c r="D10" s="25">
        <v>46140.833333333299</v>
      </c>
      <c r="E10" s="25">
        <v>46141.25</v>
      </c>
      <c r="F10" s="24" t="s">
        <v>622</v>
      </c>
    </row>
    <row r="11" spans="1:6" s="21" customFormat="1" ht="93" x14ac:dyDescent="0.35">
      <c r="A11" s="23" t="s">
        <v>58</v>
      </c>
      <c r="B11" s="23" t="s">
        <v>6</v>
      </c>
      <c r="C11" s="24" t="s">
        <v>628</v>
      </c>
      <c r="D11" s="25">
        <v>46140.833333333299</v>
      </c>
      <c r="E11" s="25">
        <v>46141.25</v>
      </c>
      <c r="F11" s="24" t="s">
        <v>622</v>
      </c>
    </row>
    <row r="12" spans="1:6" s="21" customFormat="1" ht="93" x14ac:dyDescent="0.35">
      <c r="A12" s="23" t="s">
        <v>58</v>
      </c>
      <c r="B12" s="23" t="s">
        <v>6</v>
      </c>
      <c r="C12" s="24" t="s">
        <v>629</v>
      </c>
      <c r="D12" s="25">
        <v>46140.833333333299</v>
      </c>
      <c r="E12" s="25">
        <v>46141.25</v>
      </c>
      <c r="F12" s="24" t="s">
        <v>622</v>
      </c>
    </row>
    <row r="13" spans="1:6" s="21" customFormat="1" ht="93" x14ac:dyDescent="0.35">
      <c r="A13" s="23" t="s">
        <v>58</v>
      </c>
      <c r="B13" s="23" t="s">
        <v>6</v>
      </c>
      <c r="C13" s="24" t="s">
        <v>630</v>
      </c>
      <c r="D13" s="25">
        <v>46140.833333333299</v>
      </c>
      <c r="E13" s="25">
        <v>46141.25</v>
      </c>
      <c r="F13" s="24" t="s">
        <v>622</v>
      </c>
    </row>
    <row r="14" spans="1:6" s="21" customFormat="1" ht="93" x14ac:dyDescent="0.35">
      <c r="A14" s="23" t="s">
        <v>58</v>
      </c>
      <c r="B14" s="23" t="s">
        <v>6</v>
      </c>
      <c r="C14" s="24" t="s">
        <v>631</v>
      </c>
      <c r="D14" s="25">
        <v>46140.833333333299</v>
      </c>
      <c r="E14" s="25">
        <v>46141.25</v>
      </c>
      <c r="F14" s="24" t="s">
        <v>622</v>
      </c>
    </row>
    <row r="15" spans="1:6" s="22" customFormat="1" ht="93" x14ac:dyDescent="0.35">
      <c r="A15" s="23" t="s">
        <v>58</v>
      </c>
      <c r="B15" s="23" t="s">
        <v>6</v>
      </c>
      <c r="C15" s="24" t="s">
        <v>632</v>
      </c>
      <c r="D15" s="25">
        <v>46140.833333333299</v>
      </c>
      <c r="E15" s="25">
        <v>46141.25</v>
      </c>
      <c r="F15" s="24" t="s">
        <v>622</v>
      </c>
    </row>
    <row r="16" spans="1:6" s="22" customFormat="1" ht="93" x14ac:dyDescent="0.35">
      <c r="A16" s="23" t="s">
        <v>58</v>
      </c>
      <c r="B16" s="23" t="s">
        <v>6</v>
      </c>
      <c r="C16" s="24" t="s">
        <v>633</v>
      </c>
      <c r="D16" s="25">
        <v>46140.833333333299</v>
      </c>
      <c r="E16" s="25">
        <v>46141.25</v>
      </c>
      <c r="F16" s="24" t="s">
        <v>622</v>
      </c>
    </row>
    <row r="17" spans="1:6" s="22" customFormat="1" ht="93" x14ac:dyDescent="0.35">
      <c r="A17" s="23" t="s">
        <v>58</v>
      </c>
      <c r="B17" s="23" t="s">
        <v>6</v>
      </c>
      <c r="C17" s="24" t="s">
        <v>634</v>
      </c>
      <c r="D17" s="25">
        <v>46140.833333333299</v>
      </c>
      <c r="E17" s="25">
        <v>46141.25</v>
      </c>
      <c r="F17" s="24" t="s">
        <v>622</v>
      </c>
    </row>
    <row r="18" spans="1:6" s="22" customFormat="1" ht="93" x14ac:dyDescent="0.35">
      <c r="A18" s="23" t="s">
        <v>58</v>
      </c>
      <c r="B18" s="23" t="s">
        <v>6</v>
      </c>
      <c r="C18" s="24" t="s">
        <v>635</v>
      </c>
      <c r="D18" s="25">
        <v>46140.833333333299</v>
      </c>
      <c r="E18" s="25">
        <v>46141.25</v>
      </c>
      <c r="F18" s="24" t="s">
        <v>622</v>
      </c>
    </row>
    <row r="19" spans="1:6" s="22" customFormat="1" ht="62" x14ac:dyDescent="0.35">
      <c r="A19" s="23" t="s">
        <v>58</v>
      </c>
      <c r="B19" s="23" t="s">
        <v>2</v>
      </c>
      <c r="C19" s="24" t="s">
        <v>180</v>
      </c>
      <c r="D19" s="25">
        <v>46140.833333333299</v>
      </c>
      <c r="E19" s="25">
        <v>46141.25</v>
      </c>
      <c r="F19" s="24" t="s">
        <v>181</v>
      </c>
    </row>
    <row r="20" spans="1:6" s="22" customFormat="1" ht="62" x14ac:dyDescent="0.35">
      <c r="A20" s="23" t="s">
        <v>58</v>
      </c>
      <c r="B20" s="23" t="s">
        <v>2</v>
      </c>
      <c r="C20" s="24" t="s">
        <v>182</v>
      </c>
      <c r="D20" s="25">
        <v>46140.833333333299</v>
      </c>
      <c r="E20" s="25">
        <v>46141.25</v>
      </c>
      <c r="F20" s="24" t="s">
        <v>181</v>
      </c>
    </row>
    <row r="21" spans="1:6" s="22" customFormat="1" ht="77.5" x14ac:dyDescent="0.35">
      <c r="A21" s="23" t="s">
        <v>175</v>
      </c>
      <c r="B21" s="23" t="s">
        <v>6</v>
      </c>
      <c r="C21" s="24" t="s">
        <v>642</v>
      </c>
      <c r="D21" s="25">
        <v>46140.833333333299</v>
      </c>
      <c r="E21" s="25">
        <v>46141.25</v>
      </c>
      <c r="F21" s="24" t="s">
        <v>643</v>
      </c>
    </row>
    <row r="22" spans="1:6" s="22" customFormat="1" ht="62" x14ac:dyDescent="0.35">
      <c r="A22" s="23" t="s">
        <v>175</v>
      </c>
      <c r="B22" s="23" t="s">
        <v>6</v>
      </c>
      <c r="C22" s="24" t="s">
        <v>176</v>
      </c>
      <c r="D22" s="25">
        <v>46140.833333333299</v>
      </c>
      <c r="E22" s="25">
        <v>46141.25</v>
      </c>
      <c r="F22" s="24" t="s">
        <v>177</v>
      </c>
    </row>
    <row r="23" spans="1:6" s="22" customFormat="1" ht="62" x14ac:dyDescent="0.35">
      <c r="A23" s="23" t="s">
        <v>175</v>
      </c>
      <c r="B23" s="23" t="s">
        <v>6</v>
      </c>
      <c r="C23" s="24" t="s">
        <v>178</v>
      </c>
      <c r="D23" s="25">
        <v>46140.833333333299</v>
      </c>
      <c r="E23" s="25">
        <v>46141.25</v>
      </c>
      <c r="F23" s="24" t="s">
        <v>177</v>
      </c>
    </row>
    <row r="24" spans="1:6" s="22" customFormat="1" ht="62" x14ac:dyDescent="0.35">
      <c r="A24" s="23" t="s">
        <v>175</v>
      </c>
      <c r="B24" s="23" t="s">
        <v>6</v>
      </c>
      <c r="C24" s="24" t="s">
        <v>179</v>
      </c>
      <c r="D24" s="25">
        <v>46140.833333333299</v>
      </c>
      <c r="E24" s="25">
        <v>46141.25</v>
      </c>
      <c r="F24" s="24" t="s">
        <v>177</v>
      </c>
    </row>
    <row r="25" spans="1:6" s="22" customFormat="1" ht="93" x14ac:dyDescent="0.35">
      <c r="A25" s="23" t="s">
        <v>175</v>
      </c>
      <c r="B25" s="23" t="s">
        <v>6</v>
      </c>
      <c r="C25" s="24" t="s">
        <v>574</v>
      </c>
      <c r="D25" s="25">
        <v>46140.916666666701</v>
      </c>
      <c r="E25" s="25">
        <v>46141.229166666701</v>
      </c>
      <c r="F25" s="24" t="s">
        <v>575</v>
      </c>
    </row>
    <row r="26" spans="1:6" s="22" customFormat="1" ht="77.5" x14ac:dyDescent="0.35">
      <c r="A26" s="23" t="s">
        <v>175</v>
      </c>
      <c r="B26" s="23" t="s">
        <v>2</v>
      </c>
      <c r="C26" s="24" t="s">
        <v>576</v>
      </c>
      <c r="D26" s="25">
        <v>46140.916666666701</v>
      </c>
      <c r="E26" s="25">
        <v>46141.229166666701</v>
      </c>
      <c r="F26" s="24" t="s">
        <v>577</v>
      </c>
    </row>
    <row r="27" spans="1:6" s="22" customFormat="1" ht="46.5" x14ac:dyDescent="0.35">
      <c r="A27" s="23" t="s">
        <v>189</v>
      </c>
      <c r="B27" s="23" t="s">
        <v>2</v>
      </c>
      <c r="C27" s="24" t="s">
        <v>190</v>
      </c>
      <c r="D27" s="25">
        <v>46140.791666666701</v>
      </c>
      <c r="E27" s="25">
        <v>46141.25</v>
      </c>
      <c r="F27" s="24" t="s">
        <v>191</v>
      </c>
    </row>
    <row r="28" spans="1:6" s="22" customFormat="1" ht="46.5" x14ac:dyDescent="0.35">
      <c r="A28" s="23" t="s">
        <v>189</v>
      </c>
      <c r="B28" s="23" t="s">
        <v>6</v>
      </c>
      <c r="C28" s="24" t="s">
        <v>192</v>
      </c>
      <c r="D28" s="25">
        <v>46140.791666666701</v>
      </c>
      <c r="E28" s="25">
        <v>46141.25</v>
      </c>
      <c r="F28" s="24" t="s">
        <v>191</v>
      </c>
    </row>
    <row r="29" spans="1:6" s="22" customFormat="1" ht="77.5" x14ac:dyDescent="0.35">
      <c r="A29" s="23" t="s">
        <v>30</v>
      </c>
      <c r="B29" s="23" t="s">
        <v>2</v>
      </c>
      <c r="C29" s="24" t="s">
        <v>31</v>
      </c>
      <c r="D29" s="25">
        <v>46140.833333333299</v>
      </c>
      <c r="E29" s="25">
        <v>46141.25</v>
      </c>
      <c r="F29" s="24" t="s">
        <v>32</v>
      </c>
    </row>
    <row r="30" spans="1:6" s="22" customFormat="1" ht="46.5" x14ac:dyDescent="0.35">
      <c r="A30" s="23" t="s">
        <v>37</v>
      </c>
      <c r="B30" s="23" t="s">
        <v>2</v>
      </c>
      <c r="C30" s="24" t="s">
        <v>38</v>
      </c>
      <c r="D30" s="25">
        <v>46140.875</v>
      </c>
      <c r="E30" s="25">
        <v>46141.208333333299</v>
      </c>
      <c r="F30" s="24" t="s">
        <v>39</v>
      </c>
    </row>
    <row r="31" spans="1:6" s="22" customFormat="1" ht="46.5" x14ac:dyDescent="0.35">
      <c r="A31" s="23" t="s">
        <v>37</v>
      </c>
      <c r="B31" s="23" t="s">
        <v>2</v>
      </c>
      <c r="C31" s="24" t="s">
        <v>49</v>
      </c>
      <c r="D31" s="25">
        <v>46140.875</v>
      </c>
      <c r="E31" s="25">
        <v>46141.208333333299</v>
      </c>
      <c r="F31" s="24" t="s">
        <v>50</v>
      </c>
    </row>
    <row r="32" spans="1:6" s="22" customFormat="1" ht="77.5" x14ac:dyDescent="0.35">
      <c r="A32" s="23" t="s">
        <v>40</v>
      </c>
      <c r="B32" s="23" t="s">
        <v>4</v>
      </c>
      <c r="C32" s="24" t="s">
        <v>607</v>
      </c>
      <c r="D32" s="25">
        <v>46140.875</v>
      </c>
      <c r="E32" s="25">
        <v>46140.958333333299</v>
      </c>
      <c r="F32" s="24" t="s">
        <v>42</v>
      </c>
    </row>
    <row r="33" spans="1:6" s="22" customFormat="1" ht="77.5" x14ac:dyDescent="0.35">
      <c r="A33" s="23" t="s">
        <v>40</v>
      </c>
      <c r="B33" s="23" t="s">
        <v>5</v>
      </c>
      <c r="C33" s="24" t="s">
        <v>608</v>
      </c>
      <c r="D33" s="25">
        <v>46140.958333333299</v>
      </c>
      <c r="E33" s="25">
        <v>46141.041666666701</v>
      </c>
      <c r="F33" s="24" t="s">
        <v>42</v>
      </c>
    </row>
    <row r="34" spans="1:6" s="22" customFormat="1" ht="77.5" x14ac:dyDescent="0.35">
      <c r="A34" s="23" t="s">
        <v>40</v>
      </c>
      <c r="B34" s="23" t="s">
        <v>4</v>
      </c>
      <c r="C34" s="24" t="s">
        <v>609</v>
      </c>
      <c r="D34" s="25">
        <v>46141.041666666701</v>
      </c>
      <c r="E34" s="25">
        <v>46141.125</v>
      </c>
      <c r="F34" s="24" t="s">
        <v>42</v>
      </c>
    </row>
    <row r="35" spans="1:6" s="22" customFormat="1" ht="77.5" x14ac:dyDescent="0.35">
      <c r="A35" s="23" t="s">
        <v>40</v>
      </c>
      <c r="B35" s="23" t="s">
        <v>4</v>
      </c>
      <c r="C35" s="24" t="s">
        <v>610</v>
      </c>
      <c r="D35" s="25">
        <v>46141.125</v>
      </c>
      <c r="E35" s="25">
        <v>46141.208333333299</v>
      </c>
      <c r="F35" s="24" t="s">
        <v>42</v>
      </c>
    </row>
    <row r="36" spans="1:6" s="22" customFormat="1" ht="77.5" x14ac:dyDescent="0.35">
      <c r="A36" s="23" t="s">
        <v>40</v>
      </c>
      <c r="B36" s="23" t="s">
        <v>18</v>
      </c>
      <c r="C36" s="24" t="s">
        <v>611</v>
      </c>
      <c r="D36" s="25">
        <v>46140.833333333299</v>
      </c>
      <c r="E36" s="25">
        <v>46141.25</v>
      </c>
      <c r="F36" s="24" t="s">
        <v>612</v>
      </c>
    </row>
    <row r="37" spans="1:6" s="22" customFormat="1" ht="62" x14ac:dyDescent="0.35">
      <c r="A37" s="23" t="s">
        <v>24</v>
      </c>
      <c r="B37" s="23" t="s">
        <v>5</v>
      </c>
      <c r="C37" s="24" t="s">
        <v>25</v>
      </c>
      <c r="D37" s="25">
        <v>46140.833333333299</v>
      </c>
      <c r="E37" s="25">
        <v>46141.25</v>
      </c>
      <c r="F37" s="24" t="s">
        <v>26</v>
      </c>
    </row>
    <row r="38" spans="1:6" s="22" customFormat="1" ht="62" x14ac:dyDescent="0.35">
      <c r="A38" s="23" t="s">
        <v>24</v>
      </c>
      <c r="B38" s="23" t="s">
        <v>4</v>
      </c>
      <c r="C38" s="24" t="s">
        <v>613</v>
      </c>
      <c r="D38" s="25">
        <v>46140.875</v>
      </c>
      <c r="E38" s="25">
        <v>46141.208333333299</v>
      </c>
      <c r="F38" s="24" t="s">
        <v>614</v>
      </c>
    </row>
    <row r="39" spans="1:6" s="22" customFormat="1" ht="62" x14ac:dyDescent="0.35">
      <c r="A39" s="23" t="s">
        <v>24</v>
      </c>
      <c r="B39" s="23" t="s">
        <v>4</v>
      </c>
      <c r="C39" s="24" t="s">
        <v>615</v>
      </c>
      <c r="D39" s="25">
        <v>46140.875</v>
      </c>
      <c r="E39" s="25">
        <v>46141.208333333299</v>
      </c>
      <c r="F39" s="24" t="s">
        <v>614</v>
      </c>
    </row>
    <row r="40" spans="1:6" s="22" customFormat="1" ht="46.5" x14ac:dyDescent="0.35">
      <c r="A40" s="23" t="s">
        <v>24</v>
      </c>
      <c r="B40" s="23" t="s">
        <v>5</v>
      </c>
      <c r="C40" s="24" t="s">
        <v>616</v>
      </c>
      <c r="D40" s="25">
        <v>46140.833333333299</v>
      </c>
      <c r="E40" s="25">
        <v>46141.25</v>
      </c>
      <c r="F40" s="24" t="s">
        <v>71</v>
      </c>
    </row>
    <row r="41" spans="1:6" s="22" customFormat="1" ht="46.5" x14ac:dyDescent="0.35">
      <c r="A41" s="23" t="s">
        <v>24</v>
      </c>
      <c r="B41" s="23" t="s">
        <v>5</v>
      </c>
      <c r="C41" s="24" t="s">
        <v>617</v>
      </c>
      <c r="D41" s="25">
        <v>46140.833333333299</v>
      </c>
      <c r="E41" s="25">
        <v>46141.25</v>
      </c>
      <c r="F41" s="24" t="s">
        <v>71</v>
      </c>
    </row>
    <row r="42" spans="1:6" s="22" customFormat="1" ht="93" x14ac:dyDescent="0.35">
      <c r="A42" s="23" t="s">
        <v>24</v>
      </c>
      <c r="B42" s="23" t="s">
        <v>5</v>
      </c>
      <c r="C42" s="24" t="s">
        <v>95</v>
      </c>
      <c r="D42" s="25">
        <v>46125.25</v>
      </c>
      <c r="E42" s="25">
        <v>46146.25</v>
      </c>
      <c r="F42" s="24" t="s">
        <v>96</v>
      </c>
    </row>
    <row r="43" spans="1:6" s="22" customFormat="1" ht="93" x14ac:dyDescent="0.35">
      <c r="A43" s="23" t="s">
        <v>24</v>
      </c>
      <c r="B43" s="23" t="s">
        <v>5</v>
      </c>
      <c r="C43" s="24" t="s">
        <v>97</v>
      </c>
      <c r="D43" s="25">
        <v>46140.833333333299</v>
      </c>
      <c r="E43" s="25">
        <v>46141.25</v>
      </c>
      <c r="F43" s="24" t="s">
        <v>96</v>
      </c>
    </row>
    <row r="44" spans="1:6" s="22" customFormat="1" ht="108.5" x14ac:dyDescent="0.35">
      <c r="A44" s="23" t="s">
        <v>24</v>
      </c>
      <c r="B44" s="23" t="s">
        <v>5</v>
      </c>
      <c r="C44" s="24" t="s">
        <v>103</v>
      </c>
      <c r="D44" s="25">
        <v>46041.229166666701</v>
      </c>
      <c r="E44" s="25">
        <v>46167.229166666701</v>
      </c>
      <c r="F44" s="24" t="s">
        <v>104</v>
      </c>
    </row>
    <row r="45" spans="1:6" s="22" customFormat="1" ht="108.5" x14ac:dyDescent="0.35">
      <c r="A45" s="23" t="s">
        <v>24</v>
      </c>
      <c r="B45" s="23" t="s">
        <v>4</v>
      </c>
      <c r="C45" s="24" t="s">
        <v>105</v>
      </c>
      <c r="D45" s="25">
        <v>46140.854166666701</v>
      </c>
      <c r="E45" s="25">
        <v>46141.229166666701</v>
      </c>
      <c r="F45" s="24" t="s">
        <v>104</v>
      </c>
    </row>
    <row r="46" spans="1:6" s="22" customFormat="1" ht="77.5" x14ac:dyDescent="0.35">
      <c r="A46" s="23" t="s">
        <v>24</v>
      </c>
      <c r="B46" s="23" t="s">
        <v>4</v>
      </c>
      <c r="C46" s="24" t="s">
        <v>106</v>
      </c>
      <c r="D46" s="25">
        <v>46048.833333333299</v>
      </c>
      <c r="E46" s="25">
        <v>46146.25</v>
      </c>
      <c r="F46" s="24" t="s">
        <v>107</v>
      </c>
    </row>
    <row r="47" spans="1:6" s="22" customFormat="1" ht="77.5" x14ac:dyDescent="0.35">
      <c r="A47" s="23" t="s">
        <v>24</v>
      </c>
      <c r="B47" s="23" t="s">
        <v>4</v>
      </c>
      <c r="C47" s="24" t="s">
        <v>108</v>
      </c>
      <c r="D47" s="25">
        <v>46140.833333333299</v>
      </c>
      <c r="E47" s="25">
        <v>46141.25</v>
      </c>
      <c r="F47" s="24" t="s">
        <v>107</v>
      </c>
    </row>
    <row r="48" spans="1:6" s="22" customFormat="1" ht="77.5" x14ac:dyDescent="0.35">
      <c r="A48" s="23" t="s">
        <v>24</v>
      </c>
      <c r="B48" s="23" t="s">
        <v>4</v>
      </c>
      <c r="C48" s="24" t="s">
        <v>109</v>
      </c>
      <c r="D48" s="25">
        <v>46140.833333333299</v>
      </c>
      <c r="E48" s="25">
        <v>46141.25</v>
      </c>
      <c r="F48" s="24" t="s">
        <v>107</v>
      </c>
    </row>
    <row r="49" spans="1:6" s="22" customFormat="1" ht="77.5" x14ac:dyDescent="0.35">
      <c r="A49" s="23" t="s">
        <v>24</v>
      </c>
      <c r="B49" s="23" t="s">
        <v>4</v>
      </c>
      <c r="C49" s="24" t="s">
        <v>110</v>
      </c>
      <c r="D49" s="25">
        <v>46140.833333333299</v>
      </c>
      <c r="E49" s="25">
        <v>46141.25</v>
      </c>
      <c r="F49" s="24" t="s">
        <v>107</v>
      </c>
    </row>
    <row r="50" spans="1:6" s="22" customFormat="1" ht="77.5" x14ac:dyDescent="0.35">
      <c r="A50" s="23" t="s">
        <v>165</v>
      </c>
      <c r="B50" s="23" t="s">
        <v>4</v>
      </c>
      <c r="C50" s="24" t="s">
        <v>166</v>
      </c>
      <c r="D50" s="25">
        <v>46140.833333333299</v>
      </c>
      <c r="E50" s="25">
        <v>46141.25</v>
      </c>
      <c r="F50" s="24" t="s">
        <v>167</v>
      </c>
    </row>
    <row r="51" spans="1:6" s="22" customFormat="1" ht="62" x14ac:dyDescent="0.35">
      <c r="A51" s="23" t="s">
        <v>165</v>
      </c>
      <c r="B51" s="23" t="s">
        <v>5</v>
      </c>
      <c r="C51" s="24" t="s">
        <v>657</v>
      </c>
      <c r="D51" s="25">
        <v>46140.833333333299</v>
      </c>
      <c r="E51" s="25">
        <v>46141.25</v>
      </c>
      <c r="F51" s="24" t="s">
        <v>655</v>
      </c>
    </row>
    <row r="52" spans="1:6" s="22" customFormat="1" ht="62" x14ac:dyDescent="0.35">
      <c r="A52" s="23" t="s">
        <v>198</v>
      </c>
      <c r="B52" s="23" t="s">
        <v>2</v>
      </c>
      <c r="C52" s="24" t="s">
        <v>199</v>
      </c>
      <c r="D52" s="25">
        <v>46140.833333333299</v>
      </c>
      <c r="E52" s="25">
        <v>46141.25</v>
      </c>
      <c r="F52" s="24" t="s">
        <v>200</v>
      </c>
    </row>
    <row r="53" spans="1:6" s="22" customFormat="1" ht="46.5" x14ac:dyDescent="0.35">
      <c r="A53" s="23" t="s">
        <v>193</v>
      </c>
      <c r="B53" s="23" t="s">
        <v>4</v>
      </c>
      <c r="C53" s="24" t="s">
        <v>194</v>
      </c>
      <c r="D53" s="25">
        <v>46083.999305555597</v>
      </c>
      <c r="E53" s="25">
        <v>46293.999305555597</v>
      </c>
      <c r="F53" s="24" t="s">
        <v>195</v>
      </c>
    </row>
    <row r="54" spans="1:6" s="22" customFormat="1" ht="46.5" x14ac:dyDescent="0.35">
      <c r="A54" s="23" t="s">
        <v>193</v>
      </c>
      <c r="B54" s="23" t="s">
        <v>5</v>
      </c>
      <c r="C54" s="24" t="s">
        <v>196</v>
      </c>
      <c r="D54" s="25">
        <v>46083.999305555597</v>
      </c>
      <c r="E54" s="25">
        <v>46293.999305555597</v>
      </c>
      <c r="F54" s="24" t="s">
        <v>195</v>
      </c>
    </row>
    <row r="55" spans="1:6" s="22" customFormat="1" ht="46.5" x14ac:dyDescent="0.35">
      <c r="A55" s="23" t="s">
        <v>193</v>
      </c>
      <c r="B55" s="23" t="s">
        <v>4</v>
      </c>
      <c r="C55" s="24" t="s">
        <v>531</v>
      </c>
      <c r="D55" s="25">
        <v>46140.833333333299</v>
      </c>
      <c r="E55" s="25">
        <v>46141.25</v>
      </c>
      <c r="F55" s="24" t="s">
        <v>195</v>
      </c>
    </row>
    <row r="56" spans="1:6" s="22" customFormat="1" ht="62" x14ac:dyDescent="0.35">
      <c r="A56" s="23" t="s">
        <v>653</v>
      </c>
      <c r="B56" s="23" t="s">
        <v>5</v>
      </c>
      <c r="C56" s="24" t="s">
        <v>654</v>
      </c>
      <c r="D56" s="25">
        <v>46140.833333333299</v>
      </c>
      <c r="E56" s="25">
        <v>46141.25</v>
      </c>
      <c r="F56" s="24" t="s">
        <v>655</v>
      </c>
    </row>
    <row r="57" spans="1:6" s="22" customFormat="1" ht="62" x14ac:dyDescent="0.35">
      <c r="A57" s="23" t="s">
        <v>653</v>
      </c>
      <c r="B57" s="23" t="s">
        <v>5</v>
      </c>
      <c r="C57" s="24" t="s">
        <v>656</v>
      </c>
      <c r="D57" s="25">
        <v>46140.833333333299</v>
      </c>
      <c r="E57" s="25">
        <v>46141.25</v>
      </c>
      <c r="F57" s="24" t="s">
        <v>655</v>
      </c>
    </row>
    <row r="58" spans="1:6" s="22" customFormat="1" ht="62" x14ac:dyDescent="0.35">
      <c r="A58" s="23" t="s">
        <v>186</v>
      </c>
      <c r="B58" s="23" t="s">
        <v>6</v>
      </c>
      <c r="C58" s="24" t="s">
        <v>187</v>
      </c>
      <c r="D58" s="25">
        <v>46140.833333333299</v>
      </c>
      <c r="E58" s="25">
        <v>46141.25</v>
      </c>
      <c r="F58" s="24" t="s">
        <v>188</v>
      </c>
    </row>
    <row r="59" spans="1:6" s="22" customFormat="1" ht="46.5" x14ac:dyDescent="0.35">
      <c r="A59" s="23" t="s">
        <v>331</v>
      </c>
      <c r="B59" s="23" t="s">
        <v>4</v>
      </c>
      <c r="C59" s="24" t="s">
        <v>332</v>
      </c>
      <c r="D59" s="25">
        <v>46140.833333333299</v>
      </c>
      <c r="E59" s="25">
        <v>46141.25</v>
      </c>
      <c r="F59" s="24" t="s">
        <v>333</v>
      </c>
    </row>
    <row r="60" spans="1:6" s="22" customFormat="1" ht="62" x14ac:dyDescent="0.35">
      <c r="A60" s="23" t="s">
        <v>331</v>
      </c>
      <c r="B60" s="23" t="s">
        <v>5</v>
      </c>
      <c r="C60" s="24" t="s">
        <v>722</v>
      </c>
      <c r="D60" s="25">
        <v>46140.916666666701</v>
      </c>
      <c r="E60" s="25">
        <v>46141.229166666701</v>
      </c>
      <c r="F60" s="24" t="s">
        <v>723</v>
      </c>
    </row>
    <row r="61" spans="1:6" s="22" customFormat="1" ht="46.5" x14ac:dyDescent="0.35">
      <c r="A61" s="23" t="s">
        <v>352</v>
      </c>
      <c r="B61" s="23" t="s">
        <v>5</v>
      </c>
      <c r="C61" s="24" t="s">
        <v>353</v>
      </c>
      <c r="D61" s="25">
        <v>46140.833333333299</v>
      </c>
      <c r="E61" s="25">
        <v>46141.25</v>
      </c>
      <c r="F61" s="24" t="s">
        <v>354</v>
      </c>
    </row>
    <row r="62" spans="1:6" s="22" customFormat="1" ht="46.5" x14ac:dyDescent="0.35">
      <c r="A62" s="23" t="s">
        <v>327</v>
      </c>
      <c r="B62" s="23" t="s">
        <v>18</v>
      </c>
      <c r="C62" s="24" t="s">
        <v>563</v>
      </c>
      <c r="D62" s="25">
        <v>46140.833333333299</v>
      </c>
      <c r="E62" s="25">
        <v>46141.25</v>
      </c>
      <c r="F62" s="24" t="s">
        <v>564</v>
      </c>
    </row>
    <row r="63" spans="1:6" s="22" customFormat="1" ht="46.5" x14ac:dyDescent="0.35">
      <c r="A63" s="23" t="s">
        <v>327</v>
      </c>
      <c r="B63" s="23" t="s">
        <v>6</v>
      </c>
      <c r="C63" s="24" t="s">
        <v>336</v>
      </c>
      <c r="D63" s="25">
        <v>45974.916666666701</v>
      </c>
      <c r="E63" s="25">
        <v>46173.25</v>
      </c>
      <c r="F63" s="24" t="s">
        <v>337</v>
      </c>
    </row>
    <row r="64" spans="1:6" s="22" customFormat="1" ht="62" x14ac:dyDescent="0.35">
      <c r="A64" s="23" t="s">
        <v>355</v>
      </c>
      <c r="B64" s="23" t="s">
        <v>2</v>
      </c>
      <c r="C64" s="24" t="s">
        <v>714</v>
      </c>
      <c r="D64" s="25">
        <v>46140.875</v>
      </c>
      <c r="E64" s="25">
        <v>46141.25</v>
      </c>
      <c r="F64" s="24" t="s">
        <v>715</v>
      </c>
    </row>
    <row r="65" spans="1:6" s="22" customFormat="1" ht="46.5" x14ac:dyDescent="0.35">
      <c r="A65" s="23" t="s">
        <v>366</v>
      </c>
      <c r="B65" s="23" t="s">
        <v>18</v>
      </c>
      <c r="C65" s="24" t="s">
        <v>718</v>
      </c>
      <c r="D65" s="25">
        <v>46140.875</v>
      </c>
      <c r="E65" s="25">
        <v>46141.25</v>
      </c>
      <c r="F65" s="24" t="s">
        <v>719</v>
      </c>
    </row>
    <row r="66" spans="1:6" s="22" customFormat="1" ht="46.5" x14ac:dyDescent="0.35">
      <c r="A66" s="23" t="s">
        <v>338</v>
      </c>
      <c r="B66" s="23" t="s">
        <v>18</v>
      </c>
      <c r="C66" s="24" t="s">
        <v>339</v>
      </c>
      <c r="D66" s="25">
        <v>46140.791666666701</v>
      </c>
      <c r="E66" s="25">
        <v>46141.25</v>
      </c>
      <c r="F66" s="24" t="s">
        <v>340</v>
      </c>
    </row>
    <row r="67" spans="1:6" s="22" customFormat="1" ht="46.5" x14ac:dyDescent="0.35">
      <c r="A67" s="23" t="s">
        <v>297</v>
      </c>
      <c r="B67" s="23" t="s">
        <v>18</v>
      </c>
      <c r="C67" s="24" t="s">
        <v>298</v>
      </c>
      <c r="D67" s="25">
        <v>46140.875</v>
      </c>
      <c r="E67" s="25">
        <v>46141.25</v>
      </c>
      <c r="F67" s="24" t="s">
        <v>299</v>
      </c>
    </row>
    <row r="68" spans="1:6" s="22" customFormat="1" ht="46.5" x14ac:dyDescent="0.35">
      <c r="A68" s="23" t="s">
        <v>297</v>
      </c>
      <c r="B68" s="23" t="s">
        <v>5</v>
      </c>
      <c r="C68" s="24" t="s">
        <v>300</v>
      </c>
      <c r="D68" s="25">
        <v>46140.875</v>
      </c>
      <c r="E68" s="25">
        <v>46141.25</v>
      </c>
      <c r="F68" s="24" t="s">
        <v>299</v>
      </c>
    </row>
    <row r="69" spans="1:6" s="22" customFormat="1" ht="46.5" x14ac:dyDescent="0.35">
      <c r="A69" s="23" t="s">
        <v>297</v>
      </c>
      <c r="B69" s="23" t="s">
        <v>5</v>
      </c>
      <c r="C69" s="24" t="s">
        <v>301</v>
      </c>
      <c r="D69" s="25">
        <v>46140.875</v>
      </c>
      <c r="E69" s="25">
        <v>46141.25</v>
      </c>
      <c r="F69" s="24" t="s">
        <v>299</v>
      </c>
    </row>
    <row r="70" spans="1:6" s="22" customFormat="1" ht="46.5" x14ac:dyDescent="0.35">
      <c r="A70" s="23" t="s">
        <v>297</v>
      </c>
      <c r="B70" s="23" t="s">
        <v>4</v>
      </c>
      <c r="C70" s="24" t="s">
        <v>302</v>
      </c>
      <c r="D70" s="25">
        <v>46140.875</v>
      </c>
      <c r="E70" s="25">
        <v>46141.25</v>
      </c>
      <c r="F70" s="24" t="s">
        <v>299</v>
      </c>
    </row>
    <row r="71" spans="1:6" s="22" customFormat="1" ht="46.5" x14ac:dyDescent="0.35">
      <c r="A71" s="23" t="s">
        <v>297</v>
      </c>
      <c r="B71" s="23" t="s">
        <v>18</v>
      </c>
      <c r="C71" s="24" t="s">
        <v>334</v>
      </c>
      <c r="D71" s="25">
        <v>46140.833333333299</v>
      </c>
      <c r="E71" s="25">
        <v>46141.25</v>
      </c>
      <c r="F71" s="24" t="s">
        <v>335</v>
      </c>
    </row>
    <row r="72" spans="1:6" s="22" customFormat="1" ht="46.5" x14ac:dyDescent="0.35">
      <c r="A72" s="23" t="s">
        <v>297</v>
      </c>
      <c r="B72" s="23" t="s">
        <v>18</v>
      </c>
      <c r="C72" s="24" t="s">
        <v>710</v>
      </c>
      <c r="D72" s="25">
        <v>46140.833333333299</v>
      </c>
      <c r="E72" s="25">
        <v>46141.25</v>
      </c>
      <c r="F72" s="24" t="s">
        <v>342</v>
      </c>
    </row>
    <row r="73" spans="1:6" s="22" customFormat="1" ht="46.5" x14ac:dyDescent="0.35">
      <c r="A73" s="23" t="s">
        <v>297</v>
      </c>
      <c r="B73" s="23" t="s">
        <v>18</v>
      </c>
      <c r="C73" s="24" t="s">
        <v>711</v>
      </c>
      <c r="D73" s="25">
        <v>46140.833333333299</v>
      </c>
      <c r="E73" s="25">
        <v>46141.25</v>
      </c>
      <c r="F73" s="24" t="s">
        <v>342</v>
      </c>
    </row>
    <row r="74" spans="1:6" s="22" customFormat="1" ht="46.5" x14ac:dyDescent="0.35">
      <c r="A74" s="23" t="s">
        <v>297</v>
      </c>
      <c r="B74" s="23" t="s">
        <v>4</v>
      </c>
      <c r="C74" s="24" t="s">
        <v>716</v>
      </c>
      <c r="D74" s="25">
        <v>46140.833333333299</v>
      </c>
      <c r="E74" s="25">
        <v>46141.25</v>
      </c>
      <c r="F74" s="24" t="s">
        <v>717</v>
      </c>
    </row>
    <row r="75" spans="1:6" s="22" customFormat="1" ht="62" x14ac:dyDescent="0.35">
      <c r="A75" s="23" t="s">
        <v>373</v>
      </c>
      <c r="B75" s="23" t="s">
        <v>2</v>
      </c>
      <c r="C75" s="24" t="s">
        <v>374</v>
      </c>
      <c r="D75" s="25">
        <v>46140.916666666701</v>
      </c>
      <c r="E75" s="25">
        <v>46141.229166666701</v>
      </c>
      <c r="F75" s="24" t="s">
        <v>375</v>
      </c>
    </row>
    <row r="76" spans="1:6" s="22" customFormat="1" ht="46.5" x14ac:dyDescent="0.35">
      <c r="A76" s="23" t="s">
        <v>278</v>
      </c>
      <c r="B76" s="23" t="s">
        <v>2</v>
      </c>
      <c r="C76" s="24" t="s">
        <v>279</v>
      </c>
      <c r="D76" s="25">
        <v>46140.875</v>
      </c>
      <c r="E76" s="25">
        <v>46141.25</v>
      </c>
      <c r="F76" s="24" t="s">
        <v>280</v>
      </c>
    </row>
    <row r="77" spans="1:6" s="22" customFormat="1" ht="46.5" x14ac:dyDescent="0.35">
      <c r="A77" s="23" t="s">
        <v>278</v>
      </c>
      <c r="B77" s="23" t="s">
        <v>6</v>
      </c>
      <c r="C77" s="24" t="s">
        <v>695</v>
      </c>
      <c r="D77" s="25">
        <v>46140.875</v>
      </c>
      <c r="E77" s="25">
        <v>46141.25</v>
      </c>
      <c r="F77" s="24" t="s">
        <v>696</v>
      </c>
    </row>
    <row r="78" spans="1:6" s="22" customFormat="1" ht="46.5" x14ac:dyDescent="0.35">
      <c r="A78" s="23" t="s">
        <v>278</v>
      </c>
      <c r="B78" s="23" t="s">
        <v>6</v>
      </c>
      <c r="C78" s="24" t="s">
        <v>697</v>
      </c>
      <c r="D78" s="25">
        <v>46140.875</v>
      </c>
      <c r="E78" s="25">
        <v>46141.25</v>
      </c>
      <c r="F78" s="24" t="s">
        <v>696</v>
      </c>
    </row>
    <row r="79" spans="1:6" s="22" customFormat="1" ht="93" x14ac:dyDescent="0.35">
      <c r="A79" s="23" t="s">
        <v>278</v>
      </c>
      <c r="B79" s="23" t="s">
        <v>6</v>
      </c>
      <c r="C79" s="24" t="s">
        <v>584</v>
      </c>
      <c r="D79" s="25">
        <v>46140.916666666701</v>
      </c>
      <c r="E79" s="25">
        <v>46141.229166666701</v>
      </c>
      <c r="F79" s="24" t="s">
        <v>585</v>
      </c>
    </row>
    <row r="80" spans="1:6" s="22" customFormat="1" ht="232.5" x14ac:dyDescent="0.35">
      <c r="A80" s="23" t="s">
        <v>398</v>
      </c>
      <c r="B80" s="23" t="s">
        <v>18</v>
      </c>
      <c r="C80" s="24" t="s">
        <v>399</v>
      </c>
      <c r="D80" s="25">
        <v>46140.833333333299</v>
      </c>
      <c r="E80" s="25">
        <v>46141.25</v>
      </c>
      <c r="F80" s="24" t="s">
        <v>400</v>
      </c>
    </row>
    <row r="81" spans="1:6" s="22" customFormat="1" ht="31" x14ac:dyDescent="0.35">
      <c r="A81" s="23" t="s">
        <v>398</v>
      </c>
      <c r="B81" s="23" t="s">
        <v>18</v>
      </c>
      <c r="C81" s="24" t="s">
        <v>422</v>
      </c>
      <c r="D81" s="25">
        <v>46140.833333333299</v>
      </c>
      <c r="E81" s="25">
        <v>46141.25</v>
      </c>
      <c r="F81" s="24" t="s">
        <v>423</v>
      </c>
    </row>
    <row r="82" spans="1:6" s="22" customFormat="1" ht="46.5" x14ac:dyDescent="0.35">
      <c r="A82" s="23" t="s">
        <v>317</v>
      </c>
      <c r="B82" s="23" t="s">
        <v>4</v>
      </c>
      <c r="C82" s="24" t="s">
        <v>698</v>
      </c>
      <c r="D82" s="25">
        <v>46140.875</v>
      </c>
      <c r="E82" s="25">
        <v>46141.25</v>
      </c>
      <c r="F82" s="24" t="s">
        <v>699</v>
      </c>
    </row>
    <row r="83" spans="1:6" s="22" customFormat="1" ht="46.5" x14ac:dyDescent="0.35">
      <c r="A83" s="23" t="s">
        <v>317</v>
      </c>
      <c r="B83" s="23" t="s">
        <v>18</v>
      </c>
      <c r="C83" s="24" t="s">
        <v>404</v>
      </c>
      <c r="D83" s="25">
        <v>46034.833333333299</v>
      </c>
      <c r="E83" s="25">
        <v>46143.25</v>
      </c>
      <c r="F83" s="24" t="s">
        <v>405</v>
      </c>
    </row>
    <row r="84" spans="1:6" s="22" customFormat="1" ht="77.5" x14ac:dyDescent="0.35">
      <c r="A84" s="23" t="s">
        <v>317</v>
      </c>
      <c r="B84" s="23" t="s">
        <v>5</v>
      </c>
      <c r="C84" s="24" t="s">
        <v>731</v>
      </c>
      <c r="D84" s="25">
        <v>46140.833333333299</v>
      </c>
      <c r="E84" s="25">
        <v>46141.25</v>
      </c>
      <c r="F84" s="24" t="s">
        <v>732</v>
      </c>
    </row>
    <row r="85" spans="1:6" s="22" customFormat="1" ht="108.5" x14ac:dyDescent="0.35">
      <c r="A85" s="23" t="s">
        <v>317</v>
      </c>
      <c r="B85" s="23" t="s">
        <v>5</v>
      </c>
      <c r="C85" s="24" t="s">
        <v>736</v>
      </c>
      <c r="D85" s="25">
        <v>46140.875</v>
      </c>
      <c r="E85" s="25">
        <v>46141.25</v>
      </c>
      <c r="F85" s="24" t="s">
        <v>737</v>
      </c>
    </row>
    <row r="86" spans="1:6" s="22" customFormat="1" ht="62" x14ac:dyDescent="0.35">
      <c r="A86" s="23" t="s">
        <v>317</v>
      </c>
      <c r="B86" s="23" t="s">
        <v>18</v>
      </c>
      <c r="C86" s="24" t="s">
        <v>738</v>
      </c>
      <c r="D86" s="25">
        <v>46140.875</v>
      </c>
      <c r="E86" s="25">
        <v>46141.25</v>
      </c>
      <c r="F86" s="24" t="s">
        <v>739</v>
      </c>
    </row>
    <row r="87" spans="1:6" s="22" customFormat="1" ht="46.5" x14ac:dyDescent="0.35">
      <c r="A87" s="23" t="s">
        <v>307</v>
      </c>
      <c r="B87" s="23" t="s">
        <v>2</v>
      </c>
      <c r="C87" s="24" t="s">
        <v>555</v>
      </c>
      <c r="D87" s="25">
        <v>46140.875</v>
      </c>
      <c r="E87" s="25">
        <v>46141.25</v>
      </c>
      <c r="F87" s="24" t="s">
        <v>556</v>
      </c>
    </row>
    <row r="88" spans="1:6" s="22" customFormat="1" ht="31" x14ac:dyDescent="0.35">
      <c r="A88" s="23" t="s">
        <v>307</v>
      </c>
      <c r="B88" s="23" t="s">
        <v>6</v>
      </c>
      <c r="C88" s="24" t="s">
        <v>700</v>
      </c>
      <c r="D88" s="25">
        <v>46140.875</v>
      </c>
      <c r="E88" s="25">
        <v>46141.25</v>
      </c>
      <c r="F88" s="24" t="s">
        <v>701</v>
      </c>
    </row>
    <row r="89" spans="1:6" s="22" customFormat="1" ht="31" x14ac:dyDescent="0.35">
      <c r="A89" s="23" t="s">
        <v>307</v>
      </c>
      <c r="B89" s="23" t="s">
        <v>6</v>
      </c>
      <c r="C89" s="24" t="s">
        <v>702</v>
      </c>
      <c r="D89" s="25">
        <v>46140.875</v>
      </c>
      <c r="E89" s="25">
        <v>46141.25</v>
      </c>
      <c r="F89" s="24" t="s">
        <v>701</v>
      </c>
    </row>
    <row r="90" spans="1:6" s="22" customFormat="1" ht="77.5" x14ac:dyDescent="0.35">
      <c r="A90" s="23" t="s">
        <v>406</v>
      </c>
      <c r="B90" s="23" t="s">
        <v>2</v>
      </c>
      <c r="C90" s="24" t="s">
        <v>733</v>
      </c>
      <c r="D90" s="25">
        <v>46140.854166666701</v>
      </c>
      <c r="E90" s="25">
        <v>46141.25</v>
      </c>
      <c r="F90" s="24" t="s">
        <v>732</v>
      </c>
    </row>
    <row r="91" spans="1:6" s="22" customFormat="1" ht="77.5" x14ac:dyDescent="0.35">
      <c r="A91" s="23" t="s">
        <v>406</v>
      </c>
      <c r="B91" s="23" t="s">
        <v>2</v>
      </c>
      <c r="C91" s="24" t="s">
        <v>734</v>
      </c>
      <c r="D91" s="25">
        <v>46140.854166666701</v>
      </c>
      <c r="E91" s="25">
        <v>46141.25</v>
      </c>
      <c r="F91" s="24" t="s">
        <v>732</v>
      </c>
    </row>
    <row r="92" spans="1:6" s="22" customFormat="1" ht="77.5" x14ac:dyDescent="0.35">
      <c r="A92" s="23" t="s">
        <v>406</v>
      </c>
      <c r="B92" s="23" t="s">
        <v>6</v>
      </c>
      <c r="C92" s="24" t="s">
        <v>735</v>
      </c>
      <c r="D92" s="25">
        <v>46140.854166666701</v>
      </c>
      <c r="E92" s="25">
        <v>46141.25</v>
      </c>
      <c r="F92" s="24" t="s">
        <v>732</v>
      </c>
    </row>
    <row r="93" spans="1:6" s="22" customFormat="1" ht="46.5" x14ac:dyDescent="0.35">
      <c r="A93" s="23" t="s">
        <v>393</v>
      </c>
      <c r="B93" s="23" t="s">
        <v>4</v>
      </c>
      <c r="C93" s="24" t="s">
        <v>394</v>
      </c>
      <c r="D93" s="25">
        <v>46140.8125</v>
      </c>
      <c r="E93" s="25">
        <v>46141.25</v>
      </c>
      <c r="F93" s="24" t="s">
        <v>395</v>
      </c>
    </row>
    <row r="94" spans="1:6" s="22" customFormat="1" ht="62" x14ac:dyDescent="0.35">
      <c r="A94" s="23" t="s">
        <v>393</v>
      </c>
      <c r="B94" s="23" t="s">
        <v>5</v>
      </c>
      <c r="C94" s="24" t="s">
        <v>396</v>
      </c>
      <c r="D94" s="25">
        <v>46140.8125</v>
      </c>
      <c r="E94" s="25">
        <v>46141.25</v>
      </c>
      <c r="F94" s="24" t="s">
        <v>397</v>
      </c>
    </row>
    <row r="95" spans="1:6" s="22" customFormat="1" ht="31" x14ac:dyDescent="0.35">
      <c r="A95" s="23" t="s">
        <v>703</v>
      </c>
      <c r="B95" s="23" t="s">
        <v>2</v>
      </c>
      <c r="C95" s="24" t="s">
        <v>704</v>
      </c>
      <c r="D95" s="25">
        <v>46140.875</v>
      </c>
      <c r="E95" s="25">
        <v>46141.25</v>
      </c>
      <c r="F95" s="24" t="s">
        <v>705</v>
      </c>
    </row>
    <row r="96" spans="1:6" s="22" customFormat="1" ht="77.5" x14ac:dyDescent="0.35">
      <c r="A96" s="23" t="s">
        <v>424</v>
      </c>
      <c r="B96" s="23" t="s">
        <v>2</v>
      </c>
      <c r="C96" s="24" t="s">
        <v>425</v>
      </c>
      <c r="D96" s="25">
        <v>46140.875</v>
      </c>
      <c r="E96" s="25">
        <v>46141.25</v>
      </c>
      <c r="F96" s="24" t="s">
        <v>426</v>
      </c>
    </row>
    <row r="97" spans="1:6" s="22" customFormat="1" ht="77.5" x14ac:dyDescent="0.35">
      <c r="A97" s="23" t="s">
        <v>424</v>
      </c>
      <c r="B97" s="23" t="s">
        <v>6</v>
      </c>
      <c r="C97" s="24" t="s">
        <v>427</v>
      </c>
      <c r="D97" s="25">
        <v>46140.875</v>
      </c>
      <c r="E97" s="25">
        <v>46141.25</v>
      </c>
      <c r="F97" s="24" t="s">
        <v>428</v>
      </c>
    </row>
    <row r="98" spans="1:6" s="22" customFormat="1" ht="93" x14ac:dyDescent="0.35">
      <c r="A98" s="23" t="s">
        <v>133</v>
      </c>
      <c r="B98" s="23" t="s">
        <v>2</v>
      </c>
      <c r="C98" s="24" t="s">
        <v>134</v>
      </c>
      <c r="D98" s="25">
        <v>46140.833333333299</v>
      </c>
      <c r="E98" s="25">
        <v>46141.25</v>
      </c>
      <c r="F98" s="24" t="s">
        <v>135</v>
      </c>
    </row>
    <row r="99" spans="1:6" s="22" customFormat="1" ht="62" x14ac:dyDescent="0.35">
      <c r="A99" s="23" t="s">
        <v>61</v>
      </c>
      <c r="B99" s="23" t="s">
        <v>5</v>
      </c>
      <c r="C99" s="24" t="s">
        <v>62</v>
      </c>
      <c r="D99" s="25">
        <v>46140.833333333299</v>
      </c>
      <c r="E99" s="25">
        <v>46141.25</v>
      </c>
      <c r="F99" s="24" t="s">
        <v>63</v>
      </c>
    </row>
    <row r="100" spans="1:6" s="22" customFormat="1" ht="62" x14ac:dyDescent="0.35">
      <c r="A100" s="23" t="s">
        <v>61</v>
      </c>
      <c r="B100" s="23" t="s">
        <v>4</v>
      </c>
      <c r="C100" s="24" t="s">
        <v>618</v>
      </c>
      <c r="D100" s="25">
        <v>46140.833333333299</v>
      </c>
      <c r="E100" s="25">
        <v>46141.25</v>
      </c>
      <c r="F100" s="24" t="s">
        <v>619</v>
      </c>
    </row>
    <row r="101" spans="1:6" s="22" customFormat="1" ht="77.5" x14ac:dyDescent="0.35">
      <c r="A101" s="23" t="s">
        <v>55</v>
      </c>
      <c r="B101" s="23" t="s">
        <v>18</v>
      </c>
      <c r="C101" s="24" t="s">
        <v>56</v>
      </c>
      <c r="D101" s="25">
        <v>46140.833333333299</v>
      </c>
      <c r="E101" s="25">
        <v>46141.25</v>
      </c>
      <c r="F101" s="24" t="s">
        <v>57</v>
      </c>
    </row>
    <row r="102" spans="1:6" s="22" customFormat="1" ht="77.5" x14ac:dyDescent="0.35">
      <c r="A102" s="23" t="s">
        <v>140</v>
      </c>
      <c r="B102" s="23" t="s">
        <v>2</v>
      </c>
      <c r="C102" s="24" t="s">
        <v>504</v>
      </c>
      <c r="D102" s="25">
        <v>46140.833333333299</v>
      </c>
      <c r="E102" s="25">
        <v>46141.25</v>
      </c>
      <c r="F102" s="24" t="s">
        <v>505</v>
      </c>
    </row>
    <row r="103" spans="1:6" s="22" customFormat="1" ht="77.5" x14ac:dyDescent="0.35">
      <c r="A103" s="23" t="s">
        <v>140</v>
      </c>
      <c r="B103" s="23" t="s">
        <v>2</v>
      </c>
      <c r="C103" s="24" t="s">
        <v>506</v>
      </c>
      <c r="D103" s="25">
        <v>46140.833333333299</v>
      </c>
      <c r="E103" s="25">
        <v>46141.25</v>
      </c>
      <c r="F103" s="24" t="s">
        <v>505</v>
      </c>
    </row>
    <row r="104" spans="1:6" s="22" customFormat="1" ht="77.5" x14ac:dyDescent="0.35">
      <c r="A104" s="23" t="s">
        <v>140</v>
      </c>
      <c r="B104" s="23" t="s">
        <v>2</v>
      </c>
      <c r="C104" s="24" t="s">
        <v>507</v>
      </c>
      <c r="D104" s="25">
        <v>46140.833333333299</v>
      </c>
      <c r="E104" s="25">
        <v>46141.25</v>
      </c>
      <c r="F104" s="24" t="s">
        <v>505</v>
      </c>
    </row>
    <row r="105" spans="1:6" s="22" customFormat="1" ht="93" x14ac:dyDescent="0.35">
      <c r="A105" s="23" t="s">
        <v>111</v>
      </c>
      <c r="B105" s="23" t="s">
        <v>2</v>
      </c>
      <c r="C105" s="24" t="s">
        <v>112</v>
      </c>
      <c r="D105" s="25">
        <v>46139.541666666701</v>
      </c>
      <c r="E105" s="25">
        <v>46144.25</v>
      </c>
      <c r="F105" s="24" t="s">
        <v>113</v>
      </c>
    </row>
    <row r="106" spans="1:6" s="22" customFormat="1" ht="93" x14ac:dyDescent="0.35">
      <c r="A106" s="23" t="s">
        <v>111</v>
      </c>
      <c r="B106" s="23" t="s">
        <v>2</v>
      </c>
      <c r="C106" s="24" t="s">
        <v>114</v>
      </c>
      <c r="D106" s="25">
        <v>46140.833333333299</v>
      </c>
      <c r="E106" s="25">
        <v>46141.25</v>
      </c>
      <c r="F106" s="24" t="s">
        <v>113</v>
      </c>
    </row>
    <row r="107" spans="1:6" s="22" customFormat="1" ht="62" x14ac:dyDescent="0.35">
      <c r="A107" s="23" t="s">
        <v>17</v>
      </c>
      <c r="B107" s="23" t="s">
        <v>5</v>
      </c>
      <c r="C107" s="24" t="s">
        <v>23</v>
      </c>
      <c r="D107" s="25">
        <v>46140.833333333299</v>
      </c>
      <c r="E107" s="25">
        <v>46141.25</v>
      </c>
      <c r="F107" s="24" t="s">
        <v>22</v>
      </c>
    </row>
    <row r="108" spans="1:6" s="22" customFormat="1" ht="62" x14ac:dyDescent="0.35">
      <c r="A108" s="23" t="s">
        <v>17</v>
      </c>
      <c r="B108" s="23" t="s">
        <v>18</v>
      </c>
      <c r="C108" s="24" t="s">
        <v>19</v>
      </c>
      <c r="D108" s="25">
        <v>46140.833333333299</v>
      </c>
      <c r="E108" s="25">
        <v>46141.25</v>
      </c>
      <c r="F108" s="24" t="s">
        <v>20</v>
      </c>
    </row>
    <row r="109" spans="1:6" s="22" customFormat="1" ht="62" x14ac:dyDescent="0.35">
      <c r="A109" s="23" t="s">
        <v>17</v>
      </c>
      <c r="B109" s="23" t="s">
        <v>4</v>
      </c>
      <c r="C109" s="24" t="s">
        <v>21</v>
      </c>
      <c r="D109" s="25">
        <v>46140.833333333299</v>
      </c>
      <c r="E109" s="25">
        <v>46141.25</v>
      </c>
      <c r="F109" s="24" t="s">
        <v>22</v>
      </c>
    </row>
    <row r="110" spans="1:6" s="22" customFormat="1" ht="77.5" x14ac:dyDescent="0.35">
      <c r="A110" s="23" t="s">
        <v>17</v>
      </c>
      <c r="B110" s="23" t="s">
        <v>4</v>
      </c>
      <c r="C110" s="24" t="s">
        <v>27</v>
      </c>
      <c r="D110" s="25">
        <v>46140.833333333299</v>
      </c>
      <c r="E110" s="25">
        <v>46141.25</v>
      </c>
      <c r="F110" s="24" t="s">
        <v>28</v>
      </c>
    </row>
    <row r="111" spans="1:6" s="22" customFormat="1" ht="77.5" x14ac:dyDescent="0.35">
      <c r="A111" s="23" t="s">
        <v>17</v>
      </c>
      <c r="B111" s="23" t="s">
        <v>4</v>
      </c>
      <c r="C111" s="24" t="s">
        <v>29</v>
      </c>
      <c r="D111" s="25">
        <v>46140.833333333299</v>
      </c>
      <c r="E111" s="25">
        <v>46141.25</v>
      </c>
      <c r="F111" s="24" t="s">
        <v>28</v>
      </c>
    </row>
    <row r="112" spans="1:6" s="22" customFormat="1" ht="62" x14ac:dyDescent="0.35">
      <c r="A112" s="23" t="s">
        <v>17</v>
      </c>
      <c r="B112" s="23" t="s">
        <v>4</v>
      </c>
      <c r="C112" s="24" t="s">
        <v>33</v>
      </c>
      <c r="D112" s="25">
        <v>46140.833333333299</v>
      </c>
      <c r="E112" s="25">
        <v>46141.25</v>
      </c>
      <c r="F112" s="24" t="s">
        <v>34</v>
      </c>
    </row>
    <row r="113" spans="1:6" s="22" customFormat="1" ht="62" x14ac:dyDescent="0.35">
      <c r="A113" s="23" t="s">
        <v>17</v>
      </c>
      <c r="B113" s="23" t="s">
        <v>5</v>
      </c>
      <c r="C113" s="24" t="s">
        <v>35</v>
      </c>
      <c r="D113" s="25">
        <v>46140.833333333299</v>
      </c>
      <c r="E113" s="25">
        <v>46141.25</v>
      </c>
      <c r="F113" s="24" t="s">
        <v>36</v>
      </c>
    </row>
    <row r="114" spans="1:6" s="22" customFormat="1" ht="46.5" x14ac:dyDescent="0.35">
      <c r="A114" s="23" t="s">
        <v>17</v>
      </c>
      <c r="B114" s="23" t="s">
        <v>4</v>
      </c>
      <c r="C114" s="24" t="s">
        <v>53</v>
      </c>
      <c r="D114" s="25">
        <v>46141.333333333299</v>
      </c>
      <c r="E114" s="25">
        <v>46147.958333333299</v>
      </c>
      <c r="F114" s="24" t="s">
        <v>54</v>
      </c>
    </row>
    <row r="115" spans="1:6" s="22" customFormat="1" ht="77.5" x14ac:dyDescent="0.35">
      <c r="A115" s="23" t="s">
        <v>444</v>
      </c>
      <c r="B115" s="23" t="s">
        <v>18</v>
      </c>
      <c r="C115" s="24" t="s">
        <v>445</v>
      </c>
      <c r="D115" s="25">
        <v>46140.833333333299</v>
      </c>
      <c r="E115" s="25">
        <v>46141.25</v>
      </c>
      <c r="F115" s="24" t="s">
        <v>446</v>
      </c>
    </row>
    <row r="116" spans="1:6" s="22" customFormat="1" ht="93" x14ac:dyDescent="0.35">
      <c r="A116" s="23" t="s">
        <v>67</v>
      </c>
      <c r="B116" s="23" t="s">
        <v>2</v>
      </c>
      <c r="C116" s="24" t="s">
        <v>68</v>
      </c>
      <c r="D116" s="25">
        <v>46140.833333333299</v>
      </c>
      <c r="E116" s="25">
        <v>46141.25</v>
      </c>
      <c r="F116" s="24" t="s">
        <v>69</v>
      </c>
    </row>
    <row r="117" spans="1:6" s="22" customFormat="1" ht="62" x14ac:dyDescent="0.35">
      <c r="A117" s="23" t="s">
        <v>67</v>
      </c>
      <c r="B117" s="23" t="s">
        <v>6</v>
      </c>
      <c r="C117" s="24" t="s">
        <v>73</v>
      </c>
      <c r="D117" s="25">
        <v>46140.875</v>
      </c>
      <c r="E117" s="25">
        <v>46141.208333333299</v>
      </c>
      <c r="F117" s="24" t="s">
        <v>74</v>
      </c>
    </row>
    <row r="118" spans="1:6" s="22" customFormat="1" ht="93" x14ac:dyDescent="0.35">
      <c r="A118" s="23" t="s">
        <v>67</v>
      </c>
      <c r="B118" s="23" t="s">
        <v>5</v>
      </c>
      <c r="C118" s="24" t="s">
        <v>742</v>
      </c>
      <c r="D118" s="25">
        <v>46140.875</v>
      </c>
      <c r="E118" s="25">
        <v>46141.208333333299</v>
      </c>
      <c r="F118" s="24" t="s">
        <v>743</v>
      </c>
    </row>
    <row r="119" spans="1:6" s="22" customFormat="1" ht="77.5" x14ac:dyDescent="0.35">
      <c r="A119" s="23" t="s">
        <v>67</v>
      </c>
      <c r="B119" s="23" t="s">
        <v>4</v>
      </c>
      <c r="C119" s="24" t="s">
        <v>461</v>
      </c>
      <c r="D119" s="25">
        <v>46140.875</v>
      </c>
      <c r="E119" s="25">
        <v>46141.25</v>
      </c>
      <c r="F119" s="24" t="s">
        <v>462</v>
      </c>
    </row>
    <row r="120" spans="1:6" s="22" customFormat="1" ht="62" x14ac:dyDescent="0.35">
      <c r="A120" s="23" t="s">
        <v>136</v>
      </c>
      <c r="B120" s="23" t="s">
        <v>4</v>
      </c>
      <c r="C120" s="24" t="s">
        <v>474</v>
      </c>
      <c r="D120" s="25">
        <v>46140.833333333299</v>
      </c>
      <c r="E120" s="25">
        <v>46141.208333333299</v>
      </c>
      <c r="F120" s="24" t="s">
        <v>475</v>
      </c>
    </row>
    <row r="121" spans="1:6" s="22" customFormat="1" ht="46.5" x14ac:dyDescent="0.35">
      <c r="A121" s="23" t="s">
        <v>465</v>
      </c>
      <c r="B121" s="23" t="s">
        <v>6</v>
      </c>
      <c r="C121" s="24" t="s">
        <v>466</v>
      </c>
      <c r="D121" s="25">
        <v>46140.875</v>
      </c>
      <c r="E121" s="25">
        <v>46141.25</v>
      </c>
      <c r="F121" s="24" t="s">
        <v>467</v>
      </c>
    </row>
    <row r="122" spans="1:6" s="22" customFormat="1" ht="46.5" x14ac:dyDescent="0.35">
      <c r="A122" s="23" t="s">
        <v>465</v>
      </c>
      <c r="B122" s="23" t="s">
        <v>6</v>
      </c>
      <c r="C122" s="24" t="s">
        <v>468</v>
      </c>
      <c r="D122" s="25">
        <v>46140.875</v>
      </c>
      <c r="E122" s="25">
        <v>46141.25</v>
      </c>
      <c r="F122" s="24" t="s">
        <v>467</v>
      </c>
    </row>
    <row r="123" spans="1:6" s="22" customFormat="1" ht="46.5" x14ac:dyDescent="0.35">
      <c r="A123" s="23" t="s">
        <v>217</v>
      </c>
      <c r="B123" s="23" t="s">
        <v>5</v>
      </c>
      <c r="C123" s="24" t="s">
        <v>669</v>
      </c>
      <c r="D123" s="25">
        <v>46140.833333333299</v>
      </c>
      <c r="E123" s="25">
        <v>46141.208333333299</v>
      </c>
      <c r="F123" s="24" t="s">
        <v>219</v>
      </c>
    </row>
    <row r="124" spans="1:6" s="22" customFormat="1" ht="77.5" x14ac:dyDescent="0.35">
      <c r="A124" s="23" t="s">
        <v>125</v>
      </c>
      <c r="B124" s="23" t="s">
        <v>2</v>
      </c>
      <c r="C124" s="24" t="s">
        <v>126</v>
      </c>
      <c r="D124" s="25">
        <v>46140.833333333299</v>
      </c>
      <c r="E124" s="25">
        <v>46141.25</v>
      </c>
      <c r="F124" s="24" t="s">
        <v>127</v>
      </c>
    </row>
    <row r="125" spans="1:6" s="22" customFormat="1" ht="93" x14ac:dyDescent="0.35">
      <c r="A125" s="23" t="s">
        <v>98</v>
      </c>
      <c r="B125" s="23" t="s">
        <v>5</v>
      </c>
      <c r="C125" s="24" t="s">
        <v>99</v>
      </c>
      <c r="D125" s="25">
        <v>46055.25</v>
      </c>
      <c r="E125" s="25">
        <v>46153.25</v>
      </c>
      <c r="F125" s="24" t="s">
        <v>100</v>
      </c>
    </row>
    <row r="126" spans="1:6" s="22" customFormat="1" ht="93" x14ac:dyDescent="0.35">
      <c r="A126" s="23" t="s">
        <v>98</v>
      </c>
      <c r="B126" s="23" t="s">
        <v>4</v>
      </c>
      <c r="C126" s="24" t="s">
        <v>488</v>
      </c>
      <c r="D126" s="25">
        <v>46140.833333333299</v>
      </c>
      <c r="E126" s="25">
        <v>46141.25</v>
      </c>
      <c r="F126" s="24" t="s">
        <v>100</v>
      </c>
    </row>
    <row r="127" spans="1:6" s="22" customFormat="1" ht="93" x14ac:dyDescent="0.35">
      <c r="A127" s="23" t="s">
        <v>98</v>
      </c>
      <c r="B127" s="23" t="s">
        <v>5</v>
      </c>
      <c r="C127" s="24" t="s">
        <v>489</v>
      </c>
      <c r="D127" s="25">
        <v>46140.833333333299</v>
      </c>
      <c r="E127" s="25">
        <v>46141.25</v>
      </c>
      <c r="F127" s="24" t="s">
        <v>100</v>
      </c>
    </row>
    <row r="128" spans="1:6" s="22" customFormat="1" ht="93" x14ac:dyDescent="0.35">
      <c r="A128" s="23" t="s">
        <v>98</v>
      </c>
      <c r="B128" s="23" t="s">
        <v>18</v>
      </c>
      <c r="C128" s="24" t="s">
        <v>490</v>
      </c>
      <c r="D128" s="25">
        <v>46140.833333333299</v>
      </c>
      <c r="E128" s="25">
        <v>46141.25</v>
      </c>
      <c r="F128" s="24" t="s">
        <v>100</v>
      </c>
    </row>
    <row r="129" spans="1:6" s="22" customFormat="1" ht="46.5" x14ac:dyDescent="0.35">
      <c r="A129" s="23" t="s">
        <v>238</v>
      </c>
      <c r="B129" s="23" t="s">
        <v>2</v>
      </c>
      <c r="C129" s="24" t="s">
        <v>535</v>
      </c>
      <c r="D129" s="25">
        <v>46140.875</v>
      </c>
      <c r="E129" s="25">
        <v>46141.25</v>
      </c>
      <c r="F129" s="24" t="s">
        <v>534</v>
      </c>
    </row>
    <row r="130" spans="1:6" s="22" customFormat="1" ht="46.5" x14ac:dyDescent="0.35">
      <c r="A130" s="23" t="s">
        <v>238</v>
      </c>
      <c r="B130" s="23" t="s">
        <v>6</v>
      </c>
      <c r="C130" s="24" t="s">
        <v>536</v>
      </c>
      <c r="D130" s="25">
        <v>46140.875</v>
      </c>
      <c r="E130" s="25">
        <v>46141.25</v>
      </c>
      <c r="F130" s="24" t="s">
        <v>534</v>
      </c>
    </row>
    <row r="131" spans="1:6" s="22" customFormat="1" ht="93" x14ac:dyDescent="0.35">
      <c r="A131" s="23" t="s">
        <v>147</v>
      </c>
      <c r="B131" s="23" t="s">
        <v>5</v>
      </c>
      <c r="C131" s="24" t="s">
        <v>153</v>
      </c>
      <c r="D131" s="25">
        <v>46140.833333333299</v>
      </c>
      <c r="E131" s="25">
        <v>46141.25</v>
      </c>
      <c r="F131" s="24" t="s">
        <v>149</v>
      </c>
    </row>
    <row r="132" spans="1:6" s="22" customFormat="1" ht="93" x14ac:dyDescent="0.35">
      <c r="A132" s="23" t="s">
        <v>147</v>
      </c>
      <c r="B132" s="23" t="s">
        <v>4</v>
      </c>
      <c r="C132" s="24" t="s">
        <v>148</v>
      </c>
      <c r="D132" s="25">
        <v>46140.833333333299</v>
      </c>
      <c r="E132" s="25">
        <v>46141.25</v>
      </c>
      <c r="F132" s="24" t="s">
        <v>149</v>
      </c>
    </row>
    <row r="133" spans="1:6" s="22" customFormat="1" ht="93" x14ac:dyDescent="0.35">
      <c r="A133" s="23" t="s">
        <v>147</v>
      </c>
      <c r="B133" s="23" t="s">
        <v>4</v>
      </c>
      <c r="C133" s="24" t="s">
        <v>150</v>
      </c>
      <c r="D133" s="25">
        <v>46140.833333333299</v>
      </c>
      <c r="E133" s="25">
        <v>46141.25</v>
      </c>
      <c r="F133" s="24" t="s">
        <v>149</v>
      </c>
    </row>
    <row r="134" spans="1:6" s="22" customFormat="1" ht="93" x14ac:dyDescent="0.35">
      <c r="A134" s="23" t="s">
        <v>147</v>
      </c>
      <c r="B134" s="23" t="s">
        <v>4</v>
      </c>
      <c r="C134" s="24" t="s">
        <v>151</v>
      </c>
      <c r="D134" s="25">
        <v>46140.833333333299</v>
      </c>
      <c r="E134" s="25">
        <v>46141.25</v>
      </c>
      <c r="F134" s="24" t="s">
        <v>149</v>
      </c>
    </row>
    <row r="135" spans="1:6" s="22" customFormat="1" ht="93" x14ac:dyDescent="0.35">
      <c r="A135" s="23" t="s">
        <v>147</v>
      </c>
      <c r="B135" s="23" t="s">
        <v>4</v>
      </c>
      <c r="C135" s="24" t="s">
        <v>152</v>
      </c>
      <c r="D135" s="25">
        <v>46140.833333333299</v>
      </c>
      <c r="E135" s="25">
        <v>46141.25</v>
      </c>
      <c r="F135" s="24" t="s">
        <v>149</v>
      </c>
    </row>
    <row r="136" spans="1:6" s="22" customFormat="1" ht="93" x14ac:dyDescent="0.35">
      <c r="A136" s="23" t="s">
        <v>147</v>
      </c>
      <c r="B136" s="23" t="s">
        <v>5</v>
      </c>
      <c r="C136" s="24" t="s">
        <v>154</v>
      </c>
      <c r="D136" s="25">
        <v>46140.833333333299</v>
      </c>
      <c r="E136" s="25">
        <v>46141.25</v>
      </c>
      <c r="F136" s="24" t="s">
        <v>149</v>
      </c>
    </row>
    <row r="137" spans="1:6" s="22" customFormat="1" ht="93" x14ac:dyDescent="0.35">
      <c r="A137" s="23" t="s">
        <v>147</v>
      </c>
      <c r="B137" s="23" t="s">
        <v>5</v>
      </c>
      <c r="C137" s="24" t="s">
        <v>155</v>
      </c>
      <c r="D137" s="25">
        <v>46140.833333333299</v>
      </c>
      <c r="E137" s="25">
        <v>46141.25</v>
      </c>
      <c r="F137" s="24" t="s">
        <v>149</v>
      </c>
    </row>
    <row r="138" spans="1:6" ht="93" x14ac:dyDescent="0.35">
      <c r="A138" s="23" t="s">
        <v>147</v>
      </c>
      <c r="B138" s="23" t="s">
        <v>5</v>
      </c>
      <c r="C138" s="24" t="s">
        <v>156</v>
      </c>
      <c r="D138" s="25">
        <v>46140.833333333299</v>
      </c>
      <c r="E138" s="25">
        <v>46141.25</v>
      </c>
      <c r="F138" s="24" t="s">
        <v>149</v>
      </c>
    </row>
    <row r="139" spans="1:6" ht="77.5" x14ac:dyDescent="0.35">
      <c r="A139" s="23" t="s">
        <v>143</v>
      </c>
      <c r="B139" s="23" t="s">
        <v>5</v>
      </c>
      <c r="C139" s="24" t="s">
        <v>144</v>
      </c>
      <c r="D139" s="25">
        <v>46140.833333333299</v>
      </c>
      <c r="E139" s="25">
        <v>46141.25</v>
      </c>
      <c r="F139" s="24" t="s">
        <v>145</v>
      </c>
    </row>
    <row r="140" spans="1:6" ht="77.5" x14ac:dyDescent="0.35">
      <c r="A140" s="23" t="s">
        <v>143</v>
      </c>
      <c r="B140" s="23" t="s">
        <v>5</v>
      </c>
      <c r="C140" s="24" t="s">
        <v>146</v>
      </c>
      <c r="D140" s="25">
        <v>46140.833333333299</v>
      </c>
      <c r="E140" s="25">
        <v>46141.25</v>
      </c>
      <c r="F140" s="24" t="s">
        <v>145</v>
      </c>
    </row>
    <row r="141" spans="1:6" ht="77.5" x14ac:dyDescent="0.35">
      <c r="A141" s="23" t="s">
        <v>183</v>
      </c>
      <c r="B141" s="23" t="s">
        <v>5</v>
      </c>
      <c r="C141" s="24" t="s">
        <v>184</v>
      </c>
      <c r="D141" s="25">
        <v>46140.833333333299</v>
      </c>
      <c r="E141" s="25">
        <v>46141.25</v>
      </c>
      <c r="F141" s="24" t="s">
        <v>185</v>
      </c>
    </row>
    <row r="142" spans="1:6" ht="46.5" x14ac:dyDescent="0.35">
      <c r="A142" s="23" t="s">
        <v>183</v>
      </c>
      <c r="B142" s="23" t="s">
        <v>6</v>
      </c>
      <c r="C142" s="24" t="s">
        <v>201</v>
      </c>
      <c r="D142" s="25">
        <v>46140.833333333299</v>
      </c>
      <c r="E142" s="25">
        <v>46141.25</v>
      </c>
      <c r="F142" s="24" t="s">
        <v>202</v>
      </c>
    </row>
    <row r="143" spans="1:6" ht="46.5" x14ac:dyDescent="0.35">
      <c r="A143" s="23" t="s">
        <v>532</v>
      </c>
      <c r="B143" s="23" t="s">
        <v>2</v>
      </c>
      <c r="C143" s="24" t="s">
        <v>533</v>
      </c>
      <c r="D143" s="25">
        <v>46140.875</v>
      </c>
      <c r="E143" s="25">
        <v>46141.25</v>
      </c>
      <c r="F143" s="24" t="s">
        <v>534</v>
      </c>
    </row>
    <row r="144" spans="1:6" ht="46.5" x14ac:dyDescent="0.35">
      <c r="A144" s="23" t="s">
        <v>532</v>
      </c>
      <c r="B144" s="23" t="s">
        <v>6</v>
      </c>
      <c r="C144" s="24" t="s">
        <v>537</v>
      </c>
      <c r="D144" s="25">
        <v>46140.875</v>
      </c>
      <c r="E144" s="25">
        <v>46141.25</v>
      </c>
      <c r="F144" s="24" t="s">
        <v>534</v>
      </c>
    </row>
    <row r="145" spans="1:6" ht="77.5" x14ac:dyDescent="0.35">
      <c r="A145" s="23" t="s">
        <v>64</v>
      </c>
      <c r="B145" s="23" t="s">
        <v>2</v>
      </c>
      <c r="C145" s="24" t="s">
        <v>65</v>
      </c>
      <c r="D145" s="25">
        <v>46140.875</v>
      </c>
      <c r="E145" s="25">
        <v>46141.208333333299</v>
      </c>
      <c r="F145" s="24" t="s">
        <v>66</v>
      </c>
    </row>
    <row r="146" spans="1:6" ht="93" x14ac:dyDescent="0.35">
      <c r="A146" s="23" t="s">
        <v>64</v>
      </c>
      <c r="B146" s="23" t="s">
        <v>6</v>
      </c>
      <c r="C146" s="24" t="s">
        <v>620</v>
      </c>
      <c r="D146" s="25">
        <v>46140.833333333299</v>
      </c>
      <c r="E146" s="25">
        <v>46141.25</v>
      </c>
      <c r="F146" s="24" t="s">
        <v>492</v>
      </c>
    </row>
    <row r="147" spans="1:6" ht="77.5" x14ac:dyDescent="0.35">
      <c r="A147" s="23" t="s">
        <v>64</v>
      </c>
      <c r="B147" s="23" t="s">
        <v>6</v>
      </c>
      <c r="C147" s="24" t="s">
        <v>131</v>
      </c>
      <c r="D147" s="25">
        <v>46140.833333333299</v>
      </c>
      <c r="E147" s="25">
        <v>46141.25</v>
      </c>
      <c r="F147" s="24" t="s">
        <v>132</v>
      </c>
    </row>
    <row r="148" spans="1:6" ht="62" x14ac:dyDescent="0.35">
      <c r="A148" s="23" t="s">
        <v>64</v>
      </c>
      <c r="B148" s="23" t="s">
        <v>2</v>
      </c>
      <c r="C148" s="24" t="s">
        <v>636</v>
      </c>
      <c r="D148" s="25">
        <v>46140.833333333299</v>
      </c>
      <c r="E148" s="25">
        <v>46141.25</v>
      </c>
      <c r="F148" s="24" t="s">
        <v>637</v>
      </c>
    </row>
    <row r="149" spans="1:6" ht="62" x14ac:dyDescent="0.35">
      <c r="A149" s="23" t="s">
        <v>64</v>
      </c>
      <c r="B149" s="23" t="s">
        <v>6</v>
      </c>
      <c r="C149" s="24" t="s">
        <v>639</v>
      </c>
      <c r="D149" s="25">
        <v>46140.833333333299</v>
      </c>
      <c r="E149" s="25">
        <v>46140.958333333299</v>
      </c>
      <c r="F149" s="24" t="s">
        <v>640</v>
      </c>
    </row>
    <row r="150" spans="1:6" ht="77.5" x14ac:dyDescent="0.35">
      <c r="A150" s="23" t="s">
        <v>46</v>
      </c>
      <c r="B150" s="23" t="s">
        <v>6</v>
      </c>
      <c r="C150" s="24" t="s">
        <v>606</v>
      </c>
      <c r="D150" s="25">
        <v>46140.000694444403</v>
      </c>
      <c r="E150" s="25">
        <v>46141.208333333299</v>
      </c>
      <c r="F150" s="24" t="s">
        <v>42</v>
      </c>
    </row>
    <row r="151" spans="1:6" ht="62" x14ac:dyDescent="0.35">
      <c r="A151" s="23" t="s">
        <v>46</v>
      </c>
      <c r="B151" s="23" t="s">
        <v>2</v>
      </c>
      <c r="C151" s="24" t="s">
        <v>47</v>
      </c>
      <c r="D151" s="25">
        <v>46140.875</v>
      </c>
      <c r="E151" s="25">
        <v>46141.208333333299</v>
      </c>
      <c r="F151" s="24" t="s">
        <v>48</v>
      </c>
    </row>
    <row r="152" spans="1:6" ht="62" x14ac:dyDescent="0.35">
      <c r="A152" s="23" t="s">
        <v>171</v>
      </c>
      <c r="B152" s="23" t="s">
        <v>6</v>
      </c>
      <c r="C152" s="24" t="s">
        <v>641</v>
      </c>
      <c r="D152" s="25">
        <v>46140.958333333299</v>
      </c>
      <c r="E152" s="25">
        <v>46141.208333333299</v>
      </c>
      <c r="F152" s="24" t="s">
        <v>640</v>
      </c>
    </row>
    <row r="153" spans="1:6" ht="77.5" x14ac:dyDescent="0.35">
      <c r="A153" s="23" t="s">
        <v>168</v>
      </c>
      <c r="B153" s="23" t="s">
        <v>4</v>
      </c>
      <c r="C153" s="24" t="s">
        <v>648</v>
      </c>
      <c r="D153" s="25">
        <v>46140.833333333299</v>
      </c>
      <c r="E153" s="25">
        <v>46141.25</v>
      </c>
      <c r="F153" s="24" t="s">
        <v>649</v>
      </c>
    </row>
    <row r="154" spans="1:6" ht="77.5" x14ac:dyDescent="0.35">
      <c r="A154" s="23" t="s">
        <v>168</v>
      </c>
      <c r="B154" s="23" t="s">
        <v>4</v>
      </c>
      <c r="C154" s="24" t="s">
        <v>650</v>
      </c>
      <c r="D154" s="25">
        <v>46140.833333333299</v>
      </c>
      <c r="E154" s="25">
        <v>46141.25</v>
      </c>
      <c r="F154" s="24" t="s">
        <v>649</v>
      </c>
    </row>
    <row r="155" spans="1:6" ht="77.5" x14ac:dyDescent="0.35">
      <c r="A155" s="23" t="s">
        <v>651</v>
      </c>
      <c r="B155" s="23" t="s">
        <v>6</v>
      </c>
      <c r="C155" s="24" t="s">
        <v>652</v>
      </c>
      <c r="D155" s="25">
        <v>46140.833333333299</v>
      </c>
      <c r="E155" s="25">
        <v>46141.25</v>
      </c>
      <c r="F155" s="24" t="s">
        <v>649</v>
      </c>
    </row>
    <row r="156" spans="1:6" ht="31" x14ac:dyDescent="0.35">
      <c r="A156" s="23" t="s">
        <v>322</v>
      </c>
      <c r="B156" s="23" t="s">
        <v>5</v>
      </c>
      <c r="C156" s="24" t="s">
        <v>712</v>
      </c>
      <c r="D156" s="25">
        <v>46140.916666666701</v>
      </c>
      <c r="E156" s="25">
        <v>46141.25</v>
      </c>
      <c r="F156" s="24" t="s">
        <v>713</v>
      </c>
    </row>
    <row r="157" spans="1:6" ht="46.5" x14ac:dyDescent="0.35">
      <c r="A157" s="23" t="s">
        <v>322</v>
      </c>
      <c r="B157" s="23" t="s">
        <v>4</v>
      </c>
      <c r="C157" s="24" t="s">
        <v>347</v>
      </c>
      <c r="D157" s="25">
        <v>46140.833333333299</v>
      </c>
      <c r="E157" s="25">
        <v>46141.25</v>
      </c>
      <c r="F157" s="24" t="s">
        <v>348</v>
      </c>
    </row>
    <row r="158" spans="1:6" ht="31" x14ac:dyDescent="0.35">
      <c r="A158" s="23" t="s">
        <v>322</v>
      </c>
      <c r="B158" s="23" t="s">
        <v>5</v>
      </c>
      <c r="C158" s="24" t="s">
        <v>358</v>
      </c>
      <c r="D158" s="25">
        <v>46118.833333333299</v>
      </c>
      <c r="E158" s="25">
        <v>46150.25</v>
      </c>
      <c r="F158" s="24" t="s">
        <v>359</v>
      </c>
    </row>
    <row r="159" spans="1:6" ht="46.5" x14ac:dyDescent="0.35">
      <c r="A159" s="23" t="s">
        <v>362</v>
      </c>
      <c r="B159" s="23" t="s">
        <v>5</v>
      </c>
      <c r="C159" s="24" t="s">
        <v>708</v>
      </c>
      <c r="D159" s="25">
        <v>46140.833333333299</v>
      </c>
      <c r="E159" s="25">
        <v>46141.25</v>
      </c>
      <c r="F159" s="24" t="s">
        <v>709</v>
      </c>
    </row>
    <row r="160" spans="1:6" ht="62" x14ac:dyDescent="0.35">
      <c r="A160" s="23" t="s">
        <v>349</v>
      </c>
      <c r="B160" s="23" t="s">
        <v>6</v>
      </c>
      <c r="C160" s="24" t="s">
        <v>350</v>
      </c>
      <c r="D160" s="25">
        <v>46140.875</v>
      </c>
      <c r="E160" s="25">
        <v>46141.25</v>
      </c>
      <c r="F160" s="24" t="s">
        <v>351</v>
      </c>
    </row>
    <row r="161" spans="1:6" ht="77.5" x14ac:dyDescent="0.35">
      <c r="A161" s="23" t="s">
        <v>369</v>
      </c>
      <c r="B161" s="23" t="s">
        <v>7</v>
      </c>
      <c r="C161" s="24" t="s">
        <v>720</v>
      </c>
      <c r="D161" s="25">
        <v>46140.916666666701</v>
      </c>
      <c r="E161" s="25">
        <v>46141.229166666701</v>
      </c>
      <c r="F161" s="24" t="s">
        <v>721</v>
      </c>
    </row>
    <row r="162" spans="1:6" ht="62" x14ac:dyDescent="0.35">
      <c r="A162" s="23" t="s">
        <v>369</v>
      </c>
      <c r="B162" s="23" t="s">
        <v>7</v>
      </c>
      <c r="C162" s="24" t="s">
        <v>724</v>
      </c>
      <c r="D162" s="25">
        <v>46140.916666666701</v>
      </c>
      <c r="E162" s="25">
        <v>46141.229166666701</v>
      </c>
      <c r="F162" s="24" t="s">
        <v>723</v>
      </c>
    </row>
    <row r="163" spans="1:6" ht="77.5" x14ac:dyDescent="0.35">
      <c r="A163" s="23" t="s">
        <v>369</v>
      </c>
      <c r="B163" s="23" t="s">
        <v>7</v>
      </c>
      <c r="C163" s="24" t="s">
        <v>381</v>
      </c>
      <c r="D163" s="25">
        <v>46140.916666666701</v>
      </c>
      <c r="E163" s="25">
        <v>46141.229166666701</v>
      </c>
      <c r="F163" s="24" t="s">
        <v>382</v>
      </c>
    </row>
    <row r="164" spans="1:6" ht="93" x14ac:dyDescent="0.35">
      <c r="A164" s="23" t="s">
        <v>586</v>
      </c>
      <c r="B164" s="23" t="s">
        <v>5</v>
      </c>
      <c r="C164" s="24" t="s">
        <v>725</v>
      </c>
      <c r="D164" s="25">
        <v>46140.916666666701</v>
      </c>
      <c r="E164" s="25">
        <v>46141.229166666701</v>
      </c>
      <c r="F164" s="24" t="s">
        <v>726</v>
      </c>
    </row>
    <row r="165" spans="1:6" ht="46.5" x14ac:dyDescent="0.35">
      <c r="A165" s="23" t="s">
        <v>274</v>
      </c>
      <c r="B165" s="23" t="s">
        <v>4</v>
      </c>
      <c r="C165" s="24" t="s">
        <v>289</v>
      </c>
      <c r="D165" s="25">
        <v>46140.875</v>
      </c>
      <c r="E165" s="25">
        <v>46141.25</v>
      </c>
      <c r="F165" s="24" t="s">
        <v>290</v>
      </c>
    </row>
    <row r="166" spans="1:6" ht="46.5" x14ac:dyDescent="0.35">
      <c r="A166" s="23" t="s">
        <v>274</v>
      </c>
      <c r="B166" s="23" t="s">
        <v>18</v>
      </c>
      <c r="C166" s="24" t="s">
        <v>293</v>
      </c>
      <c r="D166" s="25">
        <v>46140.875</v>
      </c>
      <c r="E166" s="25">
        <v>46141.25</v>
      </c>
      <c r="F166" s="24" t="s">
        <v>290</v>
      </c>
    </row>
    <row r="167" spans="1:6" ht="46.5" x14ac:dyDescent="0.35">
      <c r="A167" s="23" t="s">
        <v>291</v>
      </c>
      <c r="B167" s="23" t="s">
        <v>2</v>
      </c>
      <c r="C167" s="24" t="s">
        <v>292</v>
      </c>
      <c r="D167" s="25">
        <v>46140.875</v>
      </c>
      <c r="E167" s="25">
        <v>46141.25</v>
      </c>
      <c r="F167" s="24" t="s">
        <v>290</v>
      </c>
    </row>
    <row r="168" spans="1:6" ht="46.5" x14ac:dyDescent="0.35">
      <c r="A168" s="23" t="s">
        <v>291</v>
      </c>
      <c r="B168" s="23" t="s">
        <v>6</v>
      </c>
      <c r="C168" s="24" t="s">
        <v>294</v>
      </c>
      <c r="D168" s="25">
        <v>46140.875</v>
      </c>
      <c r="E168" s="25">
        <v>46141.25</v>
      </c>
      <c r="F168" s="24" t="s">
        <v>290</v>
      </c>
    </row>
    <row r="169" spans="1:6" ht="31" x14ac:dyDescent="0.35">
      <c r="A169" s="23" t="s">
        <v>281</v>
      </c>
      <c r="B169" s="23" t="s">
        <v>2</v>
      </c>
      <c r="C169" s="24" t="s">
        <v>690</v>
      </c>
      <c r="D169" s="25">
        <v>46140.875</v>
      </c>
      <c r="E169" s="25">
        <v>46141.25</v>
      </c>
      <c r="F169" s="24" t="s">
        <v>691</v>
      </c>
    </row>
    <row r="170" spans="1:6" ht="31" x14ac:dyDescent="0.35">
      <c r="A170" s="23" t="s">
        <v>281</v>
      </c>
      <c r="B170" s="23" t="s">
        <v>2</v>
      </c>
      <c r="C170" s="24" t="s">
        <v>692</v>
      </c>
      <c r="D170" s="25">
        <v>46140.875</v>
      </c>
      <c r="E170" s="25">
        <v>46141.25</v>
      </c>
      <c r="F170" s="24" t="s">
        <v>691</v>
      </c>
    </row>
    <row r="171" spans="1:6" ht="31" x14ac:dyDescent="0.35">
      <c r="A171" s="23" t="s">
        <v>281</v>
      </c>
      <c r="B171" s="23" t="s">
        <v>2</v>
      </c>
      <c r="C171" s="24" t="s">
        <v>706</v>
      </c>
      <c r="D171" s="25">
        <v>46140.916666666701</v>
      </c>
      <c r="E171" s="25">
        <v>46141.25</v>
      </c>
      <c r="F171" s="24" t="s">
        <v>707</v>
      </c>
    </row>
    <row r="172" spans="1:6" ht="31" x14ac:dyDescent="0.35">
      <c r="A172" s="23" t="s">
        <v>285</v>
      </c>
      <c r="B172" s="23" t="s">
        <v>5</v>
      </c>
      <c r="C172" s="24" t="s">
        <v>693</v>
      </c>
      <c r="D172" s="25">
        <v>46140.875</v>
      </c>
      <c r="E172" s="25">
        <v>46141.25</v>
      </c>
      <c r="F172" s="24" t="s">
        <v>694</v>
      </c>
    </row>
    <row r="173" spans="1:6" ht="31" x14ac:dyDescent="0.35">
      <c r="A173" s="23" t="s">
        <v>285</v>
      </c>
      <c r="B173" s="23" t="s">
        <v>5</v>
      </c>
      <c r="C173" s="24" t="s">
        <v>553</v>
      </c>
      <c r="D173" s="25">
        <v>46140.875</v>
      </c>
      <c r="E173" s="25">
        <v>46141.25</v>
      </c>
      <c r="F173" s="24" t="s">
        <v>694</v>
      </c>
    </row>
    <row r="174" spans="1:6" ht="31" x14ac:dyDescent="0.35">
      <c r="A174" s="23" t="s">
        <v>285</v>
      </c>
      <c r="B174" s="23" t="s">
        <v>4</v>
      </c>
      <c r="C174" s="24" t="s">
        <v>303</v>
      </c>
      <c r="D174" s="25">
        <v>46140.875</v>
      </c>
      <c r="E174" s="25">
        <v>46141.25</v>
      </c>
      <c r="F174" s="24" t="s">
        <v>304</v>
      </c>
    </row>
    <row r="175" spans="1:6" ht="31" x14ac:dyDescent="0.35">
      <c r="A175" s="23" t="s">
        <v>285</v>
      </c>
      <c r="B175" s="23" t="s">
        <v>4</v>
      </c>
      <c r="C175" s="24" t="s">
        <v>557</v>
      </c>
      <c r="D175" s="25">
        <v>46140.875</v>
      </c>
      <c r="E175" s="25">
        <v>46141.25</v>
      </c>
      <c r="F175" s="24" t="s">
        <v>558</v>
      </c>
    </row>
    <row r="176" spans="1:6" ht="31" x14ac:dyDescent="0.35">
      <c r="A176" s="23" t="s">
        <v>285</v>
      </c>
      <c r="B176" s="23" t="s">
        <v>4</v>
      </c>
      <c r="C176" s="24" t="s">
        <v>559</v>
      </c>
      <c r="D176" s="25">
        <v>46140.875</v>
      </c>
      <c r="E176" s="25">
        <v>46141.25</v>
      </c>
      <c r="F176" s="24" t="s">
        <v>558</v>
      </c>
    </row>
    <row r="177" spans="1:6" ht="46.5" x14ac:dyDescent="0.35">
      <c r="A177" s="23" t="s">
        <v>285</v>
      </c>
      <c r="B177" s="23" t="s">
        <v>5</v>
      </c>
      <c r="C177" s="24" t="s">
        <v>383</v>
      </c>
      <c r="D177" s="25">
        <v>46140.9375</v>
      </c>
      <c r="E177" s="25">
        <v>46141.229166666701</v>
      </c>
      <c r="F177" s="24" t="s">
        <v>384</v>
      </c>
    </row>
    <row r="178" spans="1:6" ht="93" x14ac:dyDescent="0.35">
      <c r="A178" s="23" t="s">
        <v>285</v>
      </c>
      <c r="B178" s="23" t="s">
        <v>5</v>
      </c>
      <c r="C178" s="24" t="s">
        <v>727</v>
      </c>
      <c r="D178" s="25">
        <v>46140.916666666701</v>
      </c>
      <c r="E178" s="25">
        <v>46141.229166666701</v>
      </c>
      <c r="F178" s="24" t="s">
        <v>728</v>
      </c>
    </row>
    <row r="179" spans="1:6" ht="108.5" x14ac:dyDescent="0.35">
      <c r="A179" s="23" t="s">
        <v>285</v>
      </c>
      <c r="B179" s="23" t="s">
        <v>5</v>
      </c>
      <c r="C179" s="24" t="s">
        <v>429</v>
      </c>
      <c r="D179" s="25">
        <v>46140.875</v>
      </c>
      <c r="E179" s="25">
        <v>46141.25</v>
      </c>
      <c r="F179" s="24" t="s">
        <v>430</v>
      </c>
    </row>
    <row r="180" spans="1:6" ht="62" x14ac:dyDescent="0.35">
      <c r="A180" s="23" t="s">
        <v>78</v>
      </c>
      <c r="B180" s="23" t="s">
        <v>6</v>
      </c>
      <c r="C180" s="24" t="s">
        <v>79</v>
      </c>
      <c r="D180" s="25">
        <v>46140.927083333299</v>
      </c>
      <c r="E180" s="25">
        <v>46141.25</v>
      </c>
      <c r="F180" s="24" t="s">
        <v>80</v>
      </c>
    </row>
    <row r="181" spans="1:6" ht="62" x14ac:dyDescent="0.35">
      <c r="A181" s="23" t="s">
        <v>78</v>
      </c>
      <c r="B181" s="23" t="s">
        <v>6</v>
      </c>
      <c r="C181" s="24" t="s">
        <v>81</v>
      </c>
      <c r="D181" s="25">
        <v>46140.927083333299</v>
      </c>
      <c r="E181" s="25">
        <v>46141.25</v>
      </c>
      <c r="F181" s="24" t="s">
        <v>80</v>
      </c>
    </row>
    <row r="182" spans="1:6" ht="62" x14ac:dyDescent="0.35">
      <c r="A182" s="23" t="s">
        <v>78</v>
      </c>
      <c r="B182" s="23" t="s">
        <v>6</v>
      </c>
      <c r="C182" s="24" t="s">
        <v>82</v>
      </c>
      <c r="D182" s="25">
        <v>46140.927083333299</v>
      </c>
      <c r="E182" s="25">
        <v>46141.25</v>
      </c>
      <c r="F182" s="24" t="s">
        <v>80</v>
      </c>
    </row>
    <row r="183" spans="1:6" ht="62" x14ac:dyDescent="0.35">
      <c r="A183" s="23" t="s">
        <v>78</v>
      </c>
      <c r="B183" s="23" t="s">
        <v>6</v>
      </c>
      <c r="C183" s="24" t="s">
        <v>83</v>
      </c>
      <c r="D183" s="25">
        <v>46140.927083333299</v>
      </c>
      <c r="E183" s="25">
        <v>46141.25</v>
      </c>
      <c r="F183" s="24" t="s">
        <v>80</v>
      </c>
    </row>
    <row r="184" spans="1:6" ht="77.5" x14ac:dyDescent="0.35">
      <c r="A184" s="23" t="s">
        <v>78</v>
      </c>
      <c r="B184" s="23" t="s">
        <v>6</v>
      </c>
      <c r="C184" s="24" t="s">
        <v>84</v>
      </c>
      <c r="D184" s="25">
        <v>46140.927083333299</v>
      </c>
      <c r="E184" s="25">
        <v>46141.25</v>
      </c>
      <c r="F184" s="24" t="s">
        <v>85</v>
      </c>
    </row>
    <row r="185" spans="1:6" ht="77.5" x14ac:dyDescent="0.35">
      <c r="A185" s="23" t="s">
        <v>78</v>
      </c>
      <c r="B185" s="23" t="s">
        <v>6</v>
      </c>
      <c r="C185" s="24" t="s">
        <v>86</v>
      </c>
      <c r="D185" s="25">
        <v>46140.927083333299</v>
      </c>
      <c r="E185" s="25">
        <v>46141.25</v>
      </c>
      <c r="F185" s="24" t="s">
        <v>85</v>
      </c>
    </row>
    <row r="186" spans="1:6" ht="77.5" x14ac:dyDescent="0.35">
      <c r="A186" s="23" t="s">
        <v>78</v>
      </c>
      <c r="B186" s="23" t="s">
        <v>6</v>
      </c>
      <c r="C186" s="24" t="s">
        <v>87</v>
      </c>
      <c r="D186" s="25">
        <v>46140.927083333299</v>
      </c>
      <c r="E186" s="25">
        <v>46141.25</v>
      </c>
      <c r="F186" s="24" t="s">
        <v>85</v>
      </c>
    </row>
    <row r="187" spans="1:6" ht="77.5" x14ac:dyDescent="0.35">
      <c r="A187" s="23" t="s">
        <v>78</v>
      </c>
      <c r="B187" s="23" t="s">
        <v>6</v>
      </c>
      <c r="C187" s="24" t="s">
        <v>88</v>
      </c>
      <c r="D187" s="25">
        <v>46140.927083333299</v>
      </c>
      <c r="E187" s="25">
        <v>46141.25</v>
      </c>
      <c r="F187" s="24" t="s">
        <v>85</v>
      </c>
    </row>
    <row r="188" spans="1:6" ht="62" x14ac:dyDescent="0.35">
      <c r="A188" s="23" t="s">
        <v>78</v>
      </c>
      <c r="B188" s="23" t="s">
        <v>2</v>
      </c>
      <c r="C188" s="24" t="s">
        <v>89</v>
      </c>
      <c r="D188" s="25">
        <v>46140.927083333299</v>
      </c>
      <c r="E188" s="25">
        <v>46141.25</v>
      </c>
      <c r="F188" s="24" t="s">
        <v>90</v>
      </c>
    </row>
    <row r="189" spans="1:6" ht="62" x14ac:dyDescent="0.35">
      <c r="A189" s="23" t="s">
        <v>78</v>
      </c>
      <c r="B189" s="23" t="s">
        <v>2</v>
      </c>
      <c r="C189" s="24" t="s">
        <v>91</v>
      </c>
      <c r="D189" s="25">
        <v>46140.927083333299</v>
      </c>
      <c r="E189" s="25">
        <v>46141.25</v>
      </c>
      <c r="F189" s="24" t="s">
        <v>90</v>
      </c>
    </row>
    <row r="190" spans="1:6" ht="62" x14ac:dyDescent="0.35">
      <c r="A190" s="23" t="s">
        <v>78</v>
      </c>
      <c r="B190" s="23" t="s">
        <v>2</v>
      </c>
      <c r="C190" s="24" t="s">
        <v>92</v>
      </c>
      <c r="D190" s="25">
        <v>46140.927083333299</v>
      </c>
      <c r="E190" s="25">
        <v>46141.25</v>
      </c>
      <c r="F190" s="24" t="s">
        <v>90</v>
      </c>
    </row>
    <row r="191" spans="1:6" ht="62" x14ac:dyDescent="0.35">
      <c r="A191" s="23" t="s">
        <v>78</v>
      </c>
      <c r="B191" s="23" t="s">
        <v>6</v>
      </c>
      <c r="C191" s="24" t="s">
        <v>93</v>
      </c>
      <c r="D191" s="25">
        <v>46140.927083333299</v>
      </c>
      <c r="E191" s="25">
        <v>46141.25</v>
      </c>
      <c r="F191" s="24" t="s">
        <v>94</v>
      </c>
    </row>
    <row r="192" spans="1:6" ht="62" x14ac:dyDescent="0.35">
      <c r="A192" s="23" t="s">
        <v>78</v>
      </c>
      <c r="B192" s="23" t="s">
        <v>6</v>
      </c>
      <c r="C192" s="24" t="s">
        <v>578</v>
      </c>
      <c r="D192" s="25">
        <v>46140.916666666701</v>
      </c>
      <c r="E192" s="25">
        <v>46141.229166666701</v>
      </c>
      <c r="F192" s="24" t="s">
        <v>579</v>
      </c>
    </row>
    <row r="193" spans="1:6" ht="62" x14ac:dyDescent="0.35">
      <c r="A193" s="23" t="s">
        <v>78</v>
      </c>
      <c r="B193" s="23" t="s">
        <v>4</v>
      </c>
      <c r="C193" s="24" t="s">
        <v>580</v>
      </c>
      <c r="D193" s="25">
        <v>46140.916666666701</v>
      </c>
      <c r="E193" s="25">
        <v>46141.229166666701</v>
      </c>
      <c r="F193" s="24" t="s">
        <v>579</v>
      </c>
    </row>
    <row r="194" spans="1:6" ht="62" x14ac:dyDescent="0.35">
      <c r="A194" s="23" t="s">
        <v>78</v>
      </c>
      <c r="B194" s="23" t="s">
        <v>4</v>
      </c>
      <c r="C194" s="24" t="s">
        <v>581</v>
      </c>
      <c r="D194" s="25">
        <v>46140.916666666701</v>
      </c>
      <c r="E194" s="25">
        <v>46141.229166666701</v>
      </c>
      <c r="F194" s="24" t="s">
        <v>579</v>
      </c>
    </row>
    <row r="195" spans="1:6" ht="77.5" x14ac:dyDescent="0.35">
      <c r="A195" s="23" t="s">
        <v>437</v>
      </c>
      <c r="B195" s="23" t="s">
        <v>2</v>
      </c>
      <c r="C195" s="24" t="s">
        <v>438</v>
      </c>
      <c r="D195" s="25">
        <v>46140.875</v>
      </c>
      <c r="E195" s="25">
        <v>46141.25</v>
      </c>
      <c r="F195" s="24" t="s">
        <v>439</v>
      </c>
    </row>
    <row r="196" spans="1:6" ht="77.5" x14ac:dyDescent="0.35">
      <c r="A196" s="23" t="s">
        <v>437</v>
      </c>
      <c r="B196" s="23" t="s">
        <v>6</v>
      </c>
      <c r="C196" s="24" t="s">
        <v>595</v>
      </c>
      <c r="D196" s="25">
        <v>46140.875</v>
      </c>
      <c r="E196" s="25">
        <v>46141.25</v>
      </c>
      <c r="F196" s="24" t="s">
        <v>596</v>
      </c>
    </row>
    <row r="197" spans="1:6" ht="62" x14ac:dyDescent="0.35">
      <c r="A197" s="23" t="s">
        <v>437</v>
      </c>
      <c r="B197" s="23" t="s">
        <v>2</v>
      </c>
      <c r="C197" s="24" t="s">
        <v>746</v>
      </c>
      <c r="D197" s="25">
        <v>46140.875</v>
      </c>
      <c r="E197" s="25">
        <v>46141.25</v>
      </c>
      <c r="F197" s="24" t="s">
        <v>747</v>
      </c>
    </row>
    <row r="198" spans="1:6" ht="77.5" x14ac:dyDescent="0.35">
      <c r="A198" s="23" t="s">
        <v>431</v>
      </c>
      <c r="B198" s="23" t="s">
        <v>5</v>
      </c>
      <c r="C198" s="24" t="s">
        <v>432</v>
      </c>
      <c r="D198" s="25">
        <v>46140.833333333299</v>
      </c>
      <c r="E198" s="25">
        <v>46141.25</v>
      </c>
      <c r="F198" s="24" t="s">
        <v>433</v>
      </c>
    </row>
    <row r="199" spans="1:6" ht="77.5" x14ac:dyDescent="0.35">
      <c r="A199" s="23" t="s">
        <v>409</v>
      </c>
      <c r="B199" s="23" t="s">
        <v>6</v>
      </c>
      <c r="C199" s="24" t="s">
        <v>729</v>
      </c>
      <c r="D199" s="25">
        <v>46140.916666666701</v>
      </c>
      <c r="E199" s="25">
        <v>46141.25</v>
      </c>
      <c r="F199" s="24" t="s">
        <v>730</v>
      </c>
    </row>
    <row r="200" spans="1:6" ht="46.5" x14ac:dyDescent="0.35">
      <c r="A200" s="23" t="s">
        <v>409</v>
      </c>
      <c r="B200" s="23" t="s">
        <v>6</v>
      </c>
      <c r="C200" s="24" t="s">
        <v>410</v>
      </c>
      <c r="D200" s="25">
        <v>46140.833333333299</v>
      </c>
      <c r="E200" s="25">
        <v>46141.25</v>
      </c>
      <c r="F200" s="24" t="s">
        <v>411</v>
      </c>
    </row>
    <row r="201" spans="1:6" ht="46.5" x14ac:dyDescent="0.35">
      <c r="A201" s="23" t="s">
        <v>409</v>
      </c>
      <c r="B201" s="23" t="s">
        <v>2</v>
      </c>
      <c r="C201" s="24" t="s">
        <v>412</v>
      </c>
      <c r="D201" s="25">
        <v>46140.875</v>
      </c>
      <c r="E201" s="25">
        <v>46141.25</v>
      </c>
      <c r="F201" s="24" t="s">
        <v>413</v>
      </c>
    </row>
    <row r="202" spans="1:6" ht="46.5" x14ac:dyDescent="0.35">
      <c r="A202" s="23" t="s">
        <v>409</v>
      </c>
      <c r="B202" s="23" t="s">
        <v>2</v>
      </c>
      <c r="C202" s="24" t="s">
        <v>418</v>
      </c>
      <c r="D202" s="25">
        <v>46140.875</v>
      </c>
      <c r="E202" s="25">
        <v>46141.25</v>
      </c>
      <c r="F202" s="24" t="s">
        <v>419</v>
      </c>
    </row>
    <row r="203" spans="1:6" ht="62" x14ac:dyDescent="0.35">
      <c r="A203" s="23" t="s">
        <v>409</v>
      </c>
      <c r="B203" s="23" t="s">
        <v>6</v>
      </c>
      <c r="C203" s="24" t="s">
        <v>597</v>
      </c>
      <c r="D203" s="25">
        <v>46140.875</v>
      </c>
      <c r="E203" s="25">
        <v>46141.25</v>
      </c>
      <c r="F203" s="24" t="s">
        <v>598</v>
      </c>
    </row>
    <row r="204" spans="1:6" ht="77.5" x14ac:dyDescent="0.35">
      <c r="A204" s="23" t="s">
        <v>409</v>
      </c>
      <c r="B204" s="23" t="s">
        <v>6</v>
      </c>
      <c r="C204" s="24" t="s">
        <v>602</v>
      </c>
      <c r="D204" s="25">
        <v>46140.875</v>
      </c>
      <c r="E204" s="25">
        <v>46141.25</v>
      </c>
      <c r="F204" s="24" t="s">
        <v>603</v>
      </c>
    </row>
    <row r="205" spans="1:6" ht="62" x14ac:dyDescent="0.35">
      <c r="A205" s="23" t="s">
        <v>409</v>
      </c>
      <c r="B205" s="23" t="s">
        <v>2</v>
      </c>
      <c r="C205" s="24" t="s">
        <v>455</v>
      </c>
      <c r="D205" s="25">
        <v>46140.875</v>
      </c>
      <c r="E205" s="25">
        <v>46141.25</v>
      </c>
      <c r="F205" s="24" t="s">
        <v>456</v>
      </c>
    </row>
    <row r="206" spans="1:6" ht="46.5" x14ac:dyDescent="0.35">
      <c r="A206" s="23" t="s">
        <v>210</v>
      </c>
      <c r="B206" s="23" t="s">
        <v>2</v>
      </c>
      <c r="C206" s="24" t="s">
        <v>664</v>
      </c>
      <c r="D206" s="25">
        <v>46140.875</v>
      </c>
      <c r="E206" s="25">
        <v>46141.208333333299</v>
      </c>
      <c r="F206" s="24" t="s">
        <v>665</v>
      </c>
    </row>
    <row r="207" spans="1:6" ht="46.5" x14ac:dyDescent="0.35">
      <c r="A207" s="23" t="s">
        <v>210</v>
      </c>
      <c r="B207" s="23" t="s">
        <v>2</v>
      </c>
      <c r="C207" s="24" t="s">
        <v>666</v>
      </c>
      <c r="D207" s="25">
        <v>46140.875</v>
      </c>
      <c r="E207" s="25">
        <v>46141.208333333299</v>
      </c>
      <c r="F207" s="24" t="s">
        <v>665</v>
      </c>
    </row>
    <row r="208" spans="1:6" ht="46.5" x14ac:dyDescent="0.35">
      <c r="A208" s="23" t="s">
        <v>210</v>
      </c>
      <c r="B208" s="23" t="s">
        <v>2</v>
      </c>
      <c r="C208" s="24" t="s">
        <v>667</v>
      </c>
      <c r="D208" s="25">
        <v>46140.875</v>
      </c>
      <c r="E208" s="25">
        <v>46141.208333333299</v>
      </c>
      <c r="F208" s="24" t="s">
        <v>665</v>
      </c>
    </row>
    <row r="209" spans="1:6" ht="46.5" x14ac:dyDescent="0.35">
      <c r="A209" s="23" t="s">
        <v>210</v>
      </c>
      <c r="B209" s="23" t="s">
        <v>2</v>
      </c>
      <c r="C209" s="24" t="s">
        <v>668</v>
      </c>
      <c r="D209" s="25">
        <v>46140.875</v>
      </c>
      <c r="E209" s="25">
        <v>46141.208333333299</v>
      </c>
      <c r="F209" s="24" t="s">
        <v>665</v>
      </c>
    </row>
    <row r="210" spans="1:6" ht="31" x14ac:dyDescent="0.35">
      <c r="A210" s="23" t="s">
        <v>210</v>
      </c>
      <c r="B210" s="23" t="s">
        <v>2</v>
      </c>
      <c r="C210" s="24" t="s">
        <v>229</v>
      </c>
      <c r="D210" s="25">
        <v>46140.875</v>
      </c>
      <c r="E210" s="25">
        <v>46141.25</v>
      </c>
      <c r="F210" s="24" t="s">
        <v>230</v>
      </c>
    </row>
    <row r="211" spans="1:6" ht="62" x14ac:dyDescent="0.35">
      <c r="A211" s="23" t="s">
        <v>451</v>
      </c>
      <c r="B211" s="23" t="s">
        <v>4</v>
      </c>
      <c r="C211" s="24" t="s">
        <v>740</v>
      </c>
      <c r="D211" s="25">
        <v>46140.875</v>
      </c>
      <c r="E211" s="25">
        <v>46141.25</v>
      </c>
      <c r="F211" s="24" t="s">
        <v>741</v>
      </c>
    </row>
    <row r="212" spans="1:6" ht="46.5" x14ac:dyDescent="0.35">
      <c r="A212" s="23" t="s">
        <v>206</v>
      </c>
      <c r="B212" s="23" t="s">
        <v>5</v>
      </c>
      <c r="C212" s="24" t="s">
        <v>207</v>
      </c>
      <c r="D212" s="25">
        <v>46140.875</v>
      </c>
      <c r="E212" s="25">
        <v>46141.25</v>
      </c>
      <c r="F212" s="24" t="s">
        <v>208</v>
      </c>
    </row>
    <row r="213" spans="1:6" ht="46.5" x14ac:dyDescent="0.35">
      <c r="A213" s="23" t="s">
        <v>206</v>
      </c>
      <c r="B213" s="23" t="s">
        <v>5</v>
      </c>
      <c r="C213" s="24" t="s">
        <v>209</v>
      </c>
      <c r="D213" s="25">
        <v>46140.875</v>
      </c>
      <c r="E213" s="25">
        <v>46141.25</v>
      </c>
      <c r="F213" s="24" t="s">
        <v>208</v>
      </c>
    </row>
    <row r="214" spans="1:6" ht="46.5" x14ac:dyDescent="0.35">
      <c r="A214" s="23" t="s">
        <v>203</v>
      </c>
      <c r="B214" s="23" t="s">
        <v>6</v>
      </c>
      <c r="C214" s="24" t="s">
        <v>204</v>
      </c>
      <c r="D214" s="25">
        <v>45804.208333333299</v>
      </c>
      <c r="E214" s="25">
        <v>46418.208333333299</v>
      </c>
      <c r="F214" s="24" t="s">
        <v>205</v>
      </c>
    </row>
    <row r="215" spans="1:6" ht="46.5" x14ac:dyDescent="0.35">
      <c r="A215" s="23" t="s">
        <v>224</v>
      </c>
      <c r="B215" s="23" t="s">
        <v>4</v>
      </c>
      <c r="C215" s="24" t="s">
        <v>670</v>
      </c>
      <c r="D215" s="25">
        <v>46140.833333333299</v>
      </c>
      <c r="E215" s="25">
        <v>46141.25</v>
      </c>
      <c r="F215" s="24" t="s">
        <v>671</v>
      </c>
    </row>
    <row r="216" spans="1:6" ht="46.5" x14ac:dyDescent="0.35">
      <c r="A216" s="23" t="s">
        <v>224</v>
      </c>
      <c r="B216" s="23" t="s">
        <v>4</v>
      </c>
      <c r="C216" s="24" t="s">
        <v>672</v>
      </c>
      <c r="D216" s="25">
        <v>46140.875</v>
      </c>
      <c r="E216" s="25">
        <v>46141.208333333299</v>
      </c>
      <c r="F216" s="24" t="s">
        <v>673</v>
      </c>
    </row>
    <row r="217" spans="1:6" ht="46.5" x14ac:dyDescent="0.35">
      <c r="A217" s="23" t="s">
        <v>224</v>
      </c>
      <c r="B217" s="23" t="s">
        <v>4</v>
      </c>
      <c r="C217" s="24" t="s">
        <v>674</v>
      </c>
      <c r="D217" s="25">
        <v>46140.875</v>
      </c>
      <c r="E217" s="25">
        <v>46141.208333333299</v>
      </c>
      <c r="F217" s="24" t="s">
        <v>673</v>
      </c>
    </row>
    <row r="218" spans="1:6" ht="46.5" x14ac:dyDescent="0.35">
      <c r="A218" s="23" t="s">
        <v>224</v>
      </c>
      <c r="B218" s="23" t="s">
        <v>4</v>
      </c>
      <c r="C218" s="24" t="s">
        <v>675</v>
      </c>
      <c r="D218" s="25">
        <v>46140.875</v>
      </c>
      <c r="E218" s="25">
        <v>46141.208333333299</v>
      </c>
      <c r="F218" s="24" t="s">
        <v>673</v>
      </c>
    </row>
    <row r="219" spans="1:6" ht="62" x14ac:dyDescent="0.35">
      <c r="A219" s="23" t="s">
        <v>232</v>
      </c>
      <c r="B219" s="23" t="s">
        <v>2</v>
      </c>
      <c r="C219" s="24" t="s">
        <v>687</v>
      </c>
      <c r="D219" s="25">
        <v>46140.833333333299</v>
      </c>
      <c r="E219" s="25">
        <v>46141.208333333299</v>
      </c>
      <c r="F219" s="24" t="s">
        <v>686</v>
      </c>
    </row>
    <row r="220" spans="1:6" ht="46.5" x14ac:dyDescent="0.35">
      <c r="A220" s="23" t="s">
        <v>232</v>
      </c>
      <c r="B220" s="23" t="s">
        <v>2</v>
      </c>
      <c r="C220" s="24" t="s">
        <v>233</v>
      </c>
      <c r="D220" s="25">
        <v>46140.875</v>
      </c>
      <c r="E220" s="25">
        <v>46141.25</v>
      </c>
      <c r="F220" s="24" t="s">
        <v>234</v>
      </c>
    </row>
    <row r="221" spans="1:6" ht="46.5" x14ac:dyDescent="0.35">
      <c r="A221" s="23" t="s">
        <v>232</v>
      </c>
      <c r="B221" s="23" t="s">
        <v>6</v>
      </c>
      <c r="C221" s="24" t="s">
        <v>235</v>
      </c>
      <c r="D221" s="25">
        <v>46140.875</v>
      </c>
      <c r="E221" s="25">
        <v>46141.25</v>
      </c>
      <c r="F221" s="24" t="s">
        <v>234</v>
      </c>
    </row>
    <row r="222" spans="1:6" ht="46.5" x14ac:dyDescent="0.35">
      <c r="A222" s="23" t="s">
        <v>232</v>
      </c>
      <c r="B222" s="23" t="s">
        <v>6</v>
      </c>
      <c r="C222" s="24" t="s">
        <v>236</v>
      </c>
      <c r="D222" s="25">
        <v>46140.875</v>
      </c>
      <c r="E222" s="25">
        <v>46141.25</v>
      </c>
      <c r="F222" s="24" t="s">
        <v>234</v>
      </c>
    </row>
    <row r="223" spans="1:6" ht="46.5" x14ac:dyDescent="0.35">
      <c r="A223" s="23" t="s">
        <v>232</v>
      </c>
      <c r="B223" s="23" t="s">
        <v>2</v>
      </c>
      <c r="C223" s="24" t="s">
        <v>237</v>
      </c>
      <c r="D223" s="25">
        <v>46140.875</v>
      </c>
      <c r="E223" s="25">
        <v>46141.25</v>
      </c>
      <c r="F223" s="24" t="s">
        <v>234</v>
      </c>
    </row>
    <row r="224" spans="1:6" ht="46.5" x14ac:dyDescent="0.35">
      <c r="A224" s="23" t="s">
        <v>232</v>
      </c>
      <c r="B224" s="23" t="s">
        <v>6</v>
      </c>
      <c r="C224" s="24" t="s">
        <v>242</v>
      </c>
      <c r="D224" s="25">
        <v>46140.916666666701</v>
      </c>
      <c r="E224" s="25">
        <v>46141.25</v>
      </c>
      <c r="F224" s="24" t="s">
        <v>243</v>
      </c>
    </row>
    <row r="225" spans="1:6" ht="46.5" x14ac:dyDescent="0.35">
      <c r="A225" s="23" t="s">
        <v>232</v>
      </c>
      <c r="B225" s="23" t="s">
        <v>2</v>
      </c>
      <c r="C225" s="24" t="s">
        <v>676</v>
      </c>
      <c r="D225" s="25">
        <v>46140.875</v>
      </c>
      <c r="E225" s="25">
        <v>46141.208333333299</v>
      </c>
      <c r="F225" s="24" t="s">
        <v>677</v>
      </c>
    </row>
    <row r="226" spans="1:6" ht="62" x14ac:dyDescent="0.35">
      <c r="A226" s="23" t="s">
        <v>232</v>
      </c>
      <c r="B226" s="23" t="s">
        <v>6</v>
      </c>
      <c r="C226" s="24" t="s">
        <v>270</v>
      </c>
      <c r="D226" s="25">
        <v>46140.833333333299</v>
      </c>
      <c r="E226" s="25">
        <v>46141.25</v>
      </c>
      <c r="F226" s="24" t="s">
        <v>271</v>
      </c>
    </row>
    <row r="227" spans="1:6" ht="62" x14ac:dyDescent="0.35">
      <c r="A227" s="23" t="s">
        <v>232</v>
      </c>
      <c r="B227" s="23" t="s">
        <v>6</v>
      </c>
      <c r="C227" s="24" t="s">
        <v>272</v>
      </c>
      <c r="D227" s="25">
        <v>46140.833333333299</v>
      </c>
      <c r="E227" s="25">
        <v>46141.25</v>
      </c>
      <c r="F227" s="24" t="s">
        <v>271</v>
      </c>
    </row>
    <row r="228" spans="1:6" ht="62" x14ac:dyDescent="0.35">
      <c r="A228" s="23" t="s">
        <v>232</v>
      </c>
      <c r="B228" s="23" t="s">
        <v>6</v>
      </c>
      <c r="C228" s="24" t="s">
        <v>273</v>
      </c>
      <c r="D228" s="25">
        <v>46140.833333333299</v>
      </c>
      <c r="E228" s="25">
        <v>46141.25</v>
      </c>
      <c r="F228" s="24" t="s">
        <v>271</v>
      </c>
    </row>
    <row r="229" spans="1:6" ht="62" x14ac:dyDescent="0.35">
      <c r="A229" s="23" t="s">
        <v>232</v>
      </c>
      <c r="B229" s="23" t="s">
        <v>6</v>
      </c>
      <c r="C229" s="24" t="s">
        <v>685</v>
      </c>
      <c r="D229" s="25">
        <v>46140.833333333299</v>
      </c>
      <c r="E229" s="25">
        <v>46141.208333333299</v>
      </c>
      <c r="F229" s="24" t="s">
        <v>686</v>
      </c>
    </row>
    <row r="230" spans="1:6" ht="46.5" x14ac:dyDescent="0.35">
      <c r="A230" s="23" t="s">
        <v>232</v>
      </c>
      <c r="B230" s="23" t="s">
        <v>2</v>
      </c>
      <c r="C230" s="24" t="s">
        <v>688</v>
      </c>
      <c r="D230" s="25">
        <v>46140.833333333299</v>
      </c>
      <c r="E230" s="25">
        <v>46141.25</v>
      </c>
      <c r="F230" s="24" t="s">
        <v>689</v>
      </c>
    </row>
    <row r="231" spans="1:6" ht="77.5" x14ac:dyDescent="0.35">
      <c r="A231" s="23" t="s">
        <v>232</v>
      </c>
      <c r="B231" s="23" t="s">
        <v>2</v>
      </c>
      <c r="C231" s="24" t="s">
        <v>440</v>
      </c>
      <c r="D231" s="25">
        <v>46140.875</v>
      </c>
      <c r="E231" s="25">
        <v>46141.208333333299</v>
      </c>
      <c r="F231" s="24" t="s">
        <v>439</v>
      </c>
    </row>
    <row r="232" spans="1:6" ht="77.5" x14ac:dyDescent="0.35">
      <c r="A232" s="23" t="s">
        <v>232</v>
      </c>
      <c r="B232" s="23" t="s">
        <v>2</v>
      </c>
      <c r="C232" s="24" t="s">
        <v>441</v>
      </c>
      <c r="D232" s="25">
        <v>46140.875</v>
      </c>
      <c r="E232" s="25">
        <v>46141.25</v>
      </c>
      <c r="F232" s="24" t="s">
        <v>442</v>
      </c>
    </row>
    <row r="233" spans="1:6" ht="77.5" x14ac:dyDescent="0.35">
      <c r="A233" s="23" t="s">
        <v>232</v>
      </c>
      <c r="B233" s="23" t="s">
        <v>2</v>
      </c>
      <c r="C233" s="24" t="s">
        <v>443</v>
      </c>
      <c r="D233" s="25">
        <v>46140.875</v>
      </c>
      <c r="E233" s="25">
        <v>46141.25</v>
      </c>
      <c r="F233" s="24" t="s">
        <v>442</v>
      </c>
    </row>
    <row r="234" spans="1:6" ht="77.5" x14ac:dyDescent="0.35">
      <c r="A234" s="23" t="s">
        <v>232</v>
      </c>
      <c r="B234" s="23" t="s">
        <v>6</v>
      </c>
      <c r="C234" s="24" t="s">
        <v>604</v>
      </c>
      <c r="D234" s="25">
        <v>46140.875</v>
      </c>
      <c r="E234" s="25">
        <v>46141.25</v>
      </c>
      <c r="F234" s="24" t="s">
        <v>605</v>
      </c>
    </row>
    <row r="235" spans="1:6" ht="62" x14ac:dyDescent="0.35">
      <c r="A235" s="23" t="s">
        <v>232</v>
      </c>
      <c r="B235" s="23" t="s">
        <v>6</v>
      </c>
      <c r="C235" s="24" t="s">
        <v>457</v>
      </c>
      <c r="D235" s="25">
        <v>46140.833333333299</v>
      </c>
      <c r="E235" s="25">
        <v>46141.25</v>
      </c>
      <c r="F235" s="24" t="s">
        <v>458</v>
      </c>
    </row>
    <row r="236" spans="1:6" ht="77.5" x14ac:dyDescent="0.35">
      <c r="A236" s="23" t="s">
        <v>232</v>
      </c>
      <c r="B236" s="23" t="s">
        <v>2</v>
      </c>
      <c r="C236" s="24" t="s">
        <v>744</v>
      </c>
      <c r="D236" s="25">
        <v>46140.875</v>
      </c>
      <c r="E236" s="25">
        <v>46141.25</v>
      </c>
      <c r="F236" s="24" t="s">
        <v>745</v>
      </c>
    </row>
    <row r="237" spans="1:6" ht="46.5" x14ac:dyDescent="0.35">
      <c r="A237" s="23" t="s">
        <v>254</v>
      </c>
      <c r="B237" s="23" t="s">
        <v>8</v>
      </c>
      <c r="C237" s="24" t="s">
        <v>681</v>
      </c>
      <c r="D237" s="25">
        <v>46140.875</v>
      </c>
      <c r="E237" s="25">
        <v>46141.25</v>
      </c>
      <c r="F237" s="24" t="s">
        <v>253</v>
      </c>
    </row>
    <row r="238" spans="1:6" ht="46.5" x14ac:dyDescent="0.35">
      <c r="A238" s="23" t="s">
        <v>254</v>
      </c>
      <c r="B238" s="23" t="s">
        <v>7</v>
      </c>
      <c r="C238" s="24" t="s">
        <v>682</v>
      </c>
      <c r="D238" s="25">
        <v>46140.875</v>
      </c>
      <c r="E238" s="25">
        <v>46141.25</v>
      </c>
      <c r="F238" s="24" t="s">
        <v>253</v>
      </c>
    </row>
    <row r="239" spans="1:6" ht="46.5" x14ac:dyDescent="0.35">
      <c r="A239" s="23" t="s">
        <v>254</v>
      </c>
      <c r="B239" s="23" t="s">
        <v>7</v>
      </c>
      <c r="C239" s="24" t="s">
        <v>548</v>
      </c>
      <c r="D239" s="25">
        <v>46140.875</v>
      </c>
      <c r="E239" s="25">
        <v>46141.25</v>
      </c>
      <c r="F239" s="24" t="s">
        <v>549</v>
      </c>
    </row>
    <row r="240" spans="1:6" ht="31" x14ac:dyDescent="0.35">
      <c r="A240" s="23" t="s">
        <v>542</v>
      </c>
      <c r="B240" s="23" t="s">
        <v>4</v>
      </c>
      <c r="C240" s="24" t="s">
        <v>660</v>
      </c>
      <c r="D240" s="25">
        <v>46140.875</v>
      </c>
      <c r="E240" s="25">
        <v>46141.25</v>
      </c>
      <c r="F240" s="24" t="s">
        <v>661</v>
      </c>
    </row>
    <row r="241" spans="1:6" ht="31" x14ac:dyDescent="0.35">
      <c r="A241" s="23" t="s">
        <v>542</v>
      </c>
      <c r="B241" s="23" t="s">
        <v>4</v>
      </c>
      <c r="C241" s="24" t="s">
        <v>662</v>
      </c>
      <c r="D241" s="25">
        <v>46140.875</v>
      </c>
      <c r="E241" s="25">
        <v>46141.25</v>
      </c>
      <c r="F241" s="24" t="s">
        <v>661</v>
      </c>
    </row>
    <row r="242" spans="1:6" ht="31" x14ac:dyDescent="0.35">
      <c r="A242" s="23" t="s">
        <v>542</v>
      </c>
      <c r="B242" s="23" t="s">
        <v>4</v>
      </c>
      <c r="C242" s="24" t="s">
        <v>663</v>
      </c>
      <c r="D242" s="25">
        <v>46140.875</v>
      </c>
      <c r="E242" s="25">
        <v>46141.25</v>
      </c>
      <c r="F242" s="24" t="s">
        <v>661</v>
      </c>
    </row>
    <row r="243" spans="1:6" ht="93" x14ac:dyDescent="0.35">
      <c r="A243" s="23" t="s">
        <v>220</v>
      </c>
      <c r="B243" s="23" t="s">
        <v>5</v>
      </c>
      <c r="C243" s="24" t="s">
        <v>638</v>
      </c>
      <c r="D243" s="25">
        <v>46140.833333333299</v>
      </c>
      <c r="E243" s="25">
        <v>46141.25</v>
      </c>
      <c r="F243" s="24" t="s">
        <v>511</v>
      </c>
    </row>
    <row r="244" spans="1:6" ht="62" x14ac:dyDescent="0.35">
      <c r="A244" s="23" t="s">
        <v>220</v>
      </c>
      <c r="B244" s="23" t="s">
        <v>5</v>
      </c>
      <c r="C244" s="24" t="s">
        <v>644</v>
      </c>
      <c r="D244" s="25">
        <v>46140.916666666701</v>
      </c>
      <c r="E244" s="25">
        <v>46141.25</v>
      </c>
      <c r="F244" s="24" t="s">
        <v>645</v>
      </c>
    </row>
    <row r="245" spans="1:6" ht="77.5" x14ac:dyDescent="0.35">
      <c r="A245" s="23" t="s">
        <v>220</v>
      </c>
      <c r="B245" s="23" t="s">
        <v>4</v>
      </c>
      <c r="C245" s="24" t="s">
        <v>646</v>
      </c>
      <c r="D245" s="25">
        <v>46140.854166666701</v>
      </c>
      <c r="E245" s="25">
        <v>46141.25</v>
      </c>
      <c r="F245" s="24" t="s">
        <v>647</v>
      </c>
    </row>
    <row r="246" spans="1:6" ht="46.5" x14ac:dyDescent="0.35">
      <c r="A246" s="23" t="s">
        <v>220</v>
      </c>
      <c r="B246" s="23" t="s">
        <v>4</v>
      </c>
      <c r="C246" s="24" t="s">
        <v>221</v>
      </c>
      <c r="D246" s="25">
        <v>46140.875</v>
      </c>
      <c r="E246" s="25">
        <v>46141.25</v>
      </c>
      <c r="F246" s="24" t="s">
        <v>222</v>
      </c>
    </row>
    <row r="247" spans="1:6" ht="46.5" x14ac:dyDescent="0.35">
      <c r="A247" s="23" t="s">
        <v>220</v>
      </c>
      <c r="B247" s="23" t="s">
        <v>5</v>
      </c>
      <c r="C247" s="24" t="s">
        <v>223</v>
      </c>
      <c r="D247" s="25">
        <v>46140.875</v>
      </c>
      <c r="E247" s="25">
        <v>46141.25</v>
      </c>
      <c r="F247" s="24" t="s">
        <v>222</v>
      </c>
    </row>
    <row r="248" spans="1:6" ht="46.5" x14ac:dyDescent="0.35">
      <c r="A248" s="23" t="s">
        <v>220</v>
      </c>
      <c r="B248" s="23" t="s">
        <v>4</v>
      </c>
      <c r="C248" s="24" t="s">
        <v>538</v>
      </c>
      <c r="D248" s="25">
        <v>46140.916666666701</v>
      </c>
      <c r="E248" s="25">
        <v>46141.25</v>
      </c>
      <c r="F248" s="24" t="s">
        <v>539</v>
      </c>
    </row>
    <row r="249" spans="1:6" ht="46.5" x14ac:dyDescent="0.35">
      <c r="A249" s="23" t="s">
        <v>220</v>
      </c>
      <c r="B249" s="23" t="s">
        <v>4</v>
      </c>
      <c r="C249" s="24" t="s">
        <v>540</v>
      </c>
      <c r="D249" s="25">
        <v>46140.916666666701</v>
      </c>
      <c r="E249" s="25">
        <v>46141.25</v>
      </c>
      <c r="F249" s="24" t="s">
        <v>539</v>
      </c>
    </row>
    <row r="250" spans="1:6" ht="46.5" x14ac:dyDescent="0.35">
      <c r="A250" s="23" t="s">
        <v>220</v>
      </c>
      <c r="B250" s="23" t="s">
        <v>4</v>
      </c>
      <c r="C250" s="24" t="s">
        <v>541</v>
      </c>
      <c r="D250" s="25">
        <v>46140.916666666701</v>
      </c>
      <c r="E250" s="25">
        <v>46141.25</v>
      </c>
      <c r="F250" s="24" t="s">
        <v>539</v>
      </c>
    </row>
    <row r="251" spans="1:6" ht="62" x14ac:dyDescent="0.35">
      <c r="A251" s="23" t="s">
        <v>157</v>
      </c>
      <c r="B251" s="23" t="s">
        <v>7</v>
      </c>
      <c r="C251" s="24" t="s">
        <v>658</v>
      </c>
      <c r="D251" s="25">
        <v>46140.875</v>
      </c>
      <c r="E251" s="25">
        <v>46141.208333333299</v>
      </c>
      <c r="F251" s="24" t="s">
        <v>659</v>
      </c>
    </row>
    <row r="252" spans="1:6" ht="62" x14ac:dyDescent="0.35">
      <c r="A252" s="23" t="s">
        <v>678</v>
      </c>
      <c r="B252" s="23" t="s">
        <v>4</v>
      </c>
      <c r="C252" s="24" t="s">
        <v>679</v>
      </c>
      <c r="D252" s="25">
        <v>46140.875</v>
      </c>
      <c r="E252" s="25">
        <v>46141.25</v>
      </c>
      <c r="F252" s="24" t="s">
        <v>680</v>
      </c>
    </row>
    <row r="253" spans="1:6" ht="46.5" x14ac:dyDescent="0.35">
      <c r="A253" s="23" t="s">
        <v>683</v>
      </c>
      <c r="B253" s="23" t="s">
        <v>2</v>
      </c>
      <c r="C253" s="24" t="s">
        <v>684</v>
      </c>
      <c r="D253" s="25">
        <v>46140.875</v>
      </c>
      <c r="E253" s="25">
        <v>46141.25</v>
      </c>
      <c r="F253" s="24" t="s">
        <v>253</v>
      </c>
    </row>
  </sheetData>
  <autoFilter ref="A2:F190" xr:uid="{296437B8-68A1-4AA4-99A5-E75D04C904AB}">
    <sortState xmlns:xlrd2="http://schemas.microsoft.com/office/spreadsheetml/2017/richdata2" ref="A3:F253">
      <sortCondition ref="A2:A190"/>
    </sortState>
  </autoFilter>
  <mergeCells count="1">
    <mergeCell ref="A1:F1"/>
  </mergeCells>
  <conditionalFormatting sqref="A3:F253">
    <cfRule type="expression" dxfId="5"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36"/>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2" t="str">
        <f>"Daily closure report: "&amp;'Front page'!A9</f>
        <v>Daily closure report: Wednesday, 29 April</v>
      </c>
      <c r="B1" s="42"/>
      <c r="C1" s="42"/>
      <c r="D1" s="42"/>
      <c r="E1" s="42"/>
      <c r="F1" s="42"/>
    </row>
    <row r="2" spans="1:6" s="5" customFormat="1" ht="28" x14ac:dyDescent="0.35">
      <c r="A2" s="12" t="s">
        <v>9</v>
      </c>
      <c r="B2" s="12" t="s">
        <v>1</v>
      </c>
      <c r="C2" s="12" t="s">
        <v>0</v>
      </c>
      <c r="D2" s="11" t="s">
        <v>11</v>
      </c>
      <c r="E2" s="11" t="s">
        <v>12</v>
      </c>
      <c r="F2" s="12" t="s">
        <v>10</v>
      </c>
    </row>
    <row r="3" spans="1:6" s="5" customFormat="1" ht="62" x14ac:dyDescent="0.35">
      <c r="A3" s="23" t="s">
        <v>58</v>
      </c>
      <c r="B3" s="23" t="s">
        <v>18</v>
      </c>
      <c r="C3" s="24" t="s">
        <v>59</v>
      </c>
      <c r="D3" s="25">
        <v>45847.208333333299</v>
      </c>
      <c r="E3" s="25">
        <v>46507.999305555597</v>
      </c>
      <c r="F3" s="24" t="s">
        <v>60</v>
      </c>
    </row>
    <row r="4" spans="1:6" s="5" customFormat="1" ht="62" x14ac:dyDescent="0.35">
      <c r="A4" s="23" t="s">
        <v>58</v>
      </c>
      <c r="B4" s="23" t="s">
        <v>2</v>
      </c>
      <c r="C4" s="24" t="s">
        <v>496</v>
      </c>
      <c r="D4" s="25">
        <v>46141.833333333299</v>
      </c>
      <c r="E4" s="25">
        <v>46142.25</v>
      </c>
      <c r="F4" s="24" t="s">
        <v>119</v>
      </c>
    </row>
    <row r="5" spans="1:6" s="5" customFormat="1" ht="62" x14ac:dyDescent="0.35">
      <c r="A5" s="23" t="s">
        <v>58</v>
      </c>
      <c r="B5" s="23" t="s">
        <v>2</v>
      </c>
      <c r="C5" s="24" t="s">
        <v>497</v>
      </c>
      <c r="D5" s="25">
        <v>46141.833333333299</v>
      </c>
      <c r="E5" s="25">
        <v>46142.25</v>
      </c>
      <c r="F5" s="24" t="s">
        <v>119</v>
      </c>
    </row>
    <row r="6" spans="1:6" s="5" customFormat="1" ht="62" x14ac:dyDescent="0.35">
      <c r="A6" s="23" t="s">
        <v>58</v>
      </c>
      <c r="B6" s="23" t="s">
        <v>2</v>
      </c>
      <c r="C6" s="24" t="s">
        <v>498</v>
      </c>
      <c r="D6" s="25">
        <v>46141.833333333299</v>
      </c>
      <c r="E6" s="25">
        <v>46142.25</v>
      </c>
      <c r="F6" s="24" t="s">
        <v>119</v>
      </c>
    </row>
    <row r="7" spans="1:6" s="5" customFormat="1" ht="77.5" x14ac:dyDescent="0.35">
      <c r="A7" s="23" t="s">
        <v>58</v>
      </c>
      <c r="B7" s="23" t="s">
        <v>2</v>
      </c>
      <c r="C7" s="24" t="s">
        <v>499</v>
      </c>
      <c r="D7" s="25">
        <v>46141.833333333299</v>
      </c>
      <c r="E7" s="25">
        <v>46142.25</v>
      </c>
      <c r="F7" s="24" t="s">
        <v>119</v>
      </c>
    </row>
    <row r="8" spans="1:6" s="5" customFormat="1" ht="77.5" x14ac:dyDescent="0.35">
      <c r="A8" s="23" t="s">
        <v>58</v>
      </c>
      <c r="B8" s="23" t="s">
        <v>2</v>
      </c>
      <c r="C8" s="24" t="s">
        <v>500</v>
      </c>
      <c r="D8" s="25">
        <v>46141.833333333299</v>
      </c>
      <c r="E8" s="25">
        <v>46142.25</v>
      </c>
      <c r="F8" s="24" t="s">
        <v>119</v>
      </c>
    </row>
    <row r="9" spans="1:6" s="5" customFormat="1" ht="77.5" x14ac:dyDescent="0.35">
      <c r="A9" s="23" t="s">
        <v>58</v>
      </c>
      <c r="B9" s="23" t="s">
        <v>2</v>
      </c>
      <c r="C9" s="24" t="s">
        <v>501</v>
      </c>
      <c r="D9" s="25">
        <v>46141.833333333299</v>
      </c>
      <c r="E9" s="25">
        <v>46142.25</v>
      </c>
      <c r="F9" s="24" t="s">
        <v>119</v>
      </c>
    </row>
    <row r="10" spans="1:6" s="5" customFormat="1" ht="62" x14ac:dyDescent="0.35">
      <c r="A10" s="23" t="s">
        <v>58</v>
      </c>
      <c r="B10" s="23" t="s">
        <v>2</v>
      </c>
      <c r="C10" s="24" t="s">
        <v>180</v>
      </c>
      <c r="D10" s="25">
        <v>46141.833333333299</v>
      </c>
      <c r="E10" s="25">
        <v>46142.25</v>
      </c>
      <c r="F10" s="24" t="s">
        <v>181</v>
      </c>
    </row>
    <row r="11" spans="1:6" s="5" customFormat="1" ht="62" x14ac:dyDescent="0.35">
      <c r="A11" s="23" t="s">
        <v>58</v>
      </c>
      <c r="B11" s="23" t="s">
        <v>2</v>
      </c>
      <c r="C11" s="24" t="s">
        <v>182</v>
      </c>
      <c r="D11" s="25">
        <v>46141.833333333299</v>
      </c>
      <c r="E11" s="25">
        <v>46142.25</v>
      </c>
      <c r="F11" s="24" t="s">
        <v>181</v>
      </c>
    </row>
    <row r="12" spans="1:6" s="5" customFormat="1" ht="62" x14ac:dyDescent="0.35">
      <c r="A12" s="23" t="s">
        <v>175</v>
      </c>
      <c r="B12" s="23" t="s">
        <v>6</v>
      </c>
      <c r="C12" s="24" t="s">
        <v>517</v>
      </c>
      <c r="D12" s="25">
        <v>46141.833333333299</v>
      </c>
      <c r="E12" s="25">
        <v>46142.25</v>
      </c>
      <c r="F12" s="24" t="s">
        <v>518</v>
      </c>
    </row>
    <row r="13" spans="1:6" s="5" customFormat="1" ht="77.5" x14ac:dyDescent="0.35">
      <c r="A13" s="23" t="s">
        <v>175</v>
      </c>
      <c r="B13" s="23" t="s">
        <v>6</v>
      </c>
      <c r="C13" s="24" t="s">
        <v>521</v>
      </c>
      <c r="D13" s="25">
        <v>46141.833333333299</v>
      </c>
      <c r="E13" s="25">
        <v>46142.208333333299</v>
      </c>
      <c r="F13" s="24" t="s">
        <v>520</v>
      </c>
    </row>
    <row r="14" spans="1:6" s="5" customFormat="1" ht="77.5" x14ac:dyDescent="0.35">
      <c r="A14" s="23" t="s">
        <v>175</v>
      </c>
      <c r="B14" s="23" t="s">
        <v>2</v>
      </c>
      <c r="C14" s="24" t="s">
        <v>523</v>
      </c>
      <c r="D14" s="25">
        <v>46141.833333333299</v>
      </c>
      <c r="E14" s="25">
        <v>46142.208333333299</v>
      </c>
      <c r="F14" s="24" t="s">
        <v>520</v>
      </c>
    </row>
    <row r="15" spans="1:6" s="5" customFormat="1" ht="62" x14ac:dyDescent="0.35">
      <c r="A15" s="23" t="s">
        <v>175</v>
      </c>
      <c r="B15" s="23" t="s">
        <v>6</v>
      </c>
      <c r="C15" s="24" t="s">
        <v>176</v>
      </c>
      <c r="D15" s="25">
        <v>46141.833333333299</v>
      </c>
      <c r="E15" s="25">
        <v>46142.25</v>
      </c>
      <c r="F15" s="24" t="s">
        <v>177</v>
      </c>
    </row>
    <row r="16" spans="1:6" s="5" customFormat="1" ht="62" x14ac:dyDescent="0.35">
      <c r="A16" s="23" t="s">
        <v>175</v>
      </c>
      <c r="B16" s="23" t="s">
        <v>6</v>
      </c>
      <c r="C16" s="24" t="s">
        <v>178</v>
      </c>
      <c r="D16" s="25">
        <v>46141.833333333299</v>
      </c>
      <c r="E16" s="25">
        <v>46142.25</v>
      </c>
      <c r="F16" s="24" t="s">
        <v>177</v>
      </c>
    </row>
    <row r="17" spans="1:6" s="5" customFormat="1" ht="62" x14ac:dyDescent="0.35">
      <c r="A17" s="23" t="s">
        <v>175</v>
      </c>
      <c r="B17" s="23" t="s">
        <v>6</v>
      </c>
      <c r="C17" s="24" t="s">
        <v>179</v>
      </c>
      <c r="D17" s="25">
        <v>46141.833333333299</v>
      </c>
      <c r="E17" s="25">
        <v>46142.25</v>
      </c>
      <c r="F17" s="24" t="s">
        <v>177</v>
      </c>
    </row>
    <row r="18" spans="1:6" s="5" customFormat="1" ht="93" x14ac:dyDescent="0.35">
      <c r="A18" s="23" t="s">
        <v>175</v>
      </c>
      <c r="B18" s="23" t="s">
        <v>6</v>
      </c>
      <c r="C18" s="24" t="s">
        <v>574</v>
      </c>
      <c r="D18" s="25">
        <v>46141.916666666701</v>
      </c>
      <c r="E18" s="25">
        <v>46142.229166666701</v>
      </c>
      <c r="F18" s="24" t="s">
        <v>575</v>
      </c>
    </row>
    <row r="19" spans="1:6" s="5" customFormat="1" ht="77.5" x14ac:dyDescent="0.35">
      <c r="A19" s="23" t="s">
        <v>175</v>
      </c>
      <c r="B19" s="23" t="s">
        <v>2</v>
      </c>
      <c r="C19" s="24" t="s">
        <v>576</v>
      </c>
      <c r="D19" s="25">
        <v>46141.916666666701</v>
      </c>
      <c r="E19" s="25">
        <v>46142.229166666701</v>
      </c>
      <c r="F19" s="24" t="s">
        <v>577</v>
      </c>
    </row>
    <row r="20" spans="1:6" s="5" customFormat="1" ht="46.5" x14ac:dyDescent="0.35">
      <c r="A20" s="23" t="s">
        <v>189</v>
      </c>
      <c r="B20" s="23" t="s">
        <v>2</v>
      </c>
      <c r="C20" s="24" t="s">
        <v>190</v>
      </c>
      <c r="D20" s="25">
        <v>46141.791666666701</v>
      </c>
      <c r="E20" s="25">
        <v>46142.25</v>
      </c>
      <c r="F20" s="24" t="s">
        <v>191</v>
      </c>
    </row>
    <row r="21" spans="1:6" s="5" customFormat="1" ht="46.5" x14ac:dyDescent="0.35">
      <c r="A21" s="23" t="s">
        <v>189</v>
      </c>
      <c r="B21" s="23" t="s">
        <v>6</v>
      </c>
      <c r="C21" s="24" t="s">
        <v>192</v>
      </c>
      <c r="D21" s="25">
        <v>46141.791666666701</v>
      </c>
      <c r="E21" s="25">
        <v>46142.25</v>
      </c>
      <c r="F21" s="24" t="s">
        <v>191</v>
      </c>
    </row>
    <row r="22" spans="1:6" s="5" customFormat="1" ht="77.5" x14ac:dyDescent="0.35">
      <c r="A22" s="23" t="s">
        <v>30</v>
      </c>
      <c r="B22" s="23" t="s">
        <v>2</v>
      </c>
      <c r="C22" s="24" t="s">
        <v>31</v>
      </c>
      <c r="D22" s="25">
        <v>46141.833333333299</v>
      </c>
      <c r="E22" s="25">
        <v>46142.25</v>
      </c>
      <c r="F22" s="24" t="s">
        <v>32</v>
      </c>
    </row>
    <row r="23" spans="1:6" s="5" customFormat="1" ht="46.5" x14ac:dyDescent="0.35">
      <c r="A23" s="23" t="s">
        <v>37</v>
      </c>
      <c r="B23" s="23" t="s">
        <v>2</v>
      </c>
      <c r="C23" s="24" t="s">
        <v>38</v>
      </c>
      <c r="D23" s="25">
        <v>46141.875</v>
      </c>
      <c r="E23" s="25">
        <v>46142.208333333299</v>
      </c>
      <c r="F23" s="24" t="s">
        <v>39</v>
      </c>
    </row>
    <row r="24" spans="1:6" s="5" customFormat="1" ht="46.5" x14ac:dyDescent="0.35">
      <c r="A24" s="23" t="s">
        <v>37</v>
      </c>
      <c r="B24" s="23" t="s">
        <v>2</v>
      </c>
      <c r="C24" s="24" t="s">
        <v>49</v>
      </c>
      <c r="D24" s="25">
        <v>46141.875</v>
      </c>
      <c r="E24" s="25">
        <v>46142.208333333299</v>
      </c>
      <c r="F24" s="24" t="s">
        <v>50</v>
      </c>
    </row>
    <row r="25" spans="1:6" s="5" customFormat="1" ht="77.5" x14ac:dyDescent="0.35">
      <c r="A25" s="23" t="s">
        <v>40</v>
      </c>
      <c r="B25" s="23" t="s">
        <v>4</v>
      </c>
      <c r="C25" s="24" t="s">
        <v>479</v>
      </c>
      <c r="D25" s="25">
        <v>46141.875</v>
      </c>
      <c r="E25" s="25">
        <v>46141.958333333299</v>
      </c>
      <c r="F25" s="24" t="s">
        <v>42</v>
      </c>
    </row>
    <row r="26" spans="1:6" s="5" customFormat="1" ht="77.5" x14ac:dyDescent="0.35">
      <c r="A26" s="23" t="s">
        <v>40</v>
      </c>
      <c r="B26" s="23" t="s">
        <v>4</v>
      </c>
      <c r="C26" s="24" t="s">
        <v>480</v>
      </c>
      <c r="D26" s="25">
        <v>46141.958333333299</v>
      </c>
      <c r="E26" s="25">
        <v>46142.041666666701</v>
      </c>
      <c r="F26" s="24" t="s">
        <v>42</v>
      </c>
    </row>
    <row r="27" spans="1:6" s="5" customFormat="1" ht="77.5" x14ac:dyDescent="0.35">
      <c r="A27" s="23" t="s">
        <v>40</v>
      </c>
      <c r="B27" s="23" t="s">
        <v>4</v>
      </c>
      <c r="C27" s="24" t="s">
        <v>481</v>
      </c>
      <c r="D27" s="25">
        <v>46142.041666666701</v>
      </c>
      <c r="E27" s="25">
        <v>46142.125</v>
      </c>
      <c r="F27" s="24" t="s">
        <v>42</v>
      </c>
    </row>
    <row r="28" spans="1:6" s="5" customFormat="1" ht="77.5" x14ac:dyDescent="0.35">
      <c r="A28" s="23" t="s">
        <v>40</v>
      </c>
      <c r="B28" s="23" t="s">
        <v>4</v>
      </c>
      <c r="C28" s="24" t="s">
        <v>482</v>
      </c>
      <c r="D28" s="25">
        <v>46142.125</v>
      </c>
      <c r="E28" s="25">
        <v>46142.208333333299</v>
      </c>
      <c r="F28" s="24" t="s">
        <v>42</v>
      </c>
    </row>
    <row r="29" spans="1:6" s="5" customFormat="1" ht="62" x14ac:dyDescent="0.35">
      <c r="A29" s="23" t="s">
        <v>24</v>
      </c>
      <c r="B29" s="23" t="s">
        <v>5</v>
      </c>
      <c r="C29" s="24" t="s">
        <v>25</v>
      </c>
      <c r="D29" s="25">
        <v>46141.833333333299</v>
      </c>
      <c r="E29" s="25">
        <v>46142.25</v>
      </c>
      <c r="F29" s="24" t="s">
        <v>26</v>
      </c>
    </row>
    <row r="30" spans="1:6" s="5" customFormat="1" ht="46.5" x14ac:dyDescent="0.35">
      <c r="A30" s="23" t="s">
        <v>24</v>
      </c>
      <c r="B30" s="23" t="s">
        <v>5</v>
      </c>
      <c r="C30" s="24" t="s">
        <v>483</v>
      </c>
      <c r="D30" s="25">
        <v>46141.833333333299</v>
      </c>
      <c r="E30" s="25">
        <v>46142.25</v>
      </c>
      <c r="F30" s="24" t="s">
        <v>71</v>
      </c>
    </row>
    <row r="31" spans="1:6" s="5" customFormat="1" ht="46.5" x14ac:dyDescent="0.35">
      <c r="A31" s="23" t="s">
        <v>24</v>
      </c>
      <c r="B31" s="23" t="s">
        <v>5</v>
      </c>
      <c r="C31" s="24" t="s">
        <v>484</v>
      </c>
      <c r="D31" s="25">
        <v>46141.833333333299</v>
      </c>
      <c r="E31" s="25">
        <v>46142.25</v>
      </c>
      <c r="F31" s="24" t="s">
        <v>71</v>
      </c>
    </row>
    <row r="32" spans="1:6" s="5" customFormat="1" ht="46.5" x14ac:dyDescent="0.35">
      <c r="A32" s="23" t="s">
        <v>24</v>
      </c>
      <c r="B32" s="23" t="s">
        <v>5</v>
      </c>
      <c r="C32" s="24" t="s">
        <v>485</v>
      </c>
      <c r="D32" s="25">
        <v>46141.833333333299</v>
      </c>
      <c r="E32" s="25">
        <v>46142.25</v>
      </c>
      <c r="F32" s="24" t="s">
        <v>71</v>
      </c>
    </row>
    <row r="33" spans="1:6" s="5" customFormat="1" ht="93" x14ac:dyDescent="0.35">
      <c r="A33" s="23" t="s">
        <v>24</v>
      </c>
      <c r="B33" s="23" t="s">
        <v>5</v>
      </c>
      <c r="C33" s="24" t="s">
        <v>95</v>
      </c>
      <c r="D33" s="25">
        <v>46125.25</v>
      </c>
      <c r="E33" s="25">
        <v>46146.25</v>
      </c>
      <c r="F33" s="24" t="s">
        <v>96</v>
      </c>
    </row>
    <row r="34" spans="1:6" s="5" customFormat="1" ht="93" x14ac:dyDescent="0.35">
      <c r="A34" s="23" t="s">
        <v>24</v>
      </c>
      <c r="B34" s="23" t="s">
        <v>5</v>
      </c>
      <c r="C34" s="24" t="s">
        <v>97</v>
      </c>
      <c r="D34" s="25">
        <v>46141.833333333299</v>
      </c>
      <c r="E34" s="25">
        <v>46142.25</v>
      </c>
      <c r="F34" s="24" t="s">
        <v>96</v>
      </c>
    </row>
    <row r="35" spans="1:6" s="5" customFormat="1" ht="108.5" x14ac:dyDescent="0.35">
      <c r="A35" s="23" t="s">
        <v>24</v>
      </c>
      <c r="B35" s="23" t="s">
        <v>5</v>
      </c>
      <c r="C35" s="24" t="s">
        <v>103</v>
      </c>
      <c r="D35" s="25">
        <v>46041.229166666701</v>
      </c>
      <c r="E35" s="25">
        <v>46167.229166666701</v>
      </c>
      <c r="F35" s="24" t="s">
        <v>104</v>
      </c>
    </row>
    <row r="36" spans="1:6" s="5" customFormat="1" ht="108.5" x14ac:dyDescent="0.35">
      <c r="A36" s="23" t="s">
        <v>24</v>
      </c>
      <c r="B36" s="23" t="s">
        <v>4</v>
      </c>
      <c r="C36" s="24" t="s">
        <v>105</v>
      </c>
      <c r="D36" s="25">
        <v>46141.854166666701</v>
      </c>
      <c r="E36" s="25">
        <v>46142.229166666701</v>
      </c>
      <c r="F36" s="24" t="s">
        <v>104</v>
      </c>
    </row>
    <row r="37" spans="1:6" s="5" customFormat="1" ht="77.5" x14ac:dyDescent="0.35">
      <c r="A37" s="23" t="s">
        <v>24</v>
      </c>
      <c r="B37" s="23" t="s">
        <v>4</v>
      </c>
      <c r="C37" s="24" t="s">
        <v>106</v>
      </c>
      <c r="D37" s="25">
        <v>46048.833333333299</v>
      </c>
      <c r="E37" s="25">
        <v>46146.25</v>
      </c>
      <c r="F37" s="24" t="s">
        <v>107</v>
      </c>
    </row>
    <row r="38" spans="1:6" s="5" customFormat="1" ht="77.5" x14ac:dyDescent="0.35">
      <c r="A38" s="23" t="s">
        <v>24</v>
      </c>
      <c r="B38" s="23" t="s">
        <v>4</v>
      </c>
      <c r="C38" s="24" t="s">
        <v>108</v>
      </c>
      <c r="D38" s="25">
        <v>46141.833333333299</v>
      </c>
      <c r="E38" s="25">
        <v>46142.25</v>
      </c>
      <c r="F38" s="24" t="s">
        <v>107</v>
      </c>
    </row>
    <row r="39" spans="1:6" s="5" customFormat="1" ht="77.5" x14ac:dyDescent="0.35">
      <c r="A39" s="23" t="s">
        <v>24</v>
      </c>
      <c r="B39" s="23" t="s">
        <v>4</v>
      </c>
      <c r="C39" s="24" t="s">
        <v>109</v>
      </c>
      <c r="D39" s="25">
        <v>46141.833333333299</v>
      </c>
      <c r="E39" s="25">
        <v>46142.25</v>
      </c>
      <c r="F39" s="24" t="s">
        <v>107</v>
      </c>
    </row>
    <row r="40" spans="1:6" s="5" customFormat="1" ht="77.5" x14ac:dyDescent="0.35">
      <c r="A40" s="23" t="s">
        <v>24</v>
      </c>
      <c r="B40" s="23" t="s">
        <v>4</v>
      </c>
      <c r="C40" s="24" t="s">
        <v>110</v>
      </c>
      <c r="D40" s="25">
        <v>46141.833333333299</v>
      </c>
      <c r="E40" s="25">
        <v>46142.25</v>
      </c>
      <c r="F40" s="24" t="s">
        <v>107</v>
      </c>
    </row>
    <row r="41" spans="1:6" s="5" customFormat="1" ht="77.5" x14ac:dyDescent="0.35">
      <c r="A41" s="23" t="s">
        <v>165</v>
      </c>
      <c r="B41" s="23" t="s">
        <v>4</v>
      </c>
      <c r="C41" s="24" t="s">
        <v>166</v>
      </c>
      <c r="D41" s="25">
        <v>46141.833333333299</v>
      </c>
      <c r="E41" s="25">
        <v>46142.25</v>
      </c>
      <c r="F41" s="24" t="s">
        <v>167</v>
      </c>
    </row>
    <row r="42" spans="1:6" s="5" customFormat="1" ht="62" x14ac:dyDescent="0.35">
      <c r="A42" s="23" t="s">
        <v>198</v>
      </c>
      <c r="B42" s="23" t="s">
        <v>2</v>
      </c>
      <c r="C42" s="24" t="s">
        <v>199</v>
      </c>
      <c r="D42" s="25">
        <v>46141.833333333299</v>
      </c>
      <c r="E42" s="25">
        <v>46142.25</v>
      </c>
      <c r="F42" s="24" t="s">
        <v>200</v>
      </c>
    </row>
    <row r="43" spans="1:6" s="5" customFormat="1" ht="46.5" x14ac:dyDescent="0.35">
      <c r="A43" s="23" t="s">
        <v>193</v>
      </c>
      <c r="B43" s="23" t="s">
        <v>4</v>
      </c>
      <c r="C43" s="24" t="s">
        <v>194</v>
      </c>
      <c r="D43" s="25">
        <v>46083.999305555597</v>
      </c>
      <c r="E43" s="25">
        <v>46293.999305555597</v>
      </c>
      <c r="F43" s="24" t="s">
        <v>195</v>
      </c>
    </row>
    <row r="44" spans="1:6" s="5" customFormat="1" ht="46.5" x14ac:dyDescent="0.35">
      <c r="A44" s="23" t="s">
        <v>193</v>
      </c>
      <c r="B44" s="23" t="s">
        <v>5</v>
      </c>
      <c r="C44" s="24" t="s">
        <v>196</v>
      </c>
      <c r="D44" s="25">
        <v>46083.999305555597</v>
      </c>
      <c r="E44" s="25">
        <v>46293.999305555597</v>
      </c>
      <c r="F44" s="24" t="s">
        <v>195</v>
      </c>
    </row>
    <row r="45" spans="1:6" s="5" customFormat="1" ht="46.5" x14ac:dyDescent="0.35">
      <c r="A45" s="23" t="s">
        <v>193</v>
      </c>
      <c r="B45" s="23" t="s">
        <v>4</v>
      </c>
      <c r="C45" s="24" t="s">
        <v>531</v>
      </c>
      <c r="D45" s="25">
        <v>46141.833333333299</v>
      </c>
      <c r="E45" s="25">
        <v>46142.25</v>
      </c>
      <c r="F45" s="24" t="s">
        <v>195</v>
      </c>
    </row>
    <row r="46" spans="1:6" s="5" customFormat="1" ht="46.5" x14ac:dyDescent="0.35">
      <c r="A46" s="23" t="s">
        <v>186</v>
      </c>
      <c r="B46" s="23" t="s">
        <v>2</v>
      </c>
      <c r="C46" s="24" t="s">
        <v>529</v>
      </c>
      <c r="D46" s="25">
        <v>46141.833333333299</v>
      </c>
      <c r="E46" s="25">
        <v>46142.25</v>
      </c>
      <c r="F46" s="24" t="s">
        <v>530</v>
      </c>
    </row>
    <row r="47" spans="1:6" s="5" customFormat="1" ht="62" x14ac:dyDescent="0.35">
      <c r="A47" s="23" t="s">
        <v>186</v>
      </c>
      <c r="B47" s="23" t="s">
        <v>6</v>
      </c>
      <c r="C47" s="24" t="s">
        <v>187</v>
      </c>
      <c r="D47" s="25">
        <v>46141.833333333299</v>
      </c>
      <c r="E47" s="25">
        <v>46142.25</v>
      </c>
      <c r="F47" s="24" t="s">
        <v>188</v>
      </c>
    </row>
    <row r="48" spans="1:6" s="5" customFormat="1" ht="46.5" x14ac:dyDescent="0.35">
      <c r="A48" s="23" t="s">
        <v>331</v>
      </c>
      <c r="B48" s="23" t="s">
        <v>4</v>
      </c>
      <c r="C48" s="24" t="s">
        <v>332</v>
      </c>
      <c r="D48" s="25">
        <v>46141.833333333299</v>
      </c>
      <c r="E48" s="25">
        <v>46142.25</v>
      </c>
      <c r="F48" s="24" t="s">
        <v>333</v>
      </c>
    </row>
    <row r="49" spans="1:6" s="5" customFormat="1" ht="46.5" x14ac:dyDescent="0.35">
      <c r="A49" s="23" t="s">
        <v>352</v>
      </c>
      <c r="B49" s="23" t="s">
        <v>5</v>
      </c>
      <c r="C49" s="24" t="s">
        <v>353</v>
      </c>
      <c r="D49" s="25">
        <v>46141.833333333299</v>
      </c>
      <c r="E49" s="25">
        <v>46142.25</v>
      </c>
      <c r="F49" s="24" t="s">
        <v>354</v>
      </c>
    </row>
    <row r="50" spans="1:6" s="5" customFormat="1" ht="77.5" x14ac:dyDescent="0.35">
      <c r="A50" s="23" t="s">
        <v>352</v>
      </c>
      <c r="B50" s="23" t="s">
        <v>4</v>
      </c>
      <c r="C50" s="24" t="s">
        <v>589</v>
      </c>
      <c r="D50" s="25">
        <v>46141.916666666701</v>
      </c>
      <c r="E50" s="25">
        <v>46142.229166666701</v>
      </c>
      <c r="F50" s="24" t="s">
        <v>590</v>
      </c>
    </row>
    <row r="51" spans="1:6" s="5" customFormat="1" ht="46.5" x14ac:dyDescent="0.35">
      <c r="A51" s="23" t="s">
        <v>327</v>
      </c>
      <c r="B51" s="23" t="s">
        <v>18</v>
      </c>
      <c r="C51" s="24" t="s">
        <v>563</v>
      </c>
      <c r="D51" s="25">
        <v>46141.833333333299</v>
      </c>
      <c r="E51" s="25">
        <v>46142.25</v>
      </c>
      <c r="F51" s="24" t="s">
        <v>564</v>
      </c>
    </row>
    <row r="52" spans="1:6" s="5" customFormat="1" ht="46.5" x14ac:dyDescent="0.35">
      <c r="A52" s="23" t="s">
        <v>327</v>
      </c>
      <c r="B52" s="23" t="s">
        <v>6</v>
      </c>
      <c r="C52" s="24" t="s">
        <v>568</v>
      </c>
      <c r="D52" s="25">
        <v>46141.833333333299</v>
      </c>
      <c r="E52" s="25">
        <v>46142.208333333299</v>
      </c>
      <c r="F52" s="24" t="s">
        <v>569</v>
      </c>
    </row>
    <row r="53" spans="1:6" s="5" customFormat="1" ht="46.5" x14ac:dyDescent="0.35">
      <c r="A53" s="23" t="s">
        <v>327</v>
      </c>
      <c r="B53" s="23" t="s">
        <v>6</v>
      </c>
      <c r="C53" s="24" t="s">
        <v>336</v>
      </c>
      <c r="D53" s="25">
        <v>45974.916666666701</v>
      </c>
      <c r="E53" s="25">
        <v>46173.25</v>
      </c>
      <c r="F53" s="24" t="s">
        <v>337</v>
      </c>
    </row>
    <row r="54" spans="1:6" s="5" customFormat="1" ht="46.5" x14ac:dyDescent="0.35">
      <c r="A54" s="23" t="s">
        <v>366</v>
      </c>
      <c r="B54" s="23" t="s">
        <v>18</v>
      </c>
      <c r="C54" s="24" t="s">
        <v>367</v>
      </c>
      <c r="D54" s="25">
        <v>46141.875</v>
      </c>
      <c r="E54" s="25">
        <v>46142.25</v>
      </c>
      <c r="F54" s="24" t="s">
        <v>368</v>
      </c>
    </row>
    <row r="55" spans="1:6" s="5" customFormat="1" ht="46.5" x14ac:dyDescent="0.35">
      <c r="A55" s="23" t="s">
        <v>338</v>
      </c>
      <c r="B55" s="23" t="s">
        <v>18</v>
      </c>
      <c r="C55" s="24" t="s">
        <v>339</v>
      </c>
      <c r="D55" s="25">
        <v>46141.791666666701</v>
      </c>
      <c r="E55" s="25">
        <v>46142.25</v>
      </c>
      <c r="F55" s="24" t="s">
        <v>340</v>
      </c>
    </row>
    <row r="56" spans="1:6" s="5" customFormat="1" ht="46.5" x14ac:dyDescent="0.35">
      <c r="A56" s="23" t="s">
        <v>297</v>
      </c>
      <c r="B56" s="23" t="s">
        <v>18</v>
      </c>
      <c r="C56" s="24" t="s">
        <v>298</v>
      </c>
      <c r="D56" s="25">
        <v>46141.875</v>
      </c>
      <c r="E56" s="25">
        <v>46142.25</v>
      </c>
      <c r="F56" s="24" t="s">
        <v>299</v>
      </c>
    </row>
    <row r="57" spans="1:6" s="5" customFormat="1" ht="46.5" x14ac:dyDescent="0.35">
      <c r="A57" s="23" t="s">
        <v>297</v>
      </c>
      <c r="B57" s="23" t="s">
        <v>5</v>
      </c>
      <c r="C57" s="24" t="s">
        <v>300</v>
      </c>
      <c r="D57" s="25">
        <v>46141.875</v>
      </c>
      <c r="E57" s="25">
        <v>46142.25</v>
      </c>
      <c r="F57" s="24" t="s">
        <v>299</v>
      </c>
    </row>
    <row r="58" spans="1:6" s="5" customFormat="1" ht="46.5" x14ac:dyDescent="0.35">
      <c r="A58" s="23" t="s">
        <v>297</v>
      </c>
      <c r="B58" s="23" t="s">
        <v>5</v>
      </c>
      <c r="C58" s="24" t="s">
        <v>301</v>
      </c>
      <c r="D58" s="25">
        <v>46141.875</v>
      </c>
      <c r="E58" s="25">
        <v>46142.25</v>
      </c>
      <c r="F58" s="24" t="s">
        <v>299</v>
      </c>
    </row>
    <row r="59" spans="1:6" s="5" customFormat="1" ht="46.5" x14ac:dyDescent="0.35">
      <c r="A59" s="23" t="s">
        <v>297</v>
      </c>
      <c r="B59" s="23" t="s">
        <v>4</v>
      </c>
      <c r="C59" s="24" t="s">
        <v>302</v>
      </c>
      <c r="D59" s="25">
        <v>46141.875</v>
      </c>
      <c r="E59" s="25">
        <v>46142.25</v>
      </c>
      <c r="F59" s="24" t="s">
        <v>299</v>
      </c>
    </row>
    <row r="60" spans="1:6" s="5" customFormat="1" ht="46.5" x14ac:dyDescent="0.35">
      <c r="A60" s="23" t="s">
        <v>297</v>
      </c>
      <c r="B60" s="23" t="s">
        <v>18</v>
      </c>
      <c r="C60" s="24" t="s">
        <v>334</v>
      </c>
      <c r="D60" s="25">
        <v>46141.833333333299</v>
      </c>
      <c r="E60" s="25">
        <v>46142.25</v>
      </c>
      <c r="F60" s="24" t="s">
        <v>335</v>
      </c>
    </row>
    <row r="61" spans="1:6" s="5" customFormat="1" ht="46.5" x14ac:dyDescent="0.35">
      <c r="A61" s="23" t="s">
        <v>297</v>
      </c>
      <c r="B61" s="23" t="s">
        <v>4</v>
      </c>
      <c r="C61" s="24" t="s">
        <v>570</v>
      </c>
      <c r="D61" s="25">
        <v>46141.833333333299</v>
      </c>
      <c r="E61" s="25">
        <v>46142.25</v>
      </c>
      <c r="F61" s="24" t="s">
        <v>342</v>
      </c>
    </row>
    <row r="62" spans="1:6" s="5" customFormat="1" ht="62" x14ac:dyDescent="0.35">
      <c r="A62" s="23" t="s">
        <v>373</v>
      </c>
      <c r="B62" s="23" t="s">
        <v>2</v>
      </c>
      <c r="C62" s="24" t="s">
        <v>374</v>
      </c>
      <c r="D62" s="25">
        <v>46141.916666666701</v>
      </c>
      <c r="E62" s="25">
        <v>46142.229166666701</v>
      </c>
      <c r="F62" s="24" t="s">
        <v>375</v>
      </c>
    </row>
    <row r="63" spans="1:6" s="5" customFormat="1" ht="46.5" x14ac:dyDescent="0.35">
      <c r="A63" s="23" t="s">
        <v>278</v>
      </c>
      <c r="B63" s="23" t="s">
        <v>2</v>
      </c>
      <c r="C63" s="24" t="s">
        <v>279</v>
      </c>
      <c r="D63" s="25">
        <v>46141.875</v>
      </c>
      <c r="E63" s="25">
        <v>46142.25</v>
      </c>
      <c r="F63" s="24" t="s">
        <v>280</v>
      </c>
    </row>
    <row r="64" spans="1:6" s="5" customFormat="1" ht="93" x14ac:dyDescent="0.35">
      <c r="A64" s="23" t="s">
        <v>278</v>
      </c>
      <c r="B64" s="23" t="s">
        <v>6</v>
      </c>
      <c r="C64" s="24" t="s">
        <v>584</v>
      </c>
      <c r="D64" s="25">
        <v>46141.916666666701</v>
      </c>
      <c r="E64" s="25">
        <v>46142.229166666701</v>
      </c>
      <c r="F64" s="24" t="s">
        <v>585</v>
      </c>
    </row>
    <row r="65" spans="1:6" s="5" customFormat="1" ht="93" x14ac:dyDescent="0.35">
      <c r="A65" s="23" t="s">
        <v>398</v>
      </c>
      <c r="B65" s="23" t="s">
        <v>5</v>
      </c>
      <c r="C65" s="24" t="s">
        <v>591</v>
      </c>
      <c r="D65" s="25">
        <v>46141.833333333299</v>
      </c>
      <c r="E65" s="25">
        <v>46142.25</v>
      </c>
      <c r="F65" s="24" t="s">
        <v>592</v>
      </c>
    </row>
    <row r="66" spans="1:6" s="5" customFormat="1" ht="232.5" x14ac:dyDescent="0.35">
      <c r="A66" s="23" t="s">
        <v>398</v>
      </c>
      <c r="B66" s="23" t="s">
        <v>18</v>
      </c>
      <c r="C66" s="24" t="s">
        <v>399</v>
      </c>
      <c r="D66" s="25">
        <v>46141.833333333299</v>
      </c>
      <c r="E66" s="25">
        <v>46142.25</v>
      </c>
      <c r="F66" s="24" t="s">
        <v>400</v>
      </c>
    </row>
    <row r="67" spans="1:6" s="5" customFormat="1" ht="62" x14ac:dyDescent="0.35">
      <c r="A67" s="23" t="s">
        <v>398</v>
      </c>
      <c r="B67" s="23" t="s">
        <v>5</v>
      </c>
      <c r="C67" s="24" t="s">
        <v>593</v>
      </c>
      <c r="D67" s="25">
        <v>46141.833333333299</v>
      </c>
      <c r="E67" s="25">
        <v>46142.25</v>
      </c>
      <c r="F67" s="24" t="s">
        <v>594</v>
      </c>
    </row>
    <row r="68" spans="1:6" s="5" customFormat="1" ht="31" x14ac:dyDescent="0.35">
      <c r="A68" s="23" t="s">
        <v>398</v>
      </c>
      <c r="B68" s="23" t="s">
        <v>18</v>
      </c>
      <c r="C68" s="24" t="s">
        <v>422</v>
      </c>
      <c r="D68" s="25">
        <v>46141.833333333299</v>
      </c>
      <c r="E68" s="25">
        <v>46142.25</v>
      </c>
      <c r="F68" s="24" t="s">
        <v>423</v>
      </c>
    </row>
    <row r="69" spans="1:6" s="5" customFormat="1" ht="46.5" x14ac:dyDescent="0.35">
      <c r="A69" s="23" t="s">
        <v>317</v>
      </c>
      <c r="B69" s="23" t="s">
        <v>18</v>
      </c>
      <c r="C69" s="24" t="s">
        <v>404</v>
      </c>
      <c r="D69" s="25">
        <v>46034.833333333299</v>
      </c>
      <c r="E69" s="25">
        <v>46143.25</v>
      </c>
      <c r="F69" s="24" t="s">
        <v>405</v>
      </c>
    </row>
    <row r="70" spans="1:6" s="5" customFormat="1" ht="46.5" x14ac:dyDescent="0.35">
      <c r="A70" s="23" t="s">
        <v>307</v>
      </c>
      <c r="B70" s="23" t="s">
        <v>2</v>
      </c>
      <c r="C70" s="24" t="s">
        <v>555</v>
      </c>
      <c r="D70" s="25">
        <v>46141.875</v>
      </c>
      <c r="E70" s="25">
        <v>46142.25</v>
      </c>
      <c r="F70" s="24" t="s">
        <v>556</v>
      </c>
    </row>
    <row r="71" spans="1:6" s="5" customFormat="1" ht="46.5" x14ac:dyDescent="0.35">
      <c r="A71" s="23" t="s">
        <v>307</v>
      </c>
      <c r="B71" s="23" t="s">
        <v>6</v>
      </c>
      <c r="C71" s="24" t="s">
        <v>560</v>
      </c>
      <c r="D71" s="25">
        <v>46141.875</v>
      </c>
      <c r="E71" s="25">
        <v>46142.25</v>
      </c>
      <c r="F71" s="24" t="s">
        <v>561</v>
      </c>
    </row>
    <row r="72" spans="1:6" s="5" customFormat="1" ht="46.5" x14ac:dyDescent="0.35">
      <c r="A72" s="23" t="s">
        <v>307</v>
      </c>
      <c r="B72" s="23" t="s">
        <v>6</v>
      </c>
      <c r="C72" s="24" t="s">
        <v>562</v>
      </c>
      <c r="D72" s="25">
        <v>46141.875</v>
      </c>
      <c r="E72" s="25">
        <v>46142.25</v>
      </c>
      <c r="F72" s="24" t="s">
        <v>561</v>
      </c>
    </row>
    <row r="73" spans="1:6" s="5" customFormat="1" ht="62" x14ac:dyDescent="0.35">
      <c r="A73" s="23" t="s">
        <v>406</v>
      </c>
      <c r="B73" s="23" t="s">
        <v>18</v>
      </c>
      <c r="C73" s="24" t="s">
        <v>407</v>
      </c>
      <c r="D73" s="25">
        <v>46141.854166666701</v>
      </c>
      <c r="E73" s="25">
        <v>46142.25</v>
      </c>
      <c r="F73" s="24" t="s">
        <v>408</v>
      </c>
    </row>
    <row r="74" spans="1:6" s="5" customFormat="1" ht="93" x14ac:dyDescent="0.35">
      <c r="A74" s="23" t="s">
        <v>393</v>
      </c>
      <c r="B74" s="23" t="s">
        <v>6</v>
      </c>
      <c r="C74" s="24" t="s">
        <v>494</v>
      </c>
      <c r="D74" s="25">
        <v>46141.833333333299</v>
      </c>
      <c r="E74" s="25">
        <v>46142.25</v>
      </c>
      <c r="F74" s="24" t="s">
        <v>495</v>
      </c>
    </row>
    <row r="75" spans="1:6" s="5" customFormat="1" ht="46.5" x14ac:dyDescent="0.35">
      <c r="A75" s="23" t="s">
        <v>393</v>
      </c>
      <c r="B75" s="23" t="s">
        <v>4</v>
      </c>
      <c r="C75" s="24" t="s">
        <v>394</v>
      </c>
      <c r="D75" s="25">
        <v>46141.8125</v>
      </c>
      <c r="E75" s="25">
        <v>46142.25</v>
      </c>
      <c r="F75" s="24" t="s">
        <v>395</v>
      </c>
    </row>
    <row r="76" spans="1:6" s="5" customFormat="1" ht="62" x14ac:dyDescent="0.35">
      <c r="A76" s="23" t="s">
        <v>393</v>
      </c>
      <c r="B76" s="23" t="s">
        <v>5</v>
      </c>
      <c r="C76" s="24" t="s">
        <v>396</v>
      </c>
      <c r="D76" s="25">
        <v>46141.8125</v>
      </c>
      <c r="E76" s="25">
        <v>46142.25</v>
      </c>
      <c r="F76" s="24" t="s">
        <v>397</v>
      </c>
    </row>
    <row r="77" spans="1:6" s="5" customFormat="1" ht="77.5" x14ac:dyDescent="0.35">
      <c r="A77" s="23" t="s">
        <v>434</v>
      </c>
      <c r="B77" s="23" t="s">
        <v>4</v>
      </c>
      <c r="C77" s="24" t="s">
        <v>435</v>
      </c>
      <c r="D77" s="25">
        <v>46141.833333333299</v>
      </c>
      <c r="E77" s="25">
        <v>46142.25</v>
      </c>
      <c r="F77" s="24" t="s">
        <v>436</v>
      </c>
    </row>
    <row r="78" spans="1:6" s="5" customFormat="1" ht="77.5" x14ac:dyDescent="0.35">
      <c r="A78" s="23" t="s">
        <v>424</v>
      </c>
      <c r="B78" s="23" t="s">
        <v>2</v>
      </c>
      <c r="C78" s="24" t="s">
        <v>425</v>
      </c>
      <c r="D78" s="25">
        <v>46141.875</v>
      </c>
      <c r="E78" s="25">
        <v>46142.25</v>
      </c>
      <c r="F78" s="24" t="s">
        <v>426</v>
      </c>
    </row>
    <row r="79" spans="1:6" s="5" customFormat="1" ht="77.5" x14ac:dyDescent="0.35">
      <c r="A79" s="23" t="s">
        <v>424</v>
      </c>
      <c r="B79" s="23" t="s">
        <v>6</v>
      </c>
      <c r="C79" s="24" t="s">
        <v>427</v>
      </c>
      <c r="D79" s="25">
        <v>46141.875</v>
      </c>
      <c r="E79" s="25">
        <v>46142.25</v>
      </c>
      <c r="F79" s="24" t="s">
        <v>428</v>
      </c>
    </row>
    <row r="80" spans="1:6" s="5" customFormat="1" ht="93" x14ac:dyDescent="0.35">
      <c r="A80" s="23" t="s">
        <v>133</v>
      </c>
      <c r="B80" s="23" t="s">
        <v>2</v>
      </c>
      <c r="C80" s="24" t="s">
        <v>134</v>
      </c>
      <c r="D80" s="25">
        <v>46141.833333333299</v>
      </c>
      <c r="E80" s="25">
        <v>46142.25</v>
      </c>
      <c r="F80" s="24" t="s">
        <v>135</v>
      </c>
    </row>
    <row r="81" spans="1:6" s="5" customFormat="1" ht="62" x14ac:dyDescent="0.35">
      <c r="A81" s="23" t="s">
        <v>61</v>
      </c>
      <c r="B81" s="23" t="s">
        <v>5</v>
      </c>
      <c r="C81" s="24" t="s">
        <v>62</v>
      </c>
      <c r="D81" s="25">
        <v>46141.833333333299</v>
      </c>
      <c r="E81" s="25">
        <v>46142.25</v>
      </c>
      <c r="F81" s="24" t="s">
        <v>63</v>
      </c>
    </row>
    <row r="82" spans="1:6" s="5" customFormat="1" ht="77.5" x14ac:dyDescent="0.35">
      <c r="A82" s="23" t="s">
        <v>55</v>
      </c>
      <c r="B82" s="23" t="s">
        <v>18</v>
      </c>
      <c r="C82" s="24" t="s">
        <v>56</v>
      </c>
      <c r="D82" s="25">
        <v>46141.833333333299</v>
      </c>
      <c r="E82" s="25">
        <v>46142.25</v>
      </c>
      <c r="F82" s="24" t="s">
        <v>57</v>
      </c>
    </row>
    <row r="83" spans="1:6" s="5" customFormat="1" ht="77.5" x14ac:dyDescent="0.35">
      <c r="A83" s="23" t="s">
        <v>140</v>
      </c>
      <c r="B83" s="23" t="s">
        <v>2</v>
      </c>
      <c r="C83" s="24" t="s">
        <v>504</v>
      </c>
      <c r="D83" s="25">
        <v>46141.833333333299</v>
      </c>
      <c r="E83" s="25">
        <v>46142.25</v>
      </c>
      <c r="F83" s="24" t="s">
        <v>505</v>
      </c>
    </row>
    <row r="84" spans="1:6" s="5" customFormat="1" ht="77.5" x14ac:dyDescent="0.35">
      <c r="A84" s="23" t="s">
        <v>140</v>
      </c>
      <c r="B84" s="23" t="s">
        <v>2</v>
      </c>
      <c r="C84" s="24" t="s">
        <v>506</v>
      </c>
      <c r="D84" s="25">
        <v>46141.833333333299</v>
      </c>
      <c r="E84" s="25">
        <v>46142.25</v>
      </c>
      <c r="F84" s="24" t="s">
        <v>505</v>
      </c>
    </row>
    <row r="85" spans="1:6" s="5" customFormat="1" ht="77.5" x14ac:dyDescent="0.35">
      <c r="A85" s="23" t="s">
        <v>140</v>
      </c>
      <c r="B85" s="23" t="s">
        <v>2</v>
      </c>
      <c r="C85" s="24" t="s">
        <v>507</v>
      </c>
      <c r="D85" s="25">
        <v>46141.833333333299</v>
      </c>
      <c r="E85" s="25">
        <v>46142.25</v>
      </c>
      <c r="F85" s="24" t="s">
        <v>505</v>
      </c>
    </row>
    <row r="86" spans="1:6" s="5" customFormat="1" ht="46.5" x14ac:dyDescent="0.35">
      <c r="A86" s="23" t="s">
        <v>140</v>
      </c>
      <c r="B86" s="23" t="s">
        <v>6</v>
      </c>
      <c r="C86" s="24" t="s">
        <v>508</v>
      </c>
      <c r="D86" s="25">
        <v>46141.875</v>
      </c>
      <c r="E86" s="25">
        <v>46142.25</v>
      </c>
      <c r="F86" s="24" t="s">
        <v>509</v>
      </c>
    </row>
    <row r="87" spans="1:6" s="5" customFormat="1" ht="93" x14ac:dyDescent="0.35">
      <c r="A87" s="23" t="s">
        <v>111</v>
      </c>
      <c r="B87" s="23" t="s">
        <v>2</v>
      </c>
      <c r="C87" s="24" t="s">
        <v>112</v>
      </c>
      <c r="D87" s="25">
        <v>46139.541666666701</v>
      </c>
      <c r="E87" s="25">
        <v>46144.25</v>
      </c>
      <c r="F87" s="24" t="s">
        <v>113</v>
      </c>
    </row>
    <row r="88" spans="1:6" s="5" customFormat="1" ht="93" x14ac:dyDescent="0.35">
      <c r="A88" s="23" t="s">
        <v>111</v>
      </c>
      <c r="B88" s="23" t="s">
        <v>2</v>
      </c>
      <c r="C88" s="24" t="s">
        <v>114</v>
      </c>
      <c r="D88" s="25">
        <v>46141.833333333299</v>
      </c>
      <c r="E88" s="25">
        <v>46142.25</v>
      </c>
      <c r="F88" s="24" t="s">
        <v>113</v>
      </c>
    </row>
    <row r="89" spans="1:6" s="5" customFormat="1" ht="62" x14ac:dyDescent="0.35">
      <c r="A89" s="23" t="s">
        <v>17</v>
      </c>
      <c r="B89" s="23" t="s">
        <v>5</v>
      </c>
      <c r="C89" s="24" t="s">
        <v>23</v>
      </c>
      <c r="D89" s="25">
        <v>46141.833333333299</v>
      </c>
      <c r="E89" s="25">
        <v>46142.25</v>
      </c>
      <c r="F89" s="24" t="s">
        <v>22</v>
      </c>
    </row>
    <row r="90" spans="1:6" s="5" customFormat="1" ht="62" x14ac:dyDescent="0.35">
      <c r="A90" s="23" t="s">
        <v>17</v>
      </c>
      <c r="B90" s="23" t="s">
        <v>18</v>
      </c>
      <c r="C90" s="24" t="s">
        <v>19</v>
      </c>
      <c r="D90" s="25">
        <v>46141.833333333299</v>
      </c>
      <c r="E90" s="25">
        <v>46142.25</v>
      </c>
      <c r="F90" s="24" t="s">
        <v>20</v>
      </c>
    </row>
    <row r="91" spans="1:6" s="5" customFormat="1" ht="62" x14ac:dyDescent="0.35">
      <c r="A91" s="23" t="s">
        <v>17</v>
      </c>
      <c r="B91" s="23" t="s">
        <v>4</v>
      </c>
      <c r="C91" s="24" t="s">
        <v>21</v>
      </c>
      <c r="D91" s="25">
        <v>46141.833333333299</v>
      </c>
      <c r="E91" s="25">
        <v>46142.25</v>
      </c>
      <c r="F91" s="24" t="s">
        <v>22</v>
      </c>
    </row>
    <row r="92" spans="1:6" s="5" customFormat="1" ht="77.5" x14ac:dyDescent="0.35">
      <c r="A92" s="23" t="s">
        <v>17</v>
      </c>
      <c r="B92" s="23" t="s">
        <v>4</v>
      </c>
      <c r="C92" s="24" t="s">
        <v>27</v>
      </c>
      <c r="D92" s="25">
        <v>46141.833333333299</v>
      </c>
      <c r="E92" s="25">
        <v>46142.25</v>
      </c>
      <c r="F92" s="24" t="s">
        <v>28</v>
      </c>
    </row>
    <row r="93" spans="1:6" s="5" customFormat="1" ht="77.5" x14ac:dyDescent="0.35">
      <c r="A93" s="23" t="s">
        <v>17</v>
      </c>
      <c r="B93" s="23" t="s">
        <v>4</v>
      </c>
      <c r="C93" s="24" t="s">
        <v>29</v>
      </c>
      <c r="D93" s="25">
        <v>46141.833333333299</v>
      </c>
      <c r="E93" s="25">
        <v>46142.25</v>
      </c>
      <c r="F93" s="24" t="s">
        <v>28</v>
      </c>
    </row>
    <row r="94" spans="1:6" s="5" customFormat="1" ht="62" x14ac:dyDescent="0.35">
      <c r="A94" s="23" t="s">
        <v>17</v>
      </c>
      <c r="B94" s="23" t="s">
        <v>4</v>
      </c>
      <c r="C94" s="24" t="s">
        <v>33</v>
      </c>
      <c r="D94" s="25">
        <v>46141.833333333299</v>
      </c>
      <c r="E94" s="25">
        <v>46142.25</v>
      </c>
      <c r="F94" s="24" t="s">
        <v>34</v>
      </c>
    </row>
    <row r="95" spans="1:6" s="5" customFormat="1" ht="62" x14ac:dyDescent="0.35">
      <c r="A95" s="23" t="s">
        <v>17</v>
      </c>
      <c r="B95" s="23" t="s">
        <v>4</v>
      </c>
      <c r="C95" s="24" t="s">
        <v>476</v>
      </c>
      <c r="D95" s="25">
        <v>46141.833333333299</v>
      </c>
      <c r="E95" s="25">
        <v>46142.25</v>
      </c>
      <c r="F95" s="24" t="s">
        <v>477</v>
      </c>
    </row>
    <row r="96" spans="1:6" s="5" customFormat="1" ht="62" x14ac:dyDescent="0.35">
      <c r="A96" s="23" t="s">
        <v>17</v>
      </c>
      <c r="B96" s="23" t="s">
        <v>5</v>
      </c>
      <c r="C96" s="24" t="s">
        <v>478</v>
      </c>
      <c r="D96" s="25">
        <v>46141.833333333299</v>
      </c>
      <c r="E96" s="25">
        <v>46142.25</v>
      </c>
      <c r="F96" s="24" t="s">
        <v>477</v>
      </c>
    </row>
    <row r="97" spans="1:6" s="5" customFormat="1" ht="62" x14ac:dyDescent="0.35">
      <c r="A97" s="23" t="s">
        <v>17</v>
      </c>
      <c r="B97" s="23" t="s">
        <v>5</v>
      </c>
      <c r="C97" s="24" t="s">
        <v>35</v>
      </c>
      <c r="D97" s="25">
        <v>46141.833333333299</v>
      </c>
      <c r="E97" s="25">
        <v>46142.25</v>
      </c>
      <c r="F97" s="24" t="s">
        <v>36</v>
      </c>
    </row>
    <row r="98" spans="1:6" s="5" customFormat="1" ht="46.5" x14ac:dyDescent="0.35">
      <c r="A98" s="23" t="s">
        <v>17</v>
      </c>
      <c r="B98" s="23" t="s">
        <v>4</v>
      </c>
      <c r="C98" s="24" t="s">
        <v>53</v>
      </c>
      <c r="D98" s="25">
        <v>46141.333333333299</v>
      </c>
      <c r="E98" s="25">
        <v>46147.958333333299</v>
      </c>
      <c r="F98" s="24" t="s">
        <v>54</v>
      </c>
    </row>
    <row r="99" spans="1:6" s="5" customFormat="1" ht="77.5" x14ac:dyDescent="0.35">
      <c r="A99" s="23" t="s">
        <v>444</v>
      </c>
      <c r="B99" s="23" t="s">
        <v>18</v>
      </c>
      <c r="C99" s="24" t="s">
        <v>445</v>
      </c>
      <c r="D99" s="25">
        <v>46141.833333333299</v>
      </c>
      <c r="E99" s="25">
        <v>46142.25</v>
      </c>
      <c r="F99" s="24" t="s">
        <v>446</v>
      </c>
    </row>
    <row r="100" spans="1:6" s="5" customFormat="1" ht="93" x14ac:dyDescent="0.35">
      <c r="A100" s="23" t="s">
        <v>67</v>
      </c>
      <c r="B100" s="23" t="s">
        <v>2</v>
      </c>
      <c r="C100" s="24" t="s">
        <v>68</v>
      </c>
      <c r="D100" s="25">
        <v>46141.833333333299</v>
      </c>
      <c r="E100" s="25">
        <v>46142.25</v>
      </c>
      <c r="F100" s="24" t="s">
        <v>69</v>
      </c>
    </row>
    <row r="101" spans="1:6" s="5" customFormat="1" ht="62" x14ac:dyDescent="0.35">
      <c r="A101" s="23" t="s">
        <v>67</v>
      </c>
      <c r="B101" s="23" t="s">
        <v>6</v>
      </c>
      <c r="C101" s="24" t="s">
        <v>73</v>
      </c>
      <c r="D101" s="25">
        <v>46141.875</v>
      </c>
      <c r="E101" s="25">
        <v>46142.208333333299</v>
      </c>
      <c r="F101" s="24" t="s">
        <v>74</v>
      </c>
    </row>
    <row r="102" spans="1:6" s="5" customFormat="1" ht="62" x14ac:dyDescent="0.35">
      <c r="A102" s="23" t="s">
        <v>67</v>
      </c>
      <c r="B102" s="23" t="s">
        <v>2</v>
      </c>
      <c r="C102" s="24" t="s">
        <v>486</v>
      </c>
      <c r="D102" s="25">
        <v>46141.833333333299</v>
      </c>
      <c r="E102" s="25">
        <v>46142.25</v>
      </c>
      <c r="F102" s="24" t="s">
        <v>487</v>
      </c>
    </row>
    <row r="103" spans="1:6" s="5" customFormat="1" ht="77.5" x14ac:dyDescent="0.35">
      <c r="A103" s="23" t="s">
        <v>67</v>
      </c>
      <c r="B103" s="23" t="s">
        <v>4</v>
      </c>
      <c r="C103" s="24" t="s">
        <v>461</v>
      </c>
      <c r="D103" s="25">
        <v>46141.875</v>
      </c>
      <c r="E103" s="25">
        <v>46142.25</v>
      </c>
      <c r="F103" s="24" t="s">
        <v>462</v>
      </c>
    </row>
    <row r="104" spans="1:6" s="5" customFormat="1" ht="62" x14ac:dyDescent="0.35">
      <c r="A104" s="23" t="s">
        <v>136</v>
      </c>
      <c r="B104" s="23" t="s">
        <v>4</v>
      </c>
      <c r="C104" s="24" t="s">
        <v>474</v>
      </c>
      <c r="D104" s="25">
        <v>46141.833333333299</v>
      </c>
      <c r="E104" s="25">
        <v>46142.208333333299</v>
      </c>
      <c r="F104" s="24" t="s">
        <v>475</v>
      </c>
    </row>
    <row r="105" spans="1:6" s="5" customFormat="1" ht="46.5" x14ac:dyDescent="0.35">
      <c r="A105" s="23" t="s">
        <v>465</v>
      </c>
      <c r="B105" s="23" t="s">
        <v>6</v>
      </c>
      <c r="C105" s="24" t="s">
        <v>466</v>
      </c>
      <c r="D105" s="25">
        <v>46141.875</v>
      </c>
      <c r="E105" s="25">
        <v>46142.25</v>
      </c>
      <c r="F105" s="24" t="s">
        <v>467</v>
      </c>
    </row>
    <row r="106" spans="1:6" s="5" customFormat="1" ht="46.5" x14ac:dyDescent="0.35">
      <c r="A106" s="23" t="s">
        <v>465</v>
      </c>
      <c r="B106" s="23" t="s">
        <v>6</v>
      </c>
      <c r="C106" s="24" t="s">
        <v>468</v>
      </c>
      <c r="D106" s="25">
        <v>46141.875</v>
      </c>
      <c r="E106" s="25">
        <v>46142.25</v>
      </c>
      <c r="F106" s="24" t="s">
        <v>467</v>
      </c>
    </row>
    <row r="107" spans="1:6" s="5" customFormat="1" ht="46.5" x14ac:dyDescent="0.35">
      <c r="A107" s="23" t="s">
        <v>217</v>
      </c>
      <c r="B107" s="23" t="s">
        <v>4</v>
      </c>
      <c r="C107" s="24" t="s">
        <v>218</v>
      </c>
      <c r="D107" s="25">
        <v>46141.833333333299</v>
      </c>
      <c r="E107" s="25">
        <v>46142.208333333299</v>
      </c>
      <c r="F107" s="24" t="s">
        <v>219</v>
      </c>
    </row>
    <row r="108" spans="1:6" s="5" customFormat="1" ht="77.5" x14ac:dyDescent="0.35">
      <c r="A108" s="23" t="s">
        <v>125</v>
      </c>
      <c r="B108" s="23" t="s">
        <v>2</v>
      </c>
      <c r="C108" s="24" t="s">
        <v>126</v>
      </c>
      <c r="D108" s="25">
        <v>46141.833333333299</v>
      </c>
      <c r="E108" s="25">
        <v>46142.25</v>
      </c>
      <c r="F108" s="24" t="s">
        <v>127</v>
      </c>
    </row>
    <row r="109" spans="1:6" s="5" customFormat="1" ht="93" x14ac:dyDescent="0.35">
      <c r="A109" s="23" t="s">
        <v>98</v>
      </c>
      <c r="B109" s="23" t="s">
        <v>5</v>
      </c>
      <c r="C109" s="24" t="s">
        <v>99</v>
      </c>
      <c r="D109" s="25">
        <v>46055.25</v>
      </c>
      <c r="E109" s="25">
        <v>46153.25</v>
      </c>
      <c r="F109" s="24" t="s">
        <v>100</v>
      </c>
    </row>
    <row r="110" spans="1:6" s="5" customFormat="1" ht="93" x14ac:dyDescent="0.35">
      <c r="A110" s="23" t="s">
        <v>98</v>
      </c>
      <c r="B110" s="23" t="s">
        <v>4</v>
      </c>
      <c r="C110" s="24" t="s">
        <v>488</v>
      </c>
      <c r="D110" s="25">
        <v>46141.833333333299</v>
      </c>
      <c r="E110" s="25">
        <v>46142.25</v>
      </c>
      <c r="F110" s="24" t="s">
        <v>100</v>
      </c>
    </row>
    <row r="111" spans="1:6" s="5" customFormat="1" ht="93" x14ac:dyDescent="0.35">
      <c r="A111" s="23" t="s">
        <v>98</v>
      </c>
      <c r="B111" s="23" t="s">
        <v>5</v>
      </c>
      <c r="C111" s="24" t="s">
        <v>489</v>
      </c>
      <c r="D111" s="25">
        <v>46141.833333333299</v>
      </c>
      <c r="E111" s="25">
        <v>46142.25</v>
      </c>
      <c r="F111" s="24" t="s">
        <v>100</v>
      </c>
    </row>
    <row r="112" spans="1:6" s="5" customFormat="1" ht="93" x14ac:dyDescent="0.35">
      <c r="A112" s="23" t="s">
        <v>98</v>
      </c>
      <c r="B112" s="23" t="s">
        <v>18</v>
      </c>
      <c r="C112" s="24" t="s">
        <v>490</v>
      </c>
      <c r="D112" s="25">
        <v>46141.833333333299</v>
      </c>
      <c r="E112" s="25">
        <v>46142.25</v>
      </c>
      <c r="F112" s="24" t="s">
        <v>100</v>
      </c>
    </row>
    <row r="113" spans="1:6" s="5" customFormat="1" ht="46.5" x14ac:dyDescent="0.35">
      <c r="A113" s="23" t="s">
        <v>244</v>
      </c>
      <c r="B113" s="23" t="s">
        <v>6</v>
      </c>
      <c r="C113" s="24" t="s">
        <v>245</v>
      </c>
      <c r="D113" s="25">
        <v>46141.875</v>
      </c>
      <c r="E113" s="25">
        <v>46142.208333333299</v>
      </c>
      <c r="F113" s="24" t="s">
        <v>246</v>
      </c>
    </row>
    <row r="114" spans="1:6" s="5" customFormat="1" ht="46.5" x14ac:dyDescent="0.35">
      <c r="A114" s="23" t="s">
        <v>244</v>
      </c>
      <c r="B114" s="23" t="s">
        <v>6</v>
      </c>
      <c r="C114" s="24" t="s">
        <v>247</v>
      </c>
      <c r="D114" s="25">
        <v>46141.875</v>
      </c>
      <c r="E114" s="25">
        <v>46142.208333333299</v>
      </c>
      <c r="F114" s="24" t="s">
        <v>246</v>
      </c>
    </row>
    <row r="115" spans="1:6" s="5" customFormat="1" ht="46.5" x14ac:dyDescent="0.35">
      <c r="A115" s="23" t="s">
        <v>244</v>
      </c>
      <c r="B115" s="23" t="s">
        <v>6</v>
      </c>
      <c r="C115" s="24" t="s">
        <v>248</v>
      </c>
      <c r="D115" s="25">
        <v>46141.875</v>
      </c>
      <c r="E115" s="25">
        <v>46142.208333333299</v>
      </c>
      <c r="F115" s="24" t="s">
        <v>246</v>
      </c>
    </row>
    <row r="116" spans="1:6" ht="46.5" x14ac:dyDescent="0.35">
      <c r="A116" s="23" t="s">
        <v>238</v>
      </c>
      <c r="B116" s="23" t="s">
        <v>2</v>
      </c>
      <c r="C116" s="24" t="s">
        <v>535</v>
      </c>
      <c r="D116" s="25">
        <v>46141.875</v>
      </c>
      <c r="E116" s="25">
        <v>46142.25</v>
      </c>
      <c r="F116" s="24" t="s">
        <v>534</v>
      </c>
    </row>
    <row r="117" spans="1:6" ht="46.5" x14ac:dyDescent="0.35">
      <c r="A117" s="23" t="s">
        <v>238</v>
      </c>
      <c r="B117" s="23" t="s">
        <v>6</v>
      </c>
      <c r="C117" s="24" t="s">
        <v>536</v>
      </c>
      <c r="D117" s="25">
        <v>46141.875</v>
      </c>
      <c r="E117" s="25">
        <v>46142.25</v>
      </c>
      <c r="F117" s="24" t="s">
        <v>534</v>
      </c>
    </row>
    <row r="118" spans="1:6" ht="93" x14ac:dyDescent="0.35">
      <c r="A118" s="23" t="s">
        <v>147</v>
      </c>
      <c r="B118" s="23" t="s">
        <v>5</v>
      </c>
      <c r="C118" s="24" t="s">
        <v>153</v>
      </c>
      <c r="D118" s="25">
        <v>46141.833333333299</v>
      </c>
      <c r="E118" s="25">
        <v>46142.25</v>
      </c>
      <c r="F118" s="24" t="s">
        <v>149</v>
      </c>
    </row>
    <row r="119" spans="1:6" ht="93" x14ac:dyDescent="0.35">
      <c r="A119" s="23" t="s">
        <v>147</v>
      </c>
      <c r="B119" s="23" t="s">
        <v>4</v>
      </c>
      <c r="C119" s="24" t="s">
        <v>148</v>
      </c>
      <c r="D119" s="25">
        <v>46141.833333333299</v>
      </c>
      <c r="E119" s="25">
        <v>46142.25</v>
      </c>
      <c r="F119" s="24" t="s">
        <v>149</v>
      </c>
    </row>
    <row r="120" spans="1:6" ht="93" x14ac:dyDescent="0.35">
      <c r="A120" s="23" t="s">
        <v>147</v>
      </c>
      <c r="B120" s="23" t="s">
        <v>4</v>
      </c>
      <c r="C120" s="24" t="s">
        <v>150</v>
      </c>
      <c r="D120" s="25">
        <v>46141.833333333299</v>
      </c>
      <c r="E120" s="25">
        <v>46142.25</v>
      </c>
      <c r="F120" s="24" t="s">
        <v>149</v>
      </c>
    </row>
    <row r="121" spans="1:6" ht="93" x14ac:dyDescent="0.35">
      <c r="A121" s="23" t="s">
        <v>147</v>
      </c>
      <c r="B121" s="23" t="s">
        <v>4</v>
      </c>
      <c r="C121" s="24" t="s">
        <v>151</v>
      </c>
      <c r="D121" s="25">
        <v>46141.833333333299</v>
      </c>
      <c r="E121" s="25">
        <v>46142.25</v>
      </c>
      <c r="F121" s="24" t="s">
        <v>149</v>
      </c>
    </row>
    <row r="122" spans="1:6" ht="93" x14ac:dyDescent="0.35">
      <c r="A122" s="23" t="s">
        <v>147</v>
      </c>
      <c r="B122" s="23" t="s">
        <v>4</v>
      </c>
      <c r="C122" s="24" t="s">
        <v>152</v>
      </c>
      <c r="D122" s="25">
        <v>46141.833333333299</v>
      </c>
      <c r="E122" s="25">
        <v>46142.25</v>
      </c>
      <c r="F122" s="24" t="s">
        <v>149</v>
      </c>
    </row>
    <row r="123" spans="1:6" ht="93" x14ac:dyDescent="0.35">
      <c r="A123" s="23" t="s">
        <v>147</v>
      </c>
      <c r="B123" s="23" t="s">
        <v>5</v>
      </c>
      <c r="C123" s="24" t="s">
        <v>154</v>
      </c>
      <c r="D123" s="25">
        <v>46141.833333333299</v>
      </c>
      <c r="E123" s="25">
        <v>46142.25</v>
      </c>
      <c r="F123" s="24" t="s">
        <v>149</v>
      </c>
    </row>
    <row r="124" spans="1:6" ht="93" x14ac:dyDescent="0.35">
      <c r="A124" s="23" t="s">
        <v>147</v>
      </c>
      <c r="B124" s="23" t="s">
        <v>5</v>
      </c>
      <c r="C124" s="24" t="s">
        <v>155</v>
      </c>
      <c r="D124" s="25">
        <v>46141.833333333299</v>
      </c>
      <c r="E124" s="25">
        <v>46142.25</v>
      </c>
      <c r="F124" s="24" t="s">
        <v>149</v>
      </c>
    </row>
    <row r="125" spans="1:6" ht="93" x14ac:dyDescent="0.35">
      <c r="A125" s="23" t="s">
        <v>147</v>
      </c>
      <c r="B125" s="23" t="s">
        <v>5</v>
      </c>
      <c r="C125" s="24" t="s">
        <v>156</v>
      </c>
      <c r="D125" s="25">
        <v>46141.833333333299</v>
      </c>
      <c r="E125" s="25">
        <v>46142.25</v>
      </c>
      <c r="F125" s="24" t="s">
        <v>149</v>
      </c>
    </row>
    <row r="126" spans="1:6" ht="46.5" x14ac:dyDescent="0.35">
      <c r="A126" s="23" t="s">
        <v>524</v>
      </c>
      <c r="B126" s="23" t="s">
        <v>6</v>
      </c>
      <c r="C126" s="24" t="s">
        <v>525</v>
      </c>
      <c r="D126" s="25">
        <v>46141.875</v>
      </c>
      <c r="E126" s="25">
        <v>46142.208333333299</v>
      </c>
      <c r="F126" s="24" t="s">
        <v>526</v>
      </c>
    </row>
    <row r="127" spans="1:6" ht="77.5" x14ac:dyDescent="0.35">
      <c r="A127" s="23" t="s">
        <v>143</v>
      </c>
      <c r="B127" s="23" t="s">
        <v>5</v>
      </c>
      <c r="C127" s="24" t="s">
        <v>144</v>
      </c>
      <c r="D127" s="25">
        <v>46141.833333333299</v>
      </c>
      <c r="E127" s="25">
        <v>46142.25</v>
      </c>
      <c r="F127" s="24" t="s">
        <v>145</v>
      </c>
    </row>
    <row r="128" spans="1:6" ht="77.5" x14ac:dyDescent="0.35">
      <c r="A128" s="23" t="s">
        <v>143</v>
      </c>
      <c r="B128" s="23" t="s">
        <v>5</v>
      </c>
      <c r="C128" s="24" t="s">
        <v>146</v>
      </c>
      <c r="D128" s="25">
        <v>46141.833333333299</v>
      </c>
      <c r="E128" s="25">
        <v>46142.25</v>
      </c>
      <c r="F128" s="24" t="s">
        <v>145</v>
      </c>
    </row>
    <row r="129" spans="1:6" ht="77.5" x14ac:dyDescent="0.35">
      <c r="A129" s="23" t="s">
        <v>183</v>
      </c>
      <c r="B129" s="23" t="s">
        <v>5</v>
      </c>
      <c r="C129" s="24" t="s">
        <v>184</v>
      </c>
      <c r="D129" s="25">
        <v>46141.833333333299</v>
      </c>
      <c r="E129" s="25">
        <v>46142.25</v>
      </c>
      <c r="F129" s="24" t="s">
        <v>185</v>
      </c>
    </row>
    <row r="130" spans="1:6" ht="46.5" x14ac:dyDescent="0.35">
      <c r="A130" s="23" t="s">
        <v>183</v>
      </c>
      <c r="B130" s="23" t="s">
        <v>6</v>
      </c>
      <c r="C130" s="24" t="s">
        <v>201</v>
      </c>
      <c r="D130" s="25">
        <v>46141.833333333299</v>
      </c>
      <c r="E130" s="25">
        <v>46142.25</v>
      </c>
      <c r="F130" s="24" t="s">
        <v>202</v>
      </c>
    </row>
    <row r="131" spans="1:6" ht="46.5" x14ac:dyDescent="0.35">
      <c r="A131" s="23" t="s">
        <v>532</v>
      </c>
      <c r="B131" s="23" t="s">
        <v>2</v>
      </c>
      <c r="C131" s="24" t="s">
        <v>533</v>
      </c>
      <c r="D131" s="25">
        <v>46141.875</v>
      </c>
      <c r="E131" s="25">
        <v>46142.25</v>
      </c>
      <c r="F131" s="24" t="s">
        <v>534</v>
      </c>
    </row>
    <row r="132" spans="1:6" ht="46.5" x14ac:dyDescent="0.35">
      <c r="A132" s="23" t="s">
        <v>532</v>
      </c>
      <c r="B132" s="23" t="s">
        <v>6</v>
      </c>
      <c r="C132" s="24" t="s">
        <v>537</v>
      </c>
      <c r="D132" s="25">
        <v>46141.875</v>
      </c>
      <c r="E132" s="25">
        <v>46142.25</v>
      </c>
      <c r="F132" s="24" t="s">
        <v>534</v>
      </c>
    </row>
    <row r="133" spans="1:6" ht="77.5" x14ac:dyDescent="0.35">
      <c r="A133" s="23" t="s">
        <v>64</v>
      </c>
      <c r="B133" s="23" t="s">
        <v>2</v>
      </c>
      <c r="C133" s="24" t="s">
        <v>65</v>
      </c>
      <c r="D133" s="25">
        <v>46141.875</v>
      </c>
      <c r="E133" s="25">
        <v>46142.208333333299</v>
      </c>
      <c r="F133" s="24" t="s">
        <v>66</v>
      </c>
    </row>
    <row r="134" spans="1:6" ht="93" x14ac:dyDescent="0.35">
      <c r="A134" s="23" t="s">
        <v>64</v>
      </c>
      <c r="B134" s="23" t="s">
        <v>6</v>
      </c>
      <c r="C134" s="24" t="s">
        <v>491</v>
      </c>
      <c r="D134" s="25">
        <v>46141.833333333299</v>
      </c>
      <c r="E134" s="25">
        <v>46142.25</v>
      </c>
      <c r="F134" s="24" t="s">
        <v>492</v>
      </c>
    </row>
    <row r="135" spans="1:6" ht="93" x14ac:dyDescent="0.35">
      <c r="A135" s="23" t="s">
        <v>64</v>
      </c>
      <c r="B135" s="23" t="s">
        <v>6</v>
      </c>
      <c r="C135" s="24" t="s">
        <v>493</v>
      </c>
      <c r="D135" s="25">
        <v>46141.833333333299</v>
      </c>
      <c r="E135" s="25">
        <v>46142.25</v>
      </c>
      <c r="F135" s="24" t="s">
        <v>492</v>
      </c>
    </row>
    <row r="136" spans="1:6" ht="62" x14ac:dyDescent="0.35">
      <c r="A136" s="23" t="s">
        <v>64</v>
      </c>
      <c r="B136" s="23" t="s">
        <v>6</v>
      </c>
      <c r="C136" s="24" t="s">
        <v>502</v>
      </c>
      <c r="D136" s="25">
        <v>46141.833333333299</v>
      </c>
      <c r="E136" s="25">
        <v>46142.25</v>
      </c>
      <c r="F136" s="24" t="s">
        <v>503</v>
      </c>
    </row>
    <row r="137" spans="1:6" ht="77.5" x14ac:dyDescent="0.35">
      <c r="A137" s="23" t="s">
        <v>64</v>
      </c>
      <c r="B137" s="23" t="s">
        <v>6</v>
      </c>
      <c r="C137" s="24" t="s">
        <v>128</v>
      </c>
      <c r="D137" s="25">
        <v>46141.833333333299</v>
      </c>
      <c r="E137" s="25">
        <v>46142.25</v>
      </c>
      <c r="F137" s="24" t="s">
        <v>129</v>
      </c>
    </row>
    <row r="138" spans="1:6" ht="77.5" x14ac:dyDescent="0.35">
      <c r="A138" s="23" t="s">
        <v>64</v>
      </c>
      <c r="B138" s="23" t="s">
        <v>6</v>
      </c>
      <c r="C138" s="24" t="s">
        <v>130</v>
      </c>
      <c r="D138" s="25">
        <v>46141.833333333299</v>
      </c>
      <c r="E138" s="25">
        <v>46142.25</v>
      </c>
      <c r="F138" s="24" t="s">
        <v>129</v>
      </c>
    </row>
    <row r="139" spans="1:6" ht="62" x14ac:dyDescent="0.35">
      <c r="A139" s="23" t="s">
        <v>64</v>
      </c>
      <c r="B139" s="23" t="s">
        <v>2</v>
      </c>
      <c r="C139" s="24" t="s">
        <v>512</v>
      </c>
      <c r="D139" s="25">
        <v>46141.833333333299</v>
      </c>
      <c r="E139" s="25">
        <v>46142.208333333299</v>
      </c>
      <c r="F139" s="24" t="s">
        <v>513</v>
      </c>
    </row>
    <row r="140" spans="1:6" ht="62" x14ac:dyDescent="0.35">
      <c r="A140" s="23" t="s">
        <v>64</v>
      </c>
      <c r="B140" s="23" t="s">
        <v>2</v>
      </c>
      <c r="C140" s="24" t="s">
        <v>514</v>
      </c>
      <c r="D140" s="25">
        <v>46141.833333333299</v>
      </c>
      <c r="E140" s="25">
        <v>46142.208333333299</v>
      </c>
      <c r="F140" s="24" t="s">
        <v>513</v>
      </c>
    </row>
    <row r="141" spans="1:6" ht="62" x14ac:dyDescent="0.35">
      <c r="A141" s="23" t="s">
        <v>64</v>
      </c>
      <c r="B141" s="23" t="s">
        <v>2</v>
      </c>
      <c r="C141" s="24" t="s">
        <v>515</v>
      </c>
      <c r="D141" s="25">
        <v>46141.833333333299</v>
      </c>
      <c r="E141" s="25">
        <v>46142.208333333299</v>
      </c>
      <c r="F141" s="24" t="s">
        <v>513</v>
      </c>
    </row>
    <row r="142" spans="1:6" ht="62" x14ac:dyDescent="0.35">
      <c r="A142" s="23" t="s">
        <v>64</v>
      </c>
      <c r="B142" s="23" t="s">
        <v>2</v>
      </c>
      <c r="C142" s="24" t="s">
        <v>516</v>
      </c>
      <c r="D142" s="25">
        <v>46141.833333333299</v>
      </c>
      <c r="E142" s="25">
        <v>46142.208333333299</v>
      </c>
      <c r="F142" s="24" t="s">
        <v>513</v>
      </c>
    </row>
    <row r="143" spans="1:6" ht="62" x14ac:dyDescent="0.35">
      <c r="A143" s="23" t="s">
        <v>46</v>
      </c>
      <c r="B143" s="23" t="s">
        <v>2</v>
      </c>
      <c r="C143" s="24" t="s">
        <v>47</v>
      </c>
      <c r="D143" s="25">
        <v>46141.875</v>
      </c>
      <c r="E143" s="25">
        <v>46142.208333333299</v>
      </c>
      <c r="F143" s="24" t="s">
        <v>48</v>
      </c>
    </row>
    <row r="144" spans="1:6" ht="31" x14ac:dyDescent="0.35">
      <c r="A144" s="23" t="s">
        <v>322</v>
      </c>
      <c r="B144" s="23" t="s">
        <v>5</v>
      </c>
      <c r="C144" s="24" t="s">
        <v>565</v>
      </c>
      <c r="D144" s="25">
        <v>46141.833333333299</v>
      </c>
      <c r="E144" s="25">
        <v>46142.208333333299</v>
      </c>
      <c r="F144" s="24" t="s">
        <v>566</v>
      </c>
    </row>
    <row r="145" spans="1:6" ht="31" x14ac:dyDescent="0.35">
      <c r="A145" s="23" t="s">
        <v>322</v>
      </c>
      <c r="B145" s="23" t="s">
        <v>5</v>
      </c>
      <c r="C145" s="24" t="s">
        <v>567</v>
      </c>
      <c r="D145" s="25">
        <v>46141.833333333299</v>
      </c>
      <c r="E145" s="25">
        <v>46142.208333333299</v>
      </c>
      <c r="F145" s="24" t="s">
        <v>566</v>
      </c>
    </row>
    <row r="146" spans="1:6" ht="46.5" x14ac:dyDescent="0.35">
      <c r="A146" s="23" t="s">
        <v>322</v>
      </c>
      <c r="B146" s="23" t="s">
        <v>4</v>
      </c>
      <c r="C146" s="24" t="s">
        <v>347</v>
      </c>
      <c r="D146" s="25">
        <v>46141.833333333299</v>
      </c>
      <c r="E146" s="25">
        <v>46142.25</v>
      </c>
      <c r="F146" s="24" t="s">
        <v>348</v>
      </c>
    </row>
    <row r="147" spans="1:6" ht="31" x14ac:dyDescent="0.35">
      <c r="A147" s="23" t="s">
        <v>322</v>
      </c>
      <c r="B147" s="23" t="s">
        <v>5</v>
      </c>
      <c r="C147" s="24" t="s">
        <v>358</v>
      </c>
      <c r="D147" s="25">
        <v>46118.833333333299</v>
      </c>
      <c r="E147" s="25">
        <v>46150.25</v>
      </c>
      <c r="F147" s="24" t="s">
        <v>359</v>
      </c>
    </row>
    <row r="148" spans="1:6" ht="93" x14ac:dyDescent="0.35">
      <c r="A148" s="23" t="s">
        <v>362</v>
      </c>
      <c r="B148" s="23" t="s">
        <v>4</v>
      </c>
      <c r="C148" s="24" t="s">
        <v>571</v>
      </c>
      <c r="D148" s="25">
        <v>46141.916666666701</v>
      </c>
      <c r="E148" s="25">
        <v>46142.229166666701</v>
      </c>
      <c r="F148" s="24" t="s">
        <v>572</v>
      </c>
    </row>
    <row r="149" spans="1:6" ht="62" x14ac:dyDescent="0.35">
      <c r="A149" s="23" t="s">
        <v>349</v>
      </c>
      <c r="B149" s="23" t="s">
        <v>6</v>
      </c>
      <c r="C149" s="24" t="s">
        <v>350</v>
      </c>
      <c r="D149" s="25">
        <v>46141.875</v>
      </c>
      <c r="E149" s="25">
        <v>46142.25</v>
      </c>
      <c r="F149" s="24" t="s">
        <v>351</v>
      </c>
    </row>
    <row r="150" spans="1:6" ht="93" x14ac:dyDescent="0.35">
      <c r="A150" s="23" t="s">
        <v>369</v>
      </c>
      <c r="B150" s="23" t="s">
        <v>7</v>
      </c>
      <c r="C150" s="24" t="s">
        <v>573</v>
      </c>
      <c r="D150" s="25">
        <v>46141.916666666701</v>
      </c>
      <c r="E150" s="25">
        <v>46142.229166666701</v>
      </c>
      <c r="F150" s="24" t="s">
        <v>572</v>
      </c>
    </row>
    <row r="151" spans="1:6" ht="62" x14ac:dyDescent="0.35">
      <c r="A151" s="23" t="s">
        <v>369</v>
      </c>
      <c r="B151" s="23" t="s">
        <v>8</v>
      </c>
      <c r="C151" s="24" t="s">
        <v>582</v>
      </c>
      <c r="D151" s="25">
        <v>46141.916666666701</v>
      </c>
      <c r="E151" s="25">
        <v>46142.208333333299</v>
      </c>
      <c r="F151" s="24" t="s">
        <v>583</v>
      </c>
    </row>
    <row r="152" spans="1:6" ht="77.5" x14ac:dyDescent="0.35">
      <c r="A152" s="23" t="s">
        <v>369</v>
      </c>
      <c r="B152" s="23" t="s">
        <v>7</v>
      </c>
      <c r="C152" s="24" t="s">
        <v>381</v>
      </c>
      <c r="D152" s="25">
        <v>46141.916666666701</v>
      </c>
      <c r="E152" s="25">
        <v>46142.229166666701</v>
      </c>
      <c r="F152" s="24" t="s">
        <v>382</v>
      </c>
    </row>
    <row r="153" spans="1:6" ht="77.5" x14ac:dyDescent="0.35">
      <c r="A153" s="23" t="s">
        <v>586</v>
      </c>
      <c r="B153" s="23" t="s">
        <v>4</v>
      </c>
      <c r="C153" s="24" t="s">
        <v>587</v>
      </c>
      <c r="D153" s="25">
        <v>46141.916666666701</v>
      </c>
      <c r="E153" s="25">
        <v>46142.229166666701</v>
      </c>
      <c r="F153" s="24" t="s">
        <v>588</v>
      </c>
    </row>
    <row r="154" spans="1:6" ht="46.5" x14ac:dyDescent="0.35">
      <c r="A154" s="23" t="s">
        <v>274</v>
      </c>
      <c r="B154" s="23" t="s">
        <v>4</v>
      </c>
      <c r="C154" s="24" t="s">
        <v>289</v>
      </c>
      <c r="D154" s="25">
        <v>46141.875</v>
      </c>
      <c r="E154" s="25">
        <v>46142.25</v>
      </c>
      <c r="F154" s="24" t="s">
        <v>290</v>
      </c>
    </row>
    <row r="155" spans="1:6" ht="46.5" x14ac:dyDescent="0.35">
      <c r="A155" s="23" t="s">
        <v>274</v>
      </c>
      <c r="B155" s="23" t="s">
        <v>18</v>
      </c>
      <c r="C155" s="24" t="s">
        <v>293</v>
      </c>
      <c r="D155" s="25">
        <v>46141.875</v>
      </c>
      <c r="E155" s="25">
        <v>46142.25</v>
      </c>
      <c r="F155" s="24" t="s">
        <v>290</v>
      </c>
    </row>
    <row r="156" spans="1:6" ht="46.5" x14ac:dyDescent="0.35">
      <c r="A156" s="23" t="s">
        <v>291</v>
      </c>
      <c r="B156" s="23" t="s">
        <v>2</v>
      </c>
      <c r="C156" s="24" t="s">
        <v>292</v>
      </c>
      <c r="D156" s="25">
        <v>46141.875</v>
      </c>
      <c r="E156" s="25">
        <v>46142.25</v>
      </c>
      <c r="F156" s="24" t="s">
        <v>290</v>
      </c>
    </row>
    <row r="157" spans="1:6" ht="46.5" x14ac:dyDescent="0.35">
      <c r="A157" s="23" t="s">
        <v>291</v>
      </c>
      <c r="B157" s="23" t="s">
        <v>6</v>
      </c>
      <c r="C157" s="24" t="s">
        <v>294</v>
      </c>
      <c r="D157" s="25">
        <v>46141.875</v>
      </c>
      <c r="E157" s="25">
        <v>46142.25</v>
      </c>
      <c r="F157" s="24" t="s">
        <v>290</v>
      </c>
    </row>
    <row r="158" spans="1:6" ht="46.5" x14ac:dyDescent="0.35">
      <c r="A158" s="23" t="s">
        <v>281</v>
      </c>
      <c r="B158" s="23" t="s">
        <v>2</v>
      </c>
      <c r="C158" s="24" t="s">
        <v>550</v>
      </c>
      <c r="D158" s="25">
        <v>46141.875</v>
      </c>
      <c r="E158" s="25">
        <v>46142.25</v>
      </c>
      <c r="F158" s="24" t="s">
        <v>551</v>
      </c>
    </row>
    <row r="159" spans="1:6" ht="46.5" x14ac:dyDescent="0.35">
      <c r="A159" s="23" t="s">
        <v>281</v>
      </c>
      <c r="B159" s="23" t="s">
        <v>2</v>
      </c>
      <c r="C159" s="24" t="s">
        <v>552</v>
      </c>
      <c r="D159" s="25">
        <v>46141.875</v>
      </c>
      <c r="E159" s="25">
        <v>46142.25</v>
      </c>
      <c r="F159" s="24" t="s">
        <v>551</v>
      </c>
    </row>
    <row r="160" spans="1:6" ht="62" x14ac:dyDescent="0.35">
      <c r="A160" s="23" t="s">
        <v>285</v>
      </c>
      <c r="B160" s="23" t="s">
        <v>5</v>
      </c>
      <c r="C160" s="24" t="s">
        <v>553</v>
      </c>
      <c r="D160" s="25">
        <v>46141.875</v>
      </c>
      <c r="E160" s="25">
        <v>46142.25</v>
      </c>
      <c r="F160" s="24" t="s">
        <v>554</v>
      </c>
    </row>
    <row r="161" spans="1:6" ht="31" x14ac:dyDescent="0.35">
      <c r="A161" s="23" t="s">
        <v>285</v>
      </c>
      <c r="B161" s="23" t="s">
        <v>4</v>
      </c>
      <c r="C161" s="24" t="s">
        <v>303</v>
      </c>
      <c r="D161" s="25">
        <v>46141.875</v>
      </c>
      <c r="E161" s="25">
        <v>46142.25</v>
      </c>
      <c r="F161" s="24" t="s">
        <v>304</v>
      </c>
    </row>
    <row r="162" spans="1:6" ht="31" x14ac:dyDescent="0.35">
      <c r="A162" s="23" t="s">
        <v>285</v>
      </c>
      <c r="B162" s="23" t="s">
        <v>4</v>
      </c>
      <c r="C162" s="24" t="s">
        <v>557</v>
      </c>
      <c r="D162" s="25">
        <v>46141.875</v>
      </c>
      <c r="E162" s="25">
        <v>46142.25</v>
      </c>
      <c r="F162" s="24" t="s">
        <v>558</v>
      </c>
    </row>
    <row r="163" spans="1:6" ht="31" x14ac:dyDescent="0.35">
      <c r="A163" s="23" t="s">
        <v>285</v>
      </c>
      <c r="B163" s="23" t="s">
        <v>4</v>
      </c>
      <c r="C163" s="24" t="s">
        <v>559</v>
      </c>
      <c r="D163" s="25">
        <v>46141.875</v>
      </c>
      <c r="E163" s="25">
        <v>46142.25</v>
      </c>
      <c r="F163" s="24" t="s">
        <v>558</v>
      </c>
    </row>
    <row r="164" spans="1:6" ht="46.5" x14ac:dyDescent="0.35">
      <c r="A164" s="23" t="s">
        <v>285</v>
      </c>
      <c r="B164" s="23" t="s">
        <v>5</v>
      </c>
      <c r="C164" s="24" t="s">
        <v>383</v>
      </c>
      <c r="D164" s="25">
        <v>46141.9375</v>
      </c>
      <c r="E164" s="25">
        <v>46142.229166666701</v>
      </c>
      <c r="F164" s="24" t="s">
        <v>384</v>
      </c>
    </row>
    <row r="165" spans="1:6" ht="108.5" x14ac:dyDescent="0.35">
      <c r="A165" s="23" t="s">
        <v>285</v>
      </c>
      <c r="B165" s="23" t="s">
        <v>5</v>
      </c>
      <c r="C165" s="24" t="s">
        <v>429</v>
      </c>
      <c r="D165" s="25">
        <v>46141.875</v>
      </c>
      <c r="E165" s="25">
        <v>46142.25</v>
      </c>
      <c r="F165" s="24" t="s">
        <v>430</v>
      </c>
    </row>
    <row r="166" spans="1:6" ht="62" x14ac:dyDescent="0.35">
      <c r="A166" s="23" t="s">
        <v>78</v>
      </c>
      <c r="B166" s="23" t="s">
        <v>6</v>
      </c>
      <c r="C166" s="24" t="s">
        <v>79</v>
      </c>
      <c r="D166" s="25">
        <v>46141.927083333299</v>
      </c>
      <c r="E166" s="25">
        <v>46142.25</v>
      </c>
      <c r="F166" s="24" t="s">
        <v>80</v>
      </c>
    </row>
    <row r="167" spans="1:6" ht="62" x14ac:dyDescent="0.35">
      <c r="A167" s="23" t="s">
        <v>78</v>
      </c>
      <c r="B167" s="23" t="s">
        <v>6</v>
      </c>
      <c r="C167" s="24" t="s">
        <v>81</v>
      </c>
      <c r="D167" s="25">
        <v>46141.927083333299</v>
      </c>
      <c r="E167" s="25">
        <v>46142.25</v>
      </c>
      <c r="F167" s="24" t="s">
        <v>80</v>
      </c>
    </row>
    <row r="168" spans="1:6" ht="62" x14ac:dyDescent="0.35">
      <c r="A168" s="23" t="s">
        <v>78</v>
      </c>
      <c r="B168" s="23" t="s">
        <v>6</v>
      </c>
      <c r="C168" s="24" t="s">
        <v>82</v>
      </c>
      <c r="D168" s="25">
        <v>46141.927083333299</v>
      </c>
      <c r="E168" s="25">
        <v>46142.25</v>
      </c>
      <c r="F168" s="24" t="s">
        <v>80</v>
      </c>
    </row>
    <row r="169" spans="1:6" ht="62" x14ac:dyDescent="0.35">
      <c r="A169" s="23" t="s">
        <v>78</v>
      </c>
      <c r="B169" s="23" t="s">
        <v>6</v>
      </c>
      <c r="C169" s="24" t="s">
        <v>83</v>
      </c>
      <c r="D169" s="25">
        <v>46141.927083333299</v>
      </c>
      <c r="E169" s="25">
        <v>46142.25</v>
      </c>
      <c r="F169" s="24" t="s">
        <v>80</v>
      </c>
    </row>
    <row r="170" spans="1:6" ht="77.5" x14ac:dyDescent="0.35">
      <c r="A170" s="23" t="s">
        <v>78</v>
      </c>
      <c r="B170" s="23" t="s">
        <v>6</v>
      </c>
      <c r="C170" s="24" t="s">
        <v>84</v>
      </c>
      <c r="D170" s="25">
        <v>46141.927083333299</v>
      </c>
      <c r="E170" s="25">
        <v>46142.25</v>
      </c>
      <c r="F170" s="24" t="s">
        <v>85</v>
      </c>
    </row>
    <row r="171" spans="1:6" ht="77.5" x14ac:dyDescent="0.35">
      <c r="A171" s="23" t="s">
        <v>78</v>
      </c>
      <c r="B171" s="23" t="s">
        <v>6</v>
      </c>
      <c r="C171" s="24" t="s">
        <v>86</v>
      </c>
      <c r="D171" s="25">
        <v>46141.927083333299</v>
      </c>
      <c r="E171" s="25">
        <v>46142.25</v>
      </c>
      <c r="F171" s="24" t="s">
        <v>85</v>
      </c>
    </row>
    <row r="172" spans="1:6" ht="77.5" x14ac:dyDescent="0.35">
      <c r="A172" s="23" t="s">
        <v>78</v>
      </c>
      <c r="B172" s="23" t="s">
        <v>6</v>
      </c>
      <c r="C172" s="24" t="s">
        <v>87</v>
      </c>
      <c r="D172" s="25">
        <v>46141.927083333299</v>
      </c>
      <c r="E172" s="25">
        <v>46142.25</v>
      </c>
      <c r="F172" s="24" t="s">
        <v>85</v>
      </c>
    </row>
    <row r="173" spans="1:6" ht="77.5" x14ac:dyDescent="0.35">
      <c r="A173" s="23" t="s">
        <v>78</v>
      </c>
      <c r="B173" s="23" t="s">
        <v>6</v>
      </c>
      <c r="C173" s="24" t="s">
        <v>88</v>
      </c>
      <c r="D173" s="25">
        <v>46141.927083333299</v>
      </c>
      <c r="E173" s="25">
        <v>46142.25</v>
      </c>
      <c r="F173" s="24" t="s">
        <v>85</v>
      </c>
    </row>
    <row r="174" spans="1:6" ht="62" x14ac:dyDescent="0.35">
      <c r="A174" s="23" t="s">
        <v>78</v>
      </c>
      <c r="B174" s="23" t="s">
        <v>2</v>
      </c>
      <c r="C174" s="24" t="s">
        <v>89</v>
      </c>
      <c r="D174" s="25">
        <v>46141.927083333299</v>
      </c>
      <c r="E174" s="25">
        <v>46142.25</v>
      </c>
      <c r="F174" s="24" t="s">
        <v>90</v>
      </c>
    </row>
    <row r="175" spans="1:6" ht="62" x14ac:dyDescent="0.35">
      <c r="A175" s="23" t="s">
        <v>78</v>
      </c>
      <c r="B175" s="23" t="s">
        <v>2</v>
      </c>
      <c r="C175" s="24" t="s">
        <v>91</v>
      </c>
      <c r="D175" s="25">
        <v>46141.927083333299</v>
      </c>
      <c r="E175" s="25">
        <v>46142.25</v>
      </c>
      <c r="F175" s="24" t="s">
        <v>90</v>
      </c>
    </row>
    <row r="176" spans="1:6" ht="62" x14ac:dyDescent="0.35">
      <c r="A176" s="23" t="s">
        <v>78</v>
      </c>
      <c r="B176" s="23" t="s">
        <v>2</v>
      </c>
      <c r="C176" s="24" t="s">
        <v>92</v>
      </c>
      <c r="D176" s="25">
        <v>46141.927083333299</v>
      </c>
      <c r="E176" s="25">
        <v>46142.25</v>
      </c>
      <c r="F176" s="24" t="s">
        <v>90</v>
      </c>
    </row>
    <row r="177" spans="1:6" ht="62" x14ac:dyDescent="0.35">
      <c r="A177" s="23" t="s">
        <v>78</v>
      </c>
      <c r="B177" s="23" t="s">
        <v>6</v>
      </c>
      <c r="C177" s="24" t="s">
        <v>93</v>
      </c>
      <c r="D177" s="25">
        <v>46141.927083333299</v>
      </c>
      <c r="E177" s="25">
        <v>46142.25</v>
      </c>
      <c r="F177" s="24" t="s">
        <v>94</v>
      </c>
    </row>
    <row r="178" spans="1:6" ht="62" x14ac:dyDescent="0.35">
      <c r="A178" s="23" t="s">
        <v>78</v>
      </c>
      <c r="B178" s="23" t="s">
        <v>6</v>
      </c>
      <c r="C178" s="24" t="s">
        <v>578</v>
      </c>
      <c r="D178" s="25">
        <v>46141.916666666701</v>
      </c>
      <c r="E178" s="25">
        <v>46142.229166666701</v>
      </c>
      <c r="F178" s="24" t="s">
        <v>579</v>
      </c>
    </row>
    <row r="179" spans="1:6" ht="62" x14ac:dyDescent="0.35">
      <c r="A179" s="23" t="s">
        <v>78</v>
      </c>
      <c r="B179" s="23" t="s">
        <v>4</v>
      </c>
      <c r="C179" s="24" t="s">
        <v>580</v>
      </c>
      <c r="D179" s="25">
        <v>46141.916666666701</v>
      </c>
      <c r="E179" s="25">
        <v>46142.229166666701</v>
      </c>
      <c r="F179" s="24" t="s">
        <v>579</v>
      </c>
    </row>
    <row r="180" spans="1:6" ht="62" x14ac:dyDescent="0.35">
      <c r="A180" s="23" t="s">
        <v>78</v>
      </c>
      <c r="B180" s="23" t="s">
        <v>4</v>
      </c>
      <c r="C180" s="24" t="s">
        <v>581</v>
      </c>
      <c r="D180" s="25">
        <v>46141.916666666701</v>
      </c>
      <c r="E180" s="25">
        <v>46142.229166666701</v>
      </c>
      <c r="F180" s="24" t="s">
        <v>579</v>
      </c>
    </row>
    <row r="181" spans="1:6" ht="77.5" x14ac:dyDescent="0.35">
      <c r="A181" s="23" t="s">
        <v>437</v>
      </c>
      <c r="B181" s="23" t="s">
        <v>2</v>
      </c>
      <c r="C181" s="24" t="s">
        <v>438</v>
      </c>
      <c r="D181" s="25">
        <v>46141.875</v>
      </c>
      <c r="E181" s="25">
        <v>46142.25</v>
      </c>
      <c r="F181" s="24" t="s">
        <v>439</v>
      </c>
    </row>
    <row r="182" spans="1:6" ht="77.5" x14ac:dyDescent="0.35">
      <c r="A182" s="23" t="s">
        <v>437</v>
      </c>
      <c r="B182" s="23" t="s">
        <v>6</v>
      </c>
      <c r="C182" s="24" t="s">
        <v>595</v>
      </c>
      <c r="D182" s="25">
        <v>46141.875</v>
      </c>
      <c r="E182" s="25">
        <v>46142.25</v>
      </c>
      <c r="F182" s="24" t="s">
        <v>596</v>
      </c>
    </row>
    <row r="183" spans="1:6" ht="77.5" x14ac:dyDescent="0.35">
      <c r="A183" s="23" t="s">
        <v>431</v>
      </c>
      <c r="B183" s="23" t="s">
        <v>5</v>
      </c>
      <c r="C183" s="24" t="s">
        <v>432</v>
      </c>
      <c r="D183" s="25">
        <v>46141.833333333299</v>
      </c>
      <c r="E183" s="25">
        <v>46142.25</v>
      </c>
      <c r="F183" s="24" t="s">
        <v>433</v>
      </c>
    </row>
    <row r="184" spans="1:6" ht="93" x14ac:dyDescent="0.35">
      <c r="A184" s="23" t="s">
        <v>409</v>
      </c>
      <c r="B184" s="23" t="s">
        <v>6</v>
      </c>
      <c r="C184" s="24" t="s">
        <v>414</v>
      </c>
      <c r="D184" s="25">
        <v>46141.916666666701</v>
      </c>
      <c r="E184" s="25">
        <v>46142.25</v>
      </c>
      <c r="F184" s="24" t="s">
        <v>415</v>
      </c>
    </row>
    <row r="185" spans="1:6" ht="46.5" x14ac:dyDescent="0.35">
      <c r="A185" s="23" t="s">
        <v>409</v>
      </c>
      <c r="B185" s="23" t="s">
        <v>6</v>
      </c>
      <c r="C185" s="24" t="s">
        <v>410</v>
      </c>
      <c r="D185" s="25">
        <v>46141.833333333299</v>
      </c>
      <c r="E185" s="25">
        <v>46142.25</v>
      </c>
      <c r="F185" s="24" t="s">
        <v>411</v>
      </c>
    </row>
    <row r="186" spans="1:6" ht="46.5" x14ac:dyDescent="0.35">
      <c r="A186" s="23" t="s">
        <v>409</v>
      </c>
      <c r="B186" s="23" t="s">
        <v>2</v>
      </c>
      <c r="C186" s="24" t="s">
        <v>412</v>
      </c>
      <c r="D186" s="25">
        <v>46141.875</v>
      </c>
      <c r="E186" s="25">
        <v>46142.25</v>
      </c>
      <c r="F186" s="24" t="s">
        <v>413</v>
      </c>
    </row>
    <row r="187" spans="1:6" ht="46.5" x14ac:dyDescent="0.35">
      <c r="A187" s="23" t="s">
        <v>409</v>
      </c>
      <c r="B187" s="23" t="s">
        <v>2</v>
      </c>
      <c r="C187" s="24" t="s">
        <v>418</v>
      </c>
      <c r="D187" s="25">
        <v>46141.875</v>
      </c>
      <c r="E187" s="25">
        <v>46142.25</v>
      </c>
      <c r="F187" s="24" t="s">
        <v>419</v>
      </c>
    </row>
    <row r="188" spans="1:6" ht="62" x14ac:dyDescent="0.35">
      <c r="A188" s="23" t="s">
        <v>409</v>
      </c>
      <c r="B188" s="23" t="s">
        <v>6</v>
      </c>
      <c r="C188" s="24" t="s">
        <v>597</v>
      </c>
      <c r="D188" s="25">
        <v>46141.875</v>
      </c>
      <c r="E188" s="25">
        <v>46142.25</v>
      </c>
      <c r="F188" s="24" t="s">
        <v>598</v>
      </c>
    </row>
    <row r="189" spans="1:6" ht="77.5" x14ac:dyDescent="0.35">
      <c r="A189" s="23" t="s">
        <v>409</v>
      </c>
      <c r="B189" s="23" t="s">
        <v>6</v>
      </c>
      <c r="C189" s="24" t="s">
        <v>602</v>
      </c>
      <c r="D189" s="25">
        <v>46141.875</v>
      </c>
      <c r="E189" s="25">
        <v>46142.25</v>
      </c>
      <c r="F189" s="24" t="s">
        <v>603</v>
      </c>
    </row>
    <row r="190" spans="1:6" ht="62" x14ac:dyDescent="0.35">
      <c r="A190" s="23" t="s">
        <v>409</v>
      </c>
      <c r="B190" s="23" t="s">
        <v>2</v>
      </c>
      <c r="C190" s="24" t="s">
        <v>455</v>
      </c>
      <c r="D190" s="25">
        <v>46141.875</v>
      </c>
      <c r="E190" s="25">
        <v>46142.25</v>
      </c>
      <c r="F190" s="24" t="s">
        <v>456</v>
      </c>
    </row>
    <row r="191" spans="1:6" ht="46.5" x14ac:dyDescent="0.35">
      <c r="A191" s="23" t="s">
        <v>210</v>
      </c>
      <c r="B191" s="23" t="s">
        <v>6</v>
      </c>
      <c r="C191" s="24" t="s">
        <v>211</v>
      </c>
      <c r="D191" s="25">
        <v>46141.875</v>
      </c>
      <c r="E191" s="25">
        <v>46142.208333333299</v>
      </c>
      <c r="F191" s="24" t="s">
        <v>212</v>
      </c>
    </row>
    <row r="192" spans="1:6" ht="46.5" x14ac:dyDescent="0.35">
      <c r="A192" s="23" t="s">
        <v>210</v>
      </c>
      <c r="B192" s="23" t="s">
        <v>6</v>
      </c>
      <c r="C192" s="24" t="s">
        <v>213</v>
      </c>
      <c r="D192" s="25">
        <v>46141.875</v>
      </c>
      <c r="E192" s="25">
        <v>46142.208333333299</v>
      </c>
      <c r="F192" s="24" t="s">
        <v>212</v>
      </c>
    </row>
    <row r="193" spans="1:6" ht="46.5" x14ac:dyDescent="0.35">
      <c r="A193" s="23" t="s">
        <v>210</v>
      </c>
      <c r="B193" s="23" t="s">
        <v>6</v>
      </c>
      <c r="C193" s="24" t="s">
        <v>214</v>
      </c>
      <c r="D193" s="25">
        <v>46141.875</v>
      </c>
      <c r="E193" s="25">
        <v>46142.208333333299</v>
      </c>
      <c r="F193" s="24" t="s">
        <v>212</v>
      </c>
    </row>
    <row r="194" spans="1:6" ht="46.5" x14ac:dyDescent="0.35">
      <c r="A194" s="23" t="s">
        <v>210</v>
      </c>
      <c r="B194" s="23" t="s">
        <v>6</v>
      </c>
      <c r="C194" s="24" t="s">
        <v>215</v>
      </c>
      <c r="D194" s="25">
        <v>46141.875</v>
      </c>
      <c r="E194" s="25">
        <v>46142.208333333299</v>
      </c>
      <c r="F194" s="24" t="s">
        <v>212</v>
      </c>
    </row>
    <row r="195" spans="1:6" ht="46.5" x14ac:dyDescent="0.35">
      <c r="A195" s="23" t="s">
        <v>210</v>
      </c>
      <c r="B195" s="23" t="s">
        <v>6</v>
      </c>
      <c r="C195" s="24" t="s">
        <v>216</v>
      </c>
      <c r="D195" s="25">
        <v>46141.875</v>
      </c>
      <c r="E195" s="25">
        <v>46142.208333333299</v>
      </c>
      <c r="F195" s="24" t="s">
        <v>212</v>
      </c>
    </row>
    <row r="196" spans="1:6" ht="31" x14ac:dyDescent="0.35">
      <c r="A196" s="23" t="s">
        <v>210</v>
      </c>
      <c r="B196" s="23" t="s">
        <v>2</v>
      </c>
      <c r="C196" s="24" t="s">
        <v>229</v>
      </c>
      <c r="D196" s="25">
        <v>46141.875</v>
      </c>
      <c r="E196" s="25">
        <v>46142.25</v>
      </c>
      <c r="F196" s="24" t="s">
        <v>230</v>
      </c>
    </row>
    <row r="197" spans="1:6" ht="93" x14ac:dyDescent="0.35">
      <c r="A197" s="23" t="s">
        <v>451</v>
      </c>
      <c r="B197" s="23" t="s">
        <v>4</v>
      </c>
      <c r="C197" s="24" t="s">
        <v>599</v>
      </c>
      <c r="D197" s="25">
        <v>46141.875</v>
      </c>
      <c r="E197" s="25">
        <v>46142.25</v>
      </c>
      <c r="F197" s="24" t="s">
        <v>453</v>
      </c>
    </row>
    <row r="198" spans="1:6" ht="93" x14ac:dyDescent="0.35">
      <c r="A198" s="23" t="s">
        <v>451</v>
      </c>
      <c r="B198" s="23" t="s">
        <v>4</v>
      </c>
      <c r="C198" s="24" t="s">
        <v>600</v>
      </c>
      <c r="D198" s="25">
        <v>46141.875</v>
      </c>
      <c r="E198" s="25">
        <v>46142.25</v>
      </c>
      <c r="F198" s="24" t="s">
        <v>453</v>
      </c>
    </row>
    <row r="199" spans="1:6" ht="93" x14ac:dyDescent="0.35">
      <c r="A199" s="23" t="s">
        <v>451</v>
      </c>
      <c r="B199" s="23" t="s">
        <v>4</v>
      </c>
      <c r="C199" s="24" t="s">
        <v>601</v>
      </c>
      <c r="D199" s="25">
        <v>46141.875</v>
      </c>
      <c r="E199" s="25">
        <v>46142.25</v>
      </c>
      <c r="F199" s="24" t="s">
        <v>453</v>
      </c>
    </row>
    <row r="200" spans="1:6" ht="46.5" x14ac:dyDescent="0.35">
      <c r="A200" s="23" t="s">
        <v>206</v>
      </c>
      <c r="B200" s="23" t="s">
        <v>5</v>
      </c>
      <c r="C200" s="24" t="s">
        <v>207</v>
      </c>
      <c r="D200" s="25">
        <v>46141.875</v>
      </c>
      <c r="E200" s="25">
        <v>46142.25</v>
      </c>
      <c r="F200" s="24" t="s">
        <v>208</v>
      </c>
    </row>
    <row r="201" spans="1:6" ht="46.5" x14ac:dyDescent="0.35">
      <c r="A201" s="23" t="s">
        <v>206</v>
      </c>
      <c r="B201" s="23" t="s">
        <v>5</v>
      </c>
      <c r="C201" s="24" t="s">
        <v>209</v>
      </c>
      <c r="D201" s="25">
        <v>46141.875</v>
      </c>
      <c r="E201" s="25">
        <v>46142.25</v>
      </c>
      <c r="F201" s="24" t="s">
        <v>208</v>
      </c>
    </row>
    <row r="202" spans="1:6" ht="46.5" x14ac:dyDescent="0.35">
      <c r="A202" s="23" t="s">
        <v>203</v>
      </c>
      <c r="B202" s="23" t="s">
        <v>6</v>
      </c>
      <c r="C202" s="24" t="s">
        <v>204</v>
      </c>
      <c r="D202" s="25">
        <v>45804.208333333299</v>
      </c>
      <c r="E202" s="25">
        <v>46418.208333333299</v>
      </c>
      <c r="F202" s="24" t="s">
        <v>205</v>
      </c>
    </row>
    <row r="203" spans="1:6" ht="46.5" x14ac:dyDescent="0.35">
      <c r="A203" s="23" t="s">
        <v>224</v>
      </c>
      <c r="B203" s="23" t="s">
        <v>5</v>
      </c>
      <c r="C203" s="24" t="s">
        <v>225</v>
      </c>
      <c r="D203" s="25">
        <v>46141.875</v>
      </c>
      <c r="E203" s="25">
        <v>46142.208333333299</v>
      </c>
      <c r="F203" s="24" t="s">
        <v>226</v>
      </c>
    </row>
    <row r="204" spans="1:6" ht="46.5" x14ac:dyDescent="0.35">
      <c r="A204" s="23" t="s">
        <v>224</v>
      </c>
      <c r="B204" s="23" t="s">
        <v>5</v>
      </c>
      <c r="C204" s="24" t="s">
        <v>227</v>
      </c>
      <c r="D204" s="25">
        <v>46141.875</v>
      </c>
      <c r="E204" s="25">
        <v>46142.208333333299</v>
      </c>
      <c r="F204" s="24" t="s">
        <v>226</v>
      </c>
    </row>
    <row r="205" spans="1:6" ht="46.5" x14ac:dyDescent="0.35">
      <c r="A205" s="23" t="s">
        <v>224</v>
      </c>
      <c r="B205" s="23" t="s">
        <v>5</v>
      </c>
      <c r="C205" s="24" t="s">
        <v>228</v>
      </c>
      <c r="D205" s="25">
        <v>46141.875</v>
      </c>
      <c r="E205" s="25">
        <v>46142.208333333299</v>
      </c>
      <c r="F205" s="24" t="s">
        <v>226</v>
      </c>
    </row>
    <row r="206" spans="1:6" ht="46.5" x14ac:dyDescent="0.35">
      <c r="A206" s="23" t="s">
        <v>232</v>
      </c>
      <c r="B206" s="23" t="s">
        <v>2</v>
      </c>
      <c r="C206" s="24" t="s">
        <v>233</v>
      </c>
      <c r="D206" s="25">
        <v>46141.875</v>
      </c>
      <c r="E206" s="25">
        <v>46142.25</v>
      </c>
      <c r="F206" s="24" t="s">
        <v>234</v>
      </c>
    </row>
    <row r="207" spans="1:6" ht="46.5" x14ac:dyDescent="0.35">
      <c r="A207" s="23" t="s">
        <v>232</v>
      </c>
      <c r="B207" s="23" t="s">
        <v>6</v>
      </c>
      <c r="C207" s="24" t="s">
        <v>235</v>
      </c>
      <c r="D207" s="25">
        <v>46141.875</v>
      </c>
      <c r="E207" s="25">
        <v>46142.25</v>
      </c>
      <c r="F207" s="24" t="s">
        <v>234</v>
      </c>
    </row>
    <row r="208" spans="1:6" ht="46.5" x14ac:dyDescent="0.35">
      <c r="A208" s="23" t="s">
        <v>232</v>
      </c>
      <c r="B208" s="23" t="s">
        <v>6</v>
      </c>
      <c r="C208" s="24" t="s">
        <v>236</v>
      </c>
      <c r="D208" s="25">
        <v>46141.875</v>
      </c>
      <c r="E208" s="25">
        <v>46142.25</v>
      </c>
      <c r="F208" s="24" t="s">
        <v>234</v>
      </c>
    </row>
    <row r="209" spans="1:6" ht="46.5" x14ac:dyDescent="0.35">
      <c r="A209" s="23" t="s">
        <v>232</v>
      </c>
      <c r="B209" s="23" t="s">
        <v>2</v>
      </c>
      <c r="C209" s="24" t="s">
        <v>237</v>
      </c>
      <c r="D209" s="25">
        <v>46141.875</v>
      </c>
      <c r="E209" s="25">
        <v>46142.25</v>
      </c>
      <c r="F209" s="24" t="s">
        <v>234</v>
      </c>
    </row>
    <row r="210" spans="1:6" ht="46.5" x14ac:dyDescent="0.35">
      <c r="A210" s="23" t="s">
        <v>232</v>
      </c>
      <c r="B210" s="23" t="s">
        <v>6</v>
      </c>
      <c r="C210" s="24" t="s">
        <v>242</v>
      </c>
      <c r="D210" s="25">
        <v>46141.916666666701</v>
      </c>
      <c r="E210" s="25">
        <v>46142.25</v>
      </c>
      <c r="F210" s="24" t="s">
        <v>243</v>
      </c>
    </row>
    <row r="211" spans="1:6" ht="46.5" x14ac:dyDescent="0.35">
      <c r="A211" s="23" t="s">
        <v>232</v>
      </c>
      <c r="B211" s="23" t="s">
        <v>6</v>
      </c>
      <c r="C211" s="24" t="s">
        <v>249</v>
      </c>
      <c r="D211" s="25">
        <v>46141.875</v>
      </c>
      <c r="E211" s="25">
        <v>46142.208333333299</v>
      </c>
      <c r="F211" s="24" t="s">
        <v>250</v>
      </c>
    </row>
    <row r="212" spans="1:6" ht="46.5" x14ac:dyDescent="0.35">
      <c r="A212" s="23" t="s">
        <v>232</v>
      </c>
      <c r="B212" s="23" t="s">
        <v>6</v>
      </c>
      <c r="C212" s="24" t="s">
        <v>251</v>
      </c>
      <c r="D212" s="25">
        <v>46141.958333333299</v>
      </c>
      <c r="E212" s="25">
        <v>46142.208333333299</v>
      </c>
      <c r="F212" s="24" t="s">
        <v>250</v>
      </c>
    </row>
    <row r="213" spans="1:6" ht="62" x14ac:dyDescent="0.35">
      <c r="A213" s="23" t="s">
        <v>232</v>
      </c>
      <c r="B213" s="23" t="s">
        <v>6</v>
      </c>
      <c r="C213" s="24" t="s">
        <v>270</v>
      </c>
      <c r="D213" s="25">
        <v>46141.833333333299</v>
      </c>
      <c r="E213" s="25">
        <v>46142.25</v>
      </c>
      <c r="F213" s="24" t="s">
        <v>271</v>
      </c>
    </row>
    <row r="214" spans="1:6" ht="62" x14ac:dyDescent="0.35">
      <c r="A214" s="23" t="s">
        <v>232</v>
      </c>
      <c r="B214" s="23" t="s">
        <v>6</v>
      </c>
      <c r="C214" s="24" t="s">
        <v>272</v>
      </c>
      <c r="D214" s="25">
        <v>46141.833333333299</v>
      </c>
      <c r="E214" s="25">
        <v>46142.25</v>
      </c>
      <c r="F214" s="24" t="s">
        <v>271</v>
      </c>
    </row>
    <row r="215" spans="1:6" ht="62" x14ac:dyDescent="0.35">
      <c r="A215" s="23" t="s">
        <v>232</v>
      </c>
      <c r="B215" s="23" t="s">
        <v>6</v>
      </c>
      <c r="C215" s="24" t="s">
        <v>273</v>
      </c>
      <c r="D215" s="25">
        <v>46141.833333333299</v>
      </c>
      <c r="E215" s="25">
        <v>46142.25</v>
      </c>
      <c r="F215" s="24" t="s">
        <v>271</v>
      </c>
    </row>
    <row r="216" spans="1:6" ht="77.5" x14ac:dyDescent="0.35">
      <c r="A216" s="23" t="s">
        <v>232</v>
      </c>
      <c r="B216" s="23" t="s">
        <v>2</v>
      </c>
      <c r="C216" s="24" t="s">
        <v>440</v>
      </c>
      <c r="D216" s="25">
        <v>46141.875</v>
      </c>
      <c r="E216" s="25">
        <v>46142.208333333299</v>
      </c>
      <c r="F216" s="24" t="s">
        <v>439</v>
      </c>
    </row>
    <row r="217" spans="1:6" ht="77.5" x14ac:dyDescent="0.35">
      <c r="A217" s="23" t="s">
        <v>232</v>
      </c>
      <c r="B217" s="23" t="s">
        <v>2</v>
      </c>
      <c r="C217" s="24" t="s">
        <v>441</v>
      </c>
      <c r="D217" s="25">
        <v>46141.875</v>
      </c>
      <c r="E217" s="25">
        <v>46142.25</v>
      </c>
      <c r="F217" s="24" t="s">
        <v>442</v>
      </c>
    </row>
    <row r="218" spans="1:6" ht="77.5" x14ac:dyDescent="0.35">
      <c r="A218" s="23" t="s">
        <v>232</v>
      </c>
      <c r="B218" s="23" t="s">
        <v>2</v>
      </c>
      <c r="C218" s="24" t="s">
        <v>443</v>
      </c>
      <c r="D218" s="25">
        <v>46141.875</v>
      </c>
      <c r="E218" s="25">
        <v>46142.25</v>
      </c>
      <c r="F218" s="24" t="s">
        <v>442</v>
      </c>
    </row>
    <row r="219" spans="1:6" ht="77.5" x14ac:dyDescent="0.35">
      <c r="A219" s="23" t="s">
        <v>232</v>
      </c>
      <c r="B219" s="23" t="s">
        <v>6</v>
      </c>
      <c r="C219" s="24" t="s">
        <v>604</v>
      </c>
      <c r="D219" s="25">
        <v>46141.875</v>
      </c>
      <c r="E219" s="25">
        <v>46142.25</v>
      </c>
      <c r="F219" s="24" t="s">
        <v>605</v>
      </c>
    </row>
    <row r="220" spans="1:6" ht="62" x14ac:dyDescent="0.35">
      <c r="A220" s="23" t="s">
        <v>232</v>
      </c>
      <c r="B220" s="23" t="s">
        <v>6</v>
      </c>
      <c r="C220" s="24" t="s">
        <v>457</v>
      </c>
      <c r="D220" s="25">
        <v>46141.833333333299</v>
      </c>
      <c r="E220" s="25">
        <v>46142.25</v>
      </c>
      <c r="F220" s="24" t="s">
        <v>458</v>
      </c>
    </row>
    <row r="221" spans="1:6" ht="77.5" x14ac:dyDescent="0.35">
      <c r="A221" s="23" t="s">
        <v>232</v>
      </c>
      <c r="B221" s="23" t="s">
        <v>2</v>
      </c>
      <c r="C221" s="24" t="s">
        <v>469</v>
      </c>
      <c r="D221" s="25">
        <v>46141.875</v>
      </c>
      <c r="E221" s="25">
        <v>46142.25</v>
      </c>
      <c r="F221" s="24" t="s">
        <v>470</v>
      </c>
    </row>
    <row r="222" spans="1:6" ht="77.5" x14ac:dyDescent="0.35">
      <c r="A222" s="23" t="s">
        <v>232</v>
      </c>
      <c r="B222" s="23" t="s">
        <v>2</v>
      </c>
      <c r="C222" s="24" t="s">
        <v>471</v>
      </c>
      <c r="D222" s="25">
        <v>46141.875</v>
      </c>
      <c r="E222" s="25">
        <v>46142.25</v>
      </c>
      <c r="F222" s="24" t="s">
        <v>470</v>
      </c>
    </row>
    <row r="223" spans="1:6" ht="46.5" x14ac:dyDescent="0.35">
      <c r="A223" s="23" t="s">
        <v>254</v>
      </c>
      <c r="B223" s="23" t="s">
        <v>8</v>
      </c>
      <c r="C223" s="24" t="s">
        <v>255</v>
      </c>
      <c r="D223" s="25">
        <v>46141.875</v>
      </c>
      <c r="E223" s="25">
        <v>46142.25</v>
      </c>
      <c r="F223" s="24" t="s">
        <v>253</v>
      </c>
    </row>
    <row r="224" spans="1:6" ht="46.5" x14ac:dyDescent="0.35">
      <c r="A224" s="23" t="s">
        <v>254</v>
      </c>
      <c r="B224" s="23" t="s">
        <v>7</v>
      </c>
      <c r="C224" s="24" t="s">
        <v>548</v>
      </c>
      <c r="D224" s="25">
        <v>46141.875</v>
      </c>
      <c r="E224" s="25">
        <v>46142.25</v>
      </c>
      <c r="F224" s="24" t="s">
        <v>549</v>
      </c>
    </row>
    <row r="225" spans="1:6" ht="46.5" x14ac:dyDescent="0.35">
      <c r="A225" s="23" t="s">
        <v>542</v>
      </c>
      <c r="B225" s="23" t="s">
        <v>4</v>
      </c>
      <c r="C225" s="24" t="s">
        <v>543</v>
      </c>
      <c r="D225" s="25">
        <v>46141.875</v>
      </c>
      <c r="E225" s="25">
        <v>46142.25</v>
      </c>
      <c r="F225" s="24" t="s">
        <v>544</v>
      </c>
    </row>
    <row r="226" spans="1:6" ht="46.5" x14ac:dyDescent="0.35">
      <c r="A226" s="23" t="s">
        <v>545</v>
      </c>
      <c r="B226" s="23" t="s">
        <v>6</v>
      </c>
      <c r="C226" s="24" t="s">
        <v>546</v>
      </c>
      <c r="D226" s="25">
        <v>46141.875</v>
      </c>
      <c r="E226" s="25">
        <v>46142.25</v>
      </c>
      <c r="F226" s="24" t="s">
        <v>547</v>
      </c>
    </row>
    <row r="227" spans="1:6" ht="93" x14ac:dyDescent="0.35">
      <c r="A227" s="23" t="s">
        <v>220</v>
      </c>
      <c r="B227" s="23" t="s">
        <v>5</v>
      </c>
      <c r="C227" s="24" t="s">
        <v>510</v>
      </c>
      <c r="D227" s="25">
        <v>46141.833333333299</v>
      </c>
      <c r="E227" s="25">
        <v>46142.25</v>
      </c>
      <c r="F227" s="24" t="s">
        <v>511</v>
      </c>
    </row>
    <row r="228" spans="1:6" ht="77.5" x14ac:dyDescent="0.35">
      <c r="A228" s="23" t="s">
        <v>220</v>
      </c>
      <c r="B228" s="23" t="s">
        <v>5</v>
      </c>
      <c r="C228" s="24" t="s">
        <v>519</v>
      </c>
      <c r="D228" s="25">
        <v>46141.833333333299</v>
      </c>
      <c r="E228" s="25">
        <v>46142.208333333299</v>
      </c>
      <c r="F228" s="24" t="s">
        <v>520</v>
      </c>
    </row>
    <row r="229" spans="1:6" ht="77.5" x14ac:dyDescent="0.35">
      <c r="A229" s="23" t="s">
        <v>220</v>
      </c>
      <c r="B229" s="23" t="s">
        <v>5</v>
      </c>
      <c r="C229" s="24" t="s">
        <v>522</v>
      </c>
      <c r="D229" s="25">
        <v>46141.833333333299</v>
      </c>
      <c r="E229" s="25">
        <v>46142.208333333299</v>
      </c>
      <c r="F229" s="24" t="s">
        <v>520</v>
      </c>
    </row>
    <row r="230" spans="1:6" ht="62" x14ac:dyDescent="0.35">
      <c r="A230" s="23" t="s">
        <v>220</v>
      </c>
      <c r="B230" s="23" t="s">
        <v>5</v>
      </c>
      <c r="C230" s="24" t="s">
        <v>527</v>
      </c>
      <c r="D230" s="25">
        <v>46141.833333333299</v>
      </c>
      <c r="E230" s="25">
        <v>46142.25</v>
      </c>
      <c r="F230" s="24" t="s">
        <v>528</v>
      </c>
    </row>
    <row r="231" spans="1:6" ht="46.5" x14ac:dyDescent="0.35">
      <c r="A231" s="23" t="s">
        <v>220</v>
      </c>
      <c r="B231" s="23" t="s">
        <v>4</v>
      </c>
      <c r="C231" s="24" t="s">
        <v>221</v>
      </c>
      <c r="D231" s="25">
        <v>46141.875</v>
      </c>
      <c r="E231" s="25">
        <v>46142.25</v>
      </c>
      <c r="F231" s="24" t="s">
        <v>222</v>
      </c>
    </row>
    <row r="232" spans="1:6" ht="46.5" x14ac:dyDescent="0.35">
      <c r="A232" s="23" t="s">
        <v>220</v>
      </c>
      <c r="B232" s="23" t="s">
        <v>5</v>
      </c>
      <c r="C232" s="24" t="s">
        <v>223</v>
      </c>
      <c r="D232" s="25">
        <v>46141.875</v>
      </c>
      <c r="E232" s="25">
        <v>46142.25</v>
      </c>
      <c r="F232" s="24" t="s">
        <v>222</v>
      </c>
    </row>
    <row r="233" spans="1:6" ht="46.5" x14ac:dyDescent="0.35">
      <c r="A233" s="23" t="s">
        <v>220</v>
      </c>
      <c r="B233" s="23" t="s">
        <v>4</v>
      </c>
      <c r="C233" s="24" t="s">
        <v>538</v>
      </c>
      <c r="D233" s="25">
        <v>46141.916666666701</v>
      </c>
      <c r="E233" s="25">
        <v>46142.25</v>
      </c>
      <c r="F233" s="24" t="s">
        <v>539</v>
      </c>
    </row>
    <row r="234" spans="1:6" ht="46.5" x14ac:dyDescent="0.35">
      <c r="A234" s="23" t="s">
        <v>220</v>
      </c>
      <c r="B234" s="23" t="s">
        <v>4</v>
      </c>
      <c r="C234" s="24" t="s">
        <v>540</v>
      </c>
      <c r="D234" s="25">
        <v>46141.916666666701</v>
      </c>
      <c r="E234" s="25">
        <v>46142.25</v>
      </c>
      <c r="F234" s="24" t="s">
        <v>539</v>
      </c>
    </row>
    <row r="235" spans="1:6" ht="46.5" x14ac:dyDescent="0.35">
      <c r="A235" s="23" t="s">
        <v>220</v>
      </c>
      <c r="B235" s="23" t="s">
        <v>4</v>
      </c>
      <c r="C235" s="24" t="s">
        <v>541</v>
      </c>
      <c r="D235" s="25">
        <v>46141.916666666701</v>
      </c>
      <c r="E235" s="25">
        <v>46142.25</v>
      </c>
      <c r="F235" s="24" t="s">
        <v>539</v>
      </c>
    </row>
    <row r="236" spans="1:6" ht="46.5" x14ac:dyDescent="0.35">
      <c r="A236" s="23" t="s">
        <v>220</v>
      </c>
      <c r="B236" s="23" t="s">
        <v>5</v>
      </c>
      <c r="C236" s="24" t="s">
        <v>252</v>
      </c>
      <c r="D236" s="25">
        <v>46141.875</v>
      </c>
      <c r="E236" s="25">
        <v>46142.25</v>
      </c>
      <c r="F236" s="24" t="s">
        <v>253</v>
      </c>
    </row>
  </sheetData>
  <autoFilter ref="A2:F87" xr:uid="{8E28860C-F965-40C0-9C49-A8B021D34924}">
    <sortState xmlns:xlrd2="http://schemas.microsoft.com/office/spreadsheetml/2017/richdata2" ref="A3:F236">
      <sortCondition ref="A2:A87"/>
    </sortState>
  </autoFilter>
  <mergeCells count="1">
    <mergeCell ref="A1:F1"/>
  </mergeCells>
  <conditionalFormatting sqref="A3:F236">
    <cfRule type="expression" dxfId="4"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43"/>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2" t="str">
        <f>"Daily closure report: "&amp;'Front page'!A10</f>
        <v>Daily closure report: Thursday, 30 April</v>
      </c>
      <c r="B1" s="42"/>
      <c r="C1" s="42"/>
      <c r="D1" s="42"/>
      <c r="E1" s="42"/>
      <c r="F1" s="42"/>
    </row>
    <row r="2" spans="1:6" s="5" customFormat="1" ht="28" x14ac:dyDescent="0.35">
      <c r="A2" s="12" t="s">
        <v>9</v>
      </c>
      <c r="B2" s="12" t="s">
        <v>1</v>
      </c>
      <c r="C2" s="12" t="s">
        <v>0</v>
      </c>
      <c r="D2" s="11" t="s">
        <v>11</v>
      </c>
      <c r="E2" s="11" t="s">
        <v>12</v>
      </c>
      <c r="F2" s="12" t="s">
        <v>10</v>
      </c>
    </row>
    <row r="3" spans="1:6" s="5" customFormat="1" ht="62" x14ac:dyDescent="0.35">
      <c r="A3" s="23" t="s">
        <v>58</v>
      </c>
      <c r="B3" s="23" t="s">
        <v>18</v>
      </c>
      <c r="C3" s="24" t="s">
        <v>59</v>
      </c>
      <c r="D3" s="25">
        <v>45847.208333333299</v>
      </c>
      <c r="E3" s="25">
        <v>46507.999305555597</v>
      </c>
      <c r="F3" s="24" t="s">
        <v>60</v>
      </c>
    </row>
    <row r="4" spans="1:6" s="5" customFormat="1" ht="62" x14ac:dyDescent="0.35">
      <c r="A4" s="23" t="s">
        <v>58</v>
      </c>
      <c r="B4" s="23" t="s">
        <v>6</v>
      </c>
      <c r="C4" s="24" t="s">
        <v>118</v>
      </c>
      <c r="D4" s="25">
        <v>46142.833333333299</v>
      </c>
      <c r="E4" s="25">
        <v>46143.25</v>
      </c>
      <c r="F4" s="24" t="s">
        <v>119</v>
      </c>
    </row>
    <row r="5" spans="1:6" s="5" customFormat="1" ht="62" x14ac:dyDescent="0.35">
      <c r="A5" s="23" t="s">
        <v>58</v>
      </c>
      <c r="B5" s="23" t="s">
        <v>6</v>
      </c>
      <c r="C5" s="24" t="s">
        <v>120</v>
      </c>
      <c r="D5" s="25">
        <v>46142.833333333299</v>
      </c>
      <c r="E5" s="25">
        <v>46143.25</v>
      </c>
      <c r="F5" s="24" t="s">
        <v>119</v>
      </c>
    </row>
    <row r="6" spans="1:6" s="5" customFormat="1" ht="62" x14ac:dyDescent="0.35">
      <c r="A6" s="23" t="s">
        <v>58</v>
      </c>
      <c r="B6" s="23" t="s">
        <v>6</v>
      </c>
      <c r="C6" s="24" t="s">
        <v>121</v>
      </c>
      <c r="D6" s="25">
        <v>46142.833333333299</v>
      </c>
      <c r="E6" s="25">
        <v>46143.25</v>
      </c>
      <c r="F6" s="24" t="s">
        <v>119</v>
      </c>
    </row>
    <row r="7" spans="1:6" s="5" customFormat="1" ht="77.5" x14ac:dyDescent="0.35">
      <c r="A7" s="23" t="s">
        <v>58</v>
      </c>
      <c r="B7" s="23" t="s">
        <v>6</v>
      </c>
      <c r="C7" s="24" t="s">
        <v>122</v>
      </c>
      <c r="D7" s="25">
        <v>46142.833333333299</v>
      </c>
      <c r="E7" s="25">
        <v>46143.25</v>
      </c>
      <c r="F7" s="24" t="s">
        <v>119</v>
      </c>
    </row>
    <row r="8" spans="1:6" s="5" customFormat="1" ht="77.5" x14ac:dyDescent="0.35">
      <c r="A8" s="23" t="s">
        <v>58</v>
      </c>
      <c r="B8" s="23" t="s">
        <v>6</v>
      </c>
      <c r="C8" s="24" t="s">
        <v>123</v>
      </c>
      <c r="D8" s="25">
        <v>46142.833333333299</v>
      </c>
      <c r="E8" s="25">
        <v>46143.25</v>
      </c>
      <c r="F8" s="24" t="s">
        <v>119</v>
      </c>
    </row>
    <row r="9" spans="1:6" s="5" customFormat="1" ht="77.5" x14ac:dyDescent="0.35">
      <c r="A9" s="23" t="s">
        <v>58</v>
      </c>
      <c r="B9" s="23" t="s">
        <v>6</v>
      </c>
      <c r="C9" s="24" t="s">
        <v>124</v>
      </c>
      <c r="D9" s="25">
        <v>46142.833333333299</v>
      </c>
      <c r="E9" s="25">
        <v>46143.25</v>
      </c>
      <c r="F9" s="24" t="s">
        <v>119</v>
      </c>
    </row>
    <row r="10" spans="1:6" s="5" customFormat="1" ht="62" x14ac:dyDescent="0.35">
      <c r="A10" s="23" t="s">
        <v>58</v>
      </c>
      <c r="B10" s="23" t="s">
        <v>2</v>
      </c>
      <c r="C10" s="24" t="s">
        <v>180</v>
      </c>
      <c r="D10" s="25">
        <v>46142.833333333299</v>
      </c>
      <c r="E10" s="25">
        <v>46143.25</v>
      </c>
      <c r="F10" s="24" t="s">
        <v>181</v>
      </c>
    </row>
    <row r="11" spans="1:6" s="5" customFormat="1" ht="62" x14ac:dyDescent="0.35">
      <c r="A11" s="23" t="s">
        <v>58</v>
      </c>
      <c r="B11" s="23" t="s">
        <v>2</v>
      </c>
      <c r="C11" s="24" t="s">
        <v>182</v>
      </c>
      <c r="D11" s="25">
        <v>46142.833333333299</v>
      </c>
      <c r="E11" s="25">
        <v>46143.25</v>
      </c>
      <c r="F11" s="24" t="s">
        <v>181</v>
      </c>
    </row>
    <row r="12" spans="1:6" s="5" customFormat="1" ht="62" x14ac:dyDescent="0.35">
      <c r="A12" s="23" t="s">
        <v>175</v>
      </c>
      <c r="B12" s="23" t="s">
        <v>6</v>
      </c>
      <c r="C12" s="24" t="s">
        <v>176</v>
      </c>
      <c r="D12" s="25">
        <v>46142.833333333299</v>
      </c>
      <c r="E12" s="25">
        <v>46143.25</v>
      </c>
      <c r="F12" s="24" t="s">
        <v>177</v>
      </c>
    </row>
    <row r="13" spans="1:6" s="5" customFormat="1" ht="62" x14ac:dyDescent="0.35">
      <c r="A13" s="23" t="s">
        <v>175</v>
      </c>
      <c r="B13" s="23" t="s">
        <v>6</v>
      </c>
      <c r="C13" s="24" t="s">
        <v>178</v>
      </c>
      <c r="D13" s="25">
        <v>46142.833333333299</v>
      </c>
      <c r="E13" s="25">
        <v>46143.25</v>
      </c>
      <c r="F13" s="24" t="s">
        <v>177</v>
      </c>
    </row>
    <row r="14" spans="1:6" s="5" customFormat="1" ht="62" x14ac:dyDescent="0.35">
      <c r="A14" s="23" t="s">
        <v>175</v>
      </c>
      <c r="B14" s="23" t="s">
        <v>6</v>
      </c>
      <c r="C14" s="24" t="s">
        <v>179</v>
      </c>
      <c r="D14" s="25">
        <v>46142.833333333299</v>
      </c>
      <c r="E14" s="25">
        <v>46143.25</v>
      </c>
      <c r="F14" s="24" t="s">
        <v>177</v>
      </c>
    </row>
    <row r="15" spans="1:6" s="5" customFormat="1" ht="77.5" x14ac:dyDescent="0.35">
      <c r="A15" s="23" t="s">
        <v>175</v>
      </c>
      <c r="B15" s="23" t="s">
        <v>2</v>
      </c>
      <c r="C15" s="24" t="s">
        <v>377</v>
      </c>
      <c r="D15" s="25">
        <v>46142.916666666701</v>
      </c>
      <c r="E15" s="25">
        <v>46143.229166666701</v>
      </c>
      <c r="F15" s="24" t="s">
        <v>378</v>
      </c>
    </row>
    <row r="16" spans="1:6" s="5" customFormat="1" ht="62" x14ac:dyDescent="0.35">
      <c r="A16" s="23" t="s">
        <v>175</v>
      </c>
      <c r="B16" s="23" t="s">
        <v>6</v>
      </c>
      <c r="C16" s="24" t="s">
        <v>379</v>
      </c>
      <c r="D16" s="25">
        <v>46142.916666666701</v>
      </c>
      <c r="E16" s="25">
        <v>46143.229166666701</v>
      </c>
      <c r="F16" s="24" t="s">
        <v>380</v>
      </c>
    </row>
    <row r="17" spans="1:6" s="5" customFormat="1" ht="46.5" x14ac:dyDescent="0.35">
      <c r="A17" s="23" t="s">
        <v>189</v>
      </c>
      <c r="B17" s="23" t="s">
        <v>2</v>
      </c>
      <c r="C17" s="24" t="s">
        <v>190</v>
      </c>
      <c r="D17" s="25">
        <v>46142.791666666701</v>
      </c>
      <c r="E17" s="25">
        <v>46143.25</v>
      </c>
      <c r="F17" s="24" t="s">
        <v>191</v>
      </c>
    </row>
    <row r="18" spans="1:6" s="5" customFormat="1" ht="46.5" x14ac:dyDescent="0.35">
      <c r="A18" s="23" t="s">
        <v>189</v>
      </c>
      <c r="B18" s="23" t="s">
        <v>6</v>
      </c>
      <c r="C18" s="24" t="s">
        <v>192</v>
      </c>
      <c r="D18" s="25">
        <v>46142.791666666701</v>
      </c>
      <c r="E18" s="25">
        <v>46143.25</v>
      </c>
      <c r="F18" s="24" t="s">
        <v>191</v>
      </c>
    </row>
    <row r="19" spans="1:6" s="5" customFormat="1" ht="77.5" x14ac:dyDescent="0.35">
      <c r="A19" s="23" t="s">
        <v>30</v>
      </c>
      <c r="B19" s="23" t="s">
        <v>2</v>
      </c>
      <c r="C19" s="24" t="s">
        <v>31</v>
      </c>
      <c r="D19" s="25">
        <v>46142.833333333299</v>
      </c>
      <c r="E19" s="25">
        <v>46143.25</v>
      </c>
      <c r="F19" s="24" t="s">
        <v>32</v>
      </c>
    </row>
    <row r="20" spans="1:6" s="5" customFormat="1" ht="46.5" x14ac:dyDescent="0.35">
      <c r="A20" s="23" t="s">
        <v>37</v>
      </c>
      <c r="B20" s="23" t="s">
        <v>2</v>
      </c>
      <c r="C20" s="24" t="s">
        <v>38</v>
      </c>
      <c r="D20" s="25">
        <v>46142.875</v>
      </c>
      <c r="E20" s="25">
        <v>46143.208333333299</v>
      </c>
      <c r="F20" s="24" t="s">
        <v>39</v>
      </c>
    </row>
    <row r="21" spans="1:6" s="7" customFormat="1" ht="46.5" x14ac:dyDescent="0.35">
      <c r="A21" s="23" t="s">
        <v>37</v>
      </c>
      <c r="B21" s="23" t="s">
        <v>2</v>
      </c>
      <c r="C21" s="24" t="s">
        <v>49</v>
      </c>
      <c r="D21" s="25">
        <v>46142.875</v>
      </c>
      <c r="E21" s="25">
        <v>46143.208333333299</v>
      </c>
      <c r="F21" s="24" t="s">
        <v>50</v>
      </c>
    </row>
    <row r="22" spans="1:6" s="7" customFormat="1" ht="77.5" x14ac:dyDescent="0.35">
      <c r="A22" s="23" t="s">
        <v>40</v>
      </c>
      <c r="B22" s="23" t="s">
        <v>5</v>
      </c>
      <c r="C22" s="24" t="s">
        <v>41</v>
      </c>
      <c r="D22" s="25">
        <v>46142.875</v>
      </c>
      <c r="E22" s="25">
        <v>46142.958333333299</v>
      </c>
      <c r="F22" s="24" t="s">
        <v>42</v>
      </c>
    </row>
    <row r="23" spans="1:6" s="7" customFormat="1" ht="77.5" x14ac:dyDescent="0.35">
      <c r="A23" s="23" t="s">
        <v>40</v>
      </c>
      <c r="B23" s="23" t="s">
        <v>5</v>
      </c>
      <c r="C23" s="24" t="s">
        <v>43</v>
      </c>
      <c r="D23" s="25">
        <v>46142.958333333299</v>
      </c>
      <c r="E23" s="25">
        <v>46143.041666666701</v>
      </c>
      <c r="F23" s="24" t="s">
        <v>42</v>
      </c>
    </row>
    <row r="24" spans="1:6" s="7" customFormat="1" ht="77.5" x14ac:dyDescent="0.35">
      <c r="A24" s="23" t="s">
        <v>40</v>
      </c>
      <c r="B24" s="23" t="s">
        <v>5</v>
      </c>
      <c r="C24" s="24" t="s">
        <v>44</v>
      </c>
      <c r="D24" s="25">
        <v>46143.041666666701</v>
      </c>
      <c r="E24" s="25">
        <v>46143.125</v>
      </c>
      <c r="F24" s="24" t="s">
        <v>42</v>
      </c>
    </row>
    <row r="25" spans="1:6" s="7" customFormat="1" ht="77.5" x14ac:dyDescent="0.35">
      <c r="A25" s="23" t="s">
        <v>40</v>
      </c>
      <c r="B25" s="23" t="s">
        <v>5</v>
      </c>
      <c r="C25" s="24" t="s">
        <v>45</v>
      </c>
      <c r="D25" s="25">
        <v>46143.125</v>
      </c>
      <c r="E25" s="25">
        <v>46143.208333333299</v>
      </c>
      <c r="F25" s="24" t="s">
        <v>42</v>
      </c>
    </row>
    <row r="26" spans="1:6" s="7" customFormat="1" ht="62" x14ac:dyDescent="0.35">
      <c r="A26" s="23" t="s">
        <v>24</v>
      </c>
      <c r="B26" s="23" t="s">
        <v>5</v>
      </c>
      <c r="C26" s="24" t="s">
        <v>25</v>
      </c>
      <c r="D26" s="25">
        <v>46142.833333333299</v>
      </c>
      <c r="E26" s="25">
        <v>46143.25</v>
      </c>
      <c r="F26" s="24" t="s">
        <v>26</v>
      </c>
    </row>
    <row r="27" spans="1:6" s="5" customFormat="1" ht="62" x14ac:dyDescent="0.35">
      <c r="A27" s="23" t="s">
        <v>24</v>
      </c>
      <c r="B27" s="23" t="s">
        <v>4</v>
      </c>
      <c r="C27" s="24" t="s">
        <v>51</v>
      </c>
      <c r="D27" s="25">
        <v>46142.833333333299</v>
      </c>
      <c r="E27" s="25">
        <v>46143.25</v>
      </c>
      <c r="F27" s="24" t="s">
        <v>52</v>
      </c>
    </row>
    <row r="28" spans="1:6" s="5" customFormat="1" ht="46.5" x14ac:dyDescent="0.35">
      <c r="A28" s="23" t="s">
        <v>24</v>
      </c>
      <c r="B28" s="23" t="s">
        <v>5</v>
      </c>
      <c r="C28" s="24" t="s">
        <v>70</v>
      </c>
      <c r="D28" s="25">
        <v>46142.833333333299</v>
      </c>
      <c r="E28" s="25">
        <v>46143.25</v>
      </c>
      <c r="F28" s="24" t="s">
        <v>71</v>
      </c>
    </row>
    <row r="29" spans="1:6" s="5" customFormat="1" ht="46.5" x14ac:dyDescent="0.35">
      <c r="A29" s="23" t="s">
        <v>24</v>
      </c>
      <c r="B29" s="23" t="s">
        <v>5</v>
      </c>
      <c r="C29" s="24" t="s">
        <v>72</v>
      </c>
      <c r="D29" s="25">
        <v>46142.833333333299</v>
      </c>
      <c r="E29" s="25">
        <v>46143.25</v>
      </c>
      <c r="F29" s="24" t="s">
        <v>71</v>
      </c>
    </row>
    <row r="30" spans="1:6" s="5" customFormat="1" ht="62" x14ac:dyDescent="0.35">
      <c r="A30" s="23" t="s">
        <v>24</v>
      </c>
      <c r="B30" s="23" t="s">
        <v>5</v>
      </c>
      <c r="C30" s="24" t="s">
        <v>75</v>
      </c>
      <c r="D30" s="25">
        <v>46142.833333333299</v>
      </c>
      <c r="E30" s="25">
        <v>46143.25</v>
      </c>
      <c r="F30" s="24" t="s">
        <v>76</v>
      </c>
    </row>
    <row r="31" spans="1:6" s="5" customFormat="1" ht="62" x14ac:dyDescent="0.35">
      <c r="A31" s="23" t="s">
        <v>24</v>
      </c>
      <c r="B31" s="23" t="s">
        <v>5</v>
      </c>
      <c r="C31" s="24" t="s">
        <v>77</v>
      </c>
      <c r="D31" s="25">
        <v>46142.833333333299</v>
      </c>
      <c r="E31" s="25">
        <v>46143.25</v>
      </c>
      <c r="F31" s="24" t="s">
        <v>76</v>
      </c>
    </row>
    <row r="32" spans="1:6" s="5" customFormat="1" ht="93" x14ac:dyDescent="0.35">
      <c r="A32" s="23" t="s">
        <v>24</v>
      </c>
      <c r="B32" s="23" t="s">
        <v>5</v>
      </c>
      <c r="C32" s="24" t="s">
        <v>95</v>
      </c>
      <c r="D32" s="25">
        <v>46125.25</v>
      </c>
      <c r="E32" s="25">
        <v>46146.25</v>
      </c>
      <c r="F32" s="24" t="s">
        <v>96</v>
      </c>
    </row>
    <row r="33" spans="1:6" s="5" customFormat="1" ht="93" x14ac:dyDescent="0.35">
      <c r="A33" s="23" t="s">
        <v>24</v>
      </c>
      <c r="B33" s="23" t="s">
        <v>5</v>
      </c>
      <c r="C33" s="24" t="s">
        <v>97</v>
      </c>
      <c r="D33" s="25">
        <v>46142.833333333299</v>
      </c>
      <c r="E33" s="25">
        <v>46143.25</v>
      </c>
      <c r="F33" s="24" t="s">
        <v>96</v>
      </c>
    </row>
    <row r="34" spans="1:6" s="5" customFormat="1" ht="108.5" x14ac:dyDescent="0.35">
      <c r="A34" s="23" t="s">
        <v>24</v>
      </c>
      <c r="B34" s="23" t="s">
        <v>5</v>
      </c>
      <c r="C34" s="24" t="s">
        <v>103</v>
      </c>
      <c r="D34" s="25">
        <v>46041.229166666701</v>
      </c>
      <c r="E34" s="25">
        <v>46167.229166666701</v>
      </c>
      <c r="F34" s="24" t="s">
        <v>104</v>
      </c>
    </row>
    <row r="35" spans="1:6" s="5" customFormat="1" ht="108.5" x14ac:dyDescent="0.35">
      <c r="A35" s="23" t="s">
        <v>24</v>
      </c>
      <c r="B35" s="23" t="s">
        <v>4</v>
      </c>
      <c r="C35" s="24" t="s">
        <v>105</v>
      </c>
      <c r="D35" s="25">
        <v>46142.854166666701</v>
      </c>
      <c r="E35" s="25">
        <v>46143.229166666701</v>
      </c>
      <c r="F35" s="24" t="s">
        <v>104</v>
      </c>
    </row>
    <row r="36" spans="1:6" s="5" customFormat="1" ht="77.5" x14ac:dyDescent="0.35">
      <c r="A36" s="23" t="s">
        <v>24</v>
      </c>
      <c r="B36" s="23" t="s">
        <v>4</v>
      </c>
      <c r="C36" s="24" t="s">
        <v>106</v>
      </c>
      <c r="D36" s="25">
        <v>46048.833333333299</v>
      </c>
      <c r="E36" s="25">
        <v>46146.25</v>
      </c>
      <c r="F36" s="24" t="s">
        <v>107</v>
      </c>
    </row>
    <row r="37" spans="1:6" s="5" customFormat="1" ht="77.5" x14ac:dyDescent="0.35">
      <c r="A37" s="23" t="s">
        <v>24</v>
      </c>
      <c r="B37" s="23" t="s">
        <v>4</v>
      </c>
      <c r="C37" s="24" t="s">
        <v>108</v>
      </c>
      <c r="D37" s="25">
        <v>46142.833333333299</v>
      </c>
      <c r="E37" s="25">
        <v>46143.25</v>
      </c>
      <c r="F37" s="24" t="s">
        <v>107</v>
      </c>
    </row>
    <row r="38" spans="1:6" s="5" customFormat="1" ht="77.5" x14ac:dyDescent="0.35">
      <c r="A38" s="23" t="s">
        <v>24</v>
      </c>
      <c r="B38" s="23" t="s">
        <v>4</v>
      </c>
      <c r="C38" s="24" t="s">
        <v>109</v>
      </c>
      <c r="D38" s="25">
        <v>46142.833333333299</v>
      </c>
      <c r="E38" s="25">
        <v>46143.25</v>
      </c>
      <c r="F38" s="24" t="s">
        <v>107</v>
      </c>
    </row>
    <row r="39" spans="1:6" s="5" customFormat="1" ht="77.5" x14ac:dyDescent="0.35">
      <c r="A39" s="23" t="s">
        <v>24</v>
      </c>
      <c r="B39" s="23" t="s">
        <v>4</v>
      </c>
      <c r="C39" s="24" t="s">
        <v>110</v>
      </c>
      <c r="D39" s="25">
        <v>46142.833333333299</v>
      </c>
      <c r="E39" s="25">
        <v>46143.25</v>
      </c>
      <c r="F39" s="24" t="s">
        <v>107</v>
      </c>
    </row>
    <row r="40" spans="1:6" s="6" customFormat="1" ht="77.5" x14ac:dyDescent="0.35">
      <c r="A40" s="23" t="s">
        <v>165</v>
      </c>
      <c r="B40" s="23" t="s">
        <v>4</v>
      </c>
      <c r="C40" s="24" t="s">
        <v>166</v>
      </c>
      <c r="D40" s="25">
        <v>46142.833333333299</v>
      </c>
      <c r="E40" s="25">
        <v>46143.25</v>
      </c>
      <c r="F40" s="24" t="s">
        <v>167</v>
      </c>
    </row>
    <row r="41" spans="1:6" s="6" customFormat="1" ht="62" x14ac:dyDescent="0.35">
      <c r="A41" s="23" t="s">
        <v>198</v>
      </c>
      <c r="B41" s="23" t="s">
        <v>2</v>
      </c>
      <c r="C41" s="24" t="s">
        <v>199</v>
      </c>
      <c r="D41" s="25">
        <v>46142.833333333299</v>
      </c>
      <c r="E41" s="25">
        <v>46143.25</v>
      </c>
      <c r="F41" s="24" t="s">
        <v>200</v>
      </c>
    </row>
    <row r="42" spans="1:6" s="6" customFormat="1" ht="46.5" x14ac:dyDescent="0.35">
      <c r="A42" s="23" t="s">
        <v>193</v>
      </c>
      <c r="B42" s="23" t="s">
        <v>4</v>
      </c>
      <c r="C42" s="24" t="s">
        <v>194</v>
      </c>
      <c r="D42" s="25">
        <v>46083.999305555597</v>
      </c>
      <c r="E42" s="25">
        <v>46293.999305555597</v>
      </c>
      <c r="F42" s="24" t="s">
        <v>195</v>
      </c>
    </row>
    <row r="43" spans="1:6" s="6" customFormat="1" ht="46.5" x14ac:dyDescent="0.35">
      <c r="A43" s="23" t="s">
        <v>193</v>
      </c>
      <c r="B43" s="23" t="s">
        <v>5</v>
      </c>
      <c r="C43" s="24" t="s">
        <v>196</v>
      </c>
      <c r="D43" s="25">
        <v>46083.999305555597</v>
      </c>
      <c r="E43" s="25">
        <v>46293.999305555597</v>
      </c>
      <c r="F43" s="24" t="s">
        <v>195</v>
      </c>
    </row>
    <row r="44" spans="1:6" s="6" customFormat="1" ht="46.5" x14ac:dyDescent="0.35">
      <c r="A44" s="23" t="s">
        <v>193</v>
      </c>
      <c r="B44" s="23" t="s">
        <v>5</v>
      </c>
      <c r="C44" s="24" t="s">
        <v>197</v>
      </c>
      <c r="D44" s="25">
        <v>46142.833333333299</v>
      </c>
      <c r="E44" s="25">
        <v>46143.25</v>
      </c>
      <c r="F44" s="24" t="s">
        <v>195</v>
      </c>
    </row>
    <row r="45" spans="1:6" s="6" customFormat="1" ht="62" x14ac:dyDescent="0.35">
      <c r="A45" s="23" t="s">
        <v>186</v>
      </c>
      <c r="B45" s="23" t="s">
        <v>6</v>
      </c>
      <c r="C45" s="24" t="s">
        <v>187</v>
      </c>
      <c r="D45" s="25">
        <v>46142.833333333299</v>
      </c>
      <c r="E45" s="25">
        <v>46143.25</v>
      </c>
      <c r="F45" s="24" t="s">
        <v>188</v>
      </c>
    </row>
    <row r="46" spans="1:6" s="6" customFormat="1" ht="46.5" x14ac:dyDescent="0.35">
      <c r="A46" s="23" t="s">
        <v>331</v>
      </c>
      <c r="B46" s="23" t="s">
        <v>4</v>
      </c>
      <c r="C46" s="24" t="s">
        <v>332</v>
      </c>
      <c r="D46" s="25">
        <v>46142.833333333299</v>
      </c>
      <c r="E46" s="25">
        <v>46143.25</v>
      </c>
      <c r="F46" s="24" t="s">
        <v>333</v>
      </c>
    </row>
    <row r="47" spans="1:6" s="6" customFormat="1" ht="46.5" x14ac:dyDescent="0.35">
      <c r="A47" s="23" t="s">
        <v>352</v>
      </c>
      <c r="B47" s="23" t="s">
        <v>5</v>
      </c>
      <c r="C47" s="24" t="s">
        <v>353</v>
      </c>
      <c r="D47" s="25">
        <v>46142.833333333299</v>
      </c>
      <c r="E47" s="25">
        <v>46143.25</v>
      </c>
      <c r="F47" s="24" t="s">
        <v>354</v>
      </c>
    </row>
    <row r="48" spans="1:6" s="6" customFormat="1" ht="46.5" x14ac:dyDescent="0.35">
      <c r="A48" s="23" t="s">
        <v>327</v>
      </c>
      <c r="B48" s="23" t="s">
        <v>6</v>
      </c>
      <c r="C48" s="24" t="s">
        <v>328</v>
      </c>
      <c r="D48" s="25">
        <v>46142.833333333299</v>
      </c>
      <c r="E48" s="25">
        <v>46143.208333333299</v>
      </c>
      <c r="F48" s="24" t="s">
        <v>329</v>
      </c>
    </row>
    <row r="49" spans="1:6" s="5" customFormat="1" ht="46.5" x14ac:dyDescent="0.35">
      <c r="A49" s="23" t="s">
        <v>327</v>
      </c>
      <c r="B49" s="23" t="s">
        <v>6</v>
      </c>
      <c r="C49" s="24" t="s">
        <v>330</v>
      </c>
      <c r="D49" s="25">
        <v>46142.833333333299</v>
      </c>
      <c r="E49" s="25">
        <v>46143.208333333299</v>
      </c>
      <c r="F49" s="24" t="s">
        <v>329</v>
      </c>
    </row>
    <row r="50" spans="1:6" s="5" customFormat="1" ht="46.5" x14ac:dyDescent="0.35">
      <c r="A50" s="23" t="s">
        <v>327</v>
      </c>
      <c r="B50" s="23" t="s">
        <v>6</v>
      </c>
      <c r="C50" s="24" t="s">
        <v>336</v>
      </c>
      <c r="D50" s="25">
        <v>45974.916666666701</v>
      </c>
      <c r="E50" s="25">
        <v>46173.25</v>
      </c>
      <c r="F50" s="24" t="s">
        <v>337</v>
      </c>
    </row>
    <row r="51" spans="1:6" s="5" customFormat="1" ht="46.5" x14ac:dyDescent="0.35">
      <c r="A51" s="23" t="s">
        <v>355</v>
      </c>
      <c r="B51" s="23" t="s">
        <v>6</v>
      </c>
      <c r="C51" s="24" t="s">
        <v>356</v>
      </c>
      <c r="D51" s="25">
        <v>46142.833333333299</v>
      </c>
      <c r="E51" s="25">
        <v>46143.208333333299</v>
      </c>
      <c r="F51" s="24" t="s">
        <v>357</v>
      </c>
    </row>
    <row r="52" spans="1:6" s="5" customFormat="1" ht="46.5" x14ac:dyDescent="0.35">
      <c r="A52" s="23" t="s">
        <v>366</v>
      </c>
      <c r="B52" s="23" t="s">
        <v>18</v>
      </c>
      <c r="C52" s="24" t="s">
        <v>367</v>
      </c>
      <c r="D52" s="25">
        <v>46142.875</v>
      </c>
      <c r="E52" s="25">
        <v>46143.25</v>
      </c>
      <c r="F52" s="24" t="s">
        <v>368</v>
      </c>
    </row>
    <row r="53" spans="1:6" s="5" customFormat="1" ht="46.5" x14ac:dyDescent="0.35">
      <c r="A53" s="23" t="s">
        <v>338</v>
      </c>
      <c r="B53" s="23" t="s">
        <v>18</v>
      </c>
      <c r="C53" s="24" t="s">
        <v>339</v>
      </c>
      <c r="D53" s="25">
        <v>46142.791666666701</v>
      </c>
      <c r="E53" s="25">
        <v>46143.25</v>
      </c>
      <c r="F53" s="24" t="s">
        <v>340</v>
      </c>
    </row>
    <row r="54" spans="1:6" s="5" customFormat="1" ht="46.5" x14ac:dyDescent="0.35">
      <c r="A54" s="23" t="s">
        <v>297</v>
      </c>
      <c r="B54" s="23" t="s">
        <v>18</v>
      </c>
      <c r="C54" s="24" t="s">
        <v>298</v>
      </c>
      <c r="D54" s="25">
        <v>46142.875</v>
      </c>
      <c r="E54" s="25">
        <v>46143.25</v>
      </c>
      <c r="F54" s="24" t="s">
        <v>299</v>
      </c>
    </row>
    <row r="55" spans="1:6" s="5" customFormat="1" ht="46.5" x14ac:dyDescent="0.35">
      <c r="A55" s="23" t="s">
        <v>297</v>
      </c>
      <c r="B55" s="23" t="s">
        <v>5</v>
      </c>
      <c r="C55" s="24" t="s">
        <v>300</v>
      </c>
      <c r="D55" s="25">
        <v>46142.875</v>
      </c>
      <c r="E55" s="25">
        <v>46143.25</v>
      </c>
      <c r="F55" s="24" t="s">
        <v>299</v>
      </c>
    </row>
    <row r="56" spans="1:6" s="5" customFormat="1" ht="46.5" x14ac:dyDescent="0.35">
      <c r="A56" s="23" t="s">
        <v>297</v>
      </c>
      <c r="B56" s="23" t="s">
        <v>5</v>
      </c>
      <c r="C56" s="24" t="s">
        <v>301</v>
      </c>
      <c r="D56" s="25">
        <v>46142.875</v>
      </c>
      <c r="E56" s="25">
        <v>46143.25</v>
      </c>
      <c r="F56" s="24" t="s">
        <v>299</v>
      </c>
    </row>
    <row r="57" spans="1:6" s="5" customFormat="1" ht="46.5" x14ac:dyDescent="0.35">
      <c r="A57" s="23" t="s">
        <v>297</v>
      </c>
      <c r="B57" s="23" t="s">
        <v>4</v>
      </c>
      <c r="C57" s="24" t="s">
        <v>302</v>
      </c>
      <c r="D57" s="25">
        <v>46142.875</v>
      </c>
      <c r="E57" s="25">
        <v>46143.25</v>
      </c>
      <c r="F57" s="24" t="s">
        <v>299</v>
      </c>
    </row>
    <row r="58" spans="1:6" s="5" customFormat="1" ht="46.5" x14ac:dyDescent="0.35">
      <c r="A58" s="23" t="s">
        <v>297</v>
      </c>
      <c r="B58" s="23" t="s">
        <v>18</v>
      </c>
      <c r="C58" s="24" t="s">
        <v>334</v>
      </c>
      <c r="D58" s="25">
        <v>46142.833333333299</v>
      </c>
      <c r="E58" s="25">
        <v>46143.25</v>
      </c>
      <c r="F58" s="24" t="s">
        <v>335</v>
      </c>
    </row>
    <row r="59" spans="1:6" s="5" customFormat="1" ht="46.5" x14ac:dyDescent="0.35">
      <c r="A59" s="23" t="s">
        <v>297</v>
      </c>
      <c r="B59" s="23" t="s">
        <v>4</v>
      </c>
      <c r="C59" s="24" t="s">
        <v>341</v>
      </c>
      <c r="D59" s="25">
        <v>46142.833333333299</v>
      </c>
      <c r="E59" s="25">
        <v>46143.25</v>
      </c>
      <c r="F59" s="24" t="s">
        <v>342</v>
      </c>
    </row>
    <row r="60" spans="1:6" s="5" customFormat="1" ht="46.5" x14ac:dyDescent="0.35">
      <c r="A60" s="23" t="s">
        <v>297</v>
      </c>
      <c r="B60" s="23" t="s">
        <v>18</v>
      </c>
      <c r="C60" s="24" t="s">
        <v>343</v>
      </c>
      <c r="D60" s="25">
        <v>46142.833333333299</v>
      </c>
      <c r="E60" s="25">
        <v>46143.25</v>
      </c>
      <c r="F60" s="24" t="s">
        <v>342</v>
      </c>
    </row>
    <row r="61" spans="1:6" s="5" customFormat="1" ht="46.5" x14ac:dyDescent="0.35">
      <c r="A61" s="23" t="s">
        <v>297</v>
      </c>
      <c r="B61" s="23" t="s">
        <v>4</v>
      </c>
      <c r="C61" s="24" t="s">
        <v>344</v>
      </c>
      <c r="D61" s="25">
        <v>46142.833333333299</v>
      </c>
      <c r="E61" s="25">
        <v>46143.25</v>
      </c>
      <c r="F61" s="24" t="s">
        <v>342</v>
      </c>
    </row>
    <row r="62" spans="1:6" s="5" customFormat="1" ht="46.5" x14ac:dyDescent="0.35">
      <c r="A62" s="23" t="s">
        <v>297</v>
      </c>
      <c r="B62" s="23" t="s">
        <v>4</v>
      </c>
      <c r="C62" s="24" t="s">
        <v>345</v>
      </c>
      <c r="D62" s="25">
        <v>46142.833333333299</v>
      </c>
      <c r="E62" s="25">
        <v>46143.208333333299</v>
      </c>
      <c r="F62" s="24" t="s">
        <v>346</v>
      </c>
    </row>
    <row r="63" spans="1:6" s="5" customFormat="1" ht="46.5" x14ac:dyDescent="0.35">
      <c r="A63" s="23" t="s">
        <v>297</v>
      </c>
      <c r="B63" s="23" t="s">
        <v>4</v>
      </c>
      <c r="C63" s="24" t="s">
        <v>360</v>
      </c>
      <c r="D63" s="25">
        <v>46142.854166666701</v>
      </c>
      <c r="E63" s="25">
        <v>46143.166666666701</v>
      </c>
      <c r="F63" s="24" t="s">
        <v>361</v>
      </c>
    </row>
    <row r="64" spans="1:6" s="5" customFormat="1" ht="62" x14ac:dyDescent="0.35">
      <c r="A64" s="23" t="s">
        <v>373</v>
      </c>
      <c r="B64" s="23" t="s">
        <v>2</v>
      </c>
      <c r="C64" s="24" t="s">
        <v>374</v>
      </c>
      <c r="D64" s="25">
        <v>46142.875</v>
      </c>
      <c r="E64" s="25">
        <v>46143.229166666701</v>
      </c>
      <c r="F64" s="24" t="s">
        <v>375</v>
      </c>
    </row>
    <row r="65" spans="1:6" s="5" customFormat="1" ht="62" x14ac:dyDescent="0.35">
      <c r="A65" s="23" t="s">
        <v>373</v>
      </c>
      <c r="B65" s="23" t="s">
        <v>2</v>
      </c>
      <c r="C65" s="24" t="s">
        <v>376</v>
      </c>
      <c r="D65" s="25">
        <v>46142.875</v>
      </c>
      <c r="E65" s="25">
        <v>46143.229166666701</v>
      </c>
      <c r="F65" s="24" t="s">
        <v>375</v>
      </c>
    </row>
    <row r="66" spans="1:6" s="5" customFormat="1" ht="46.5" x14ac:dyDescent="0.35">
      <c r="A66" s="23" t="s">
        <v>278</v>
      </c>
      <c r="B66" s="23" t="s">
        <v>2</v>
      </c>
      <c r="C66" s="24" t="s">
        <v>279</v>
      </c>
      <c r="D66" s="25">
        <v>46142.875</v>
      </c>
      <c r="E66" s="25">
        <v>46143.25</v>
      </c>
      <c r="F66" s="24" t="s">
        <v>280</v>
      </c>
    </row>
    <row r="67" spans="1:6" s="5" customFormat="1" ht="77.5" x14ac:dyDescent="0.35">
      <c r="A67" s="23" t="s">
        <v>278</v>
      </c>
      <c r="B67" s="23" t="s">
        <v>6</v>
      </c>
      <c r="C67" s="24" t="s">
        <v>385</v>
      </c>
      <c r="D67" s="25">
        <v>46142.916666666701</v>
      </c>
      <c r="E67" s="25">
        <v>46143.229166666701</v>
      </c>
      <c r="F67" s="24" t="s">
        <v>386</v>
      </c>
    </row>
    <row r="68" spans="1:6" s="5" customFormat="1" ht="232.5" x14ac:dyDescent="0.35">
      <c r="A68" s="23" t="s">
        <v>398</v>
      </c>
      <c r="B68" s="23" t="s">
        <v>18</v>
      </c>
      <c r="C68" s="24" t="s">
        <v>399</v>
      </c>
      <c r="D68" s="25">
        <v>46142.833333333299</v>
      </c>
      <c r="E68" s="25">
        <v>46143.25</v>
      </c>
      <c r="F68" s="24" t="s">
        <v>400</v>
      </c>
    </row>
    <row r="69" spans="1:6" s="5" customFormat="1" ht="108.5" x14ac:dyDescent="0.35">
      <c r="A69" s="23" t="s">
        <v>398</v>
      </c>
      <c r="B69" s="23" t="s">
        <v>4</v>
      </c>
      <c r="C69" s="24" t="s">
        <v>401</v>
      </c>
      <c r="D69" s="25">
        <v>46142.833333333299</v>
      </c>
      <c r="E69" s="25">
        <v>46143.25</v>
      </c>
      <c r="F69" s="24" t="s">
        <v>402</v>
      </c>
    </row>
    <row r="70" spans="1:6" s="5" customFormat="1" ht="108.5" x14ac:dyDescent="0.35">
      <c r="A70" s="23" t="s">
        <v>398</v>
      </c>
      <c r="B70" s="23" t="s">
        <v>5</v>
      </c>
      <c r="C70" s="24" t="s">
        <v>403</v>
      </c>
      <c r="D70" s="25">
        <v>46142.833333333299</v>
      </c>
      <c r="E70" s="25">
        <v>46143.25</v>
      </c>
      <c r="F70" s="24" t="s">
        <v>402</v>
      </c>
    </row>
    <row r="71" spans="1:6" s="5" customFormat="1" ht="31" x14ac:dyDescent="0.35">
      <c r="A71" s="23" t="s">
        <v>398</v>
      </c>
      <c r="B71" s="23" t="s">
        <v>18</v>
      </c>
      <c r="C71" s="24" t="s">
        <v>422</v>
      </c>
      <c r="D71" s="25">
        <v>46142.833333333299</v>
      </c>
      <c r="E71" s="25">
        <v>46143.25</v>
      </c>
      <c r="F71" s="24" t="s">
        <v>423</v>
      </c>
    </row>
    <row r="72" spans="1:6" s="5" customFormat="1" ht="46.5" x14ac:dyDescent="0.35">
      <c r="A72" s="23" t="s">
        <v>317</v>
      </c>
      <c r="B72" s="23" t="s">
        <v>5</v>
      </c>
      <c r="C72" s="24" t="s">
        <v>318</v>
      </c>
      <c r="D72" s="25">
        <v>46142.875</v>
      </c>
      <c r="E72" s="25">
        <v>46143.25</v>
      </c>
      <c r="F72" s="24" t="s">
        <v>319</v>
      </c>
    </row>
    <row r="73" spans="1:6" s="5" customFormat="1" ht="46.5" x14ac:dyDescent="0.35">
      <c r="A73" s="23" t="s">
        <v>317</v>
      </c>
      <c r="B73" s="23" t="s">
        <v>18</v>
      </c>
      <c r="C73" s="24" t="s">
        <v>404</v>
      </c>
      <c r="D73" s="25">
        <v>46034.833333333299</v>
      </c>
      <c r="E73" s="25">
        <v>46143.25</v>
      </c>
      <c r="F73" s="24" t="s">
        <v>405</v>
      </c>
    </row>
    <row r="74" spans="1:6" s="5" customFormat="1" ht="31" x14ac:dyDescent="0.35">
      <c r="A74" s="23" t="s">
        <v>307</v>
      </c>
      <c r="B74" s="23" t="s">
        <v>2</v>
      </c>
      <c r="C74" s="24" t="s">
        <v>308</v>
      </c>
      <c r="D74" s="25">
        <v>46142.875</v>
      </c>
      <c r="E74" s="25">
        <v>46143.25</v>
      </c>
      <c r="F74" s="24" t="s">
        <v>309</v>
      </c>
    </row>
    <row r="75" spans="1:6" s="5" customFormat="1" ht="31" x14ac:dyDescent="0.35">
      <c r="A75" s="23" t="s">
        <v>307</v>
      </c>
      <c r="B75" s="23" t="s">
        <v>2</v>
      </c>
      <c r="C75" s="24" t="s">
        <v>310</v>
      </c>
      <c r="D75" s="25">
        <v>46142.875</v>
      </c>
      <c r="E75" s="25">
        <v>46143.25</v>
      </c>
      <c r="F75" s="24" t="s">
        <v>309</v>
      </c>
    </row>
    <row r="76" spans="1:6" s="5" customFormat="1" ht="31" x14ac:dyDescent="0.35">
      <c r="A76" s="23" t="s">
        <v>307</v>
      </c>
      <c r="B76" s="23" t="s">
        <v>2</v>
      </c>
      <c r="C76" s="24" t="s">
        <v>311</v>
      </c>
      <c r="D76" s="25">
        <v>46142.875</v>
      </c>
      <c r="E76" s="25">
        <v>46143.25</v>
      </c>
      <c r="F76" s="24" t="s">
        <v>312</v>
      </c>
    </row>
    <row r="77" spans="1:6" s="5" customFormat="1" ht="46.5" x14ac:dyDescent="0.35">
      <c r="A77" s="23" t="s">
        <v>307</v>
      </c>
      <c r="B77" s="23" t="s">
        <v>6</v>
      </c>
      <c r="C77" s="24" t="s">
        <v>313</v>
      </c>
      <c r="D77" s="25">
        <v>46142.875</v>
      </c>
      <c r="E77" s="25">
        <v>46143.25</v>
      </c>
      <c r="F77" s="24" t="s">
        <v>314</v>
      </c>
    </row>
    <row r="78" spans="1:6" s="5" customFormat="1" ht="46.5" x14ac:dyDescent="0.35">
      <c r="A78" s="23" t="s">
        <v>307</v>
      </c>
      <c r="B78" s="23" t="s">
        <v>2</v>
      </c>
      <c r="C78" s="24" t="s">
        <v>315</v>
      </c>
      <c r="D78" s="25">
        <v>46142.916666666701</v>
      </c>
      <c r="E78" s="25">
        <v>46143.25</v>
      </c>
      <c r="F78" s="24" t="s">
        <v>316</v>
      </c>
    </row>
    <row r="79" spans="1:6" s="5" customFormat="1" ht="46.5" x14ac:dyDescent="0.35">
      <c r="A79" s="23" t="s">
        <v>307</v>
      </c>
      <c r="B79" s="23" t="s">
        <v>2</v>
      </c>
      <c r="C79" s="24" t="s">
        <v>320</v>
      </c>
      <c r="D79" s="25">
        <v>46142.875</v>
      </c>
      <c r="E79" s="25">
        <v>46143.25</v>
      </c>
      <c r="F79" s="24" t="s">
        <v>321</v>
      </c>
    </row>
    <row r="80" spans="1:6" s="5" customFormat="1" ht="62" x14ac:dyDescent="0.35">
      <c r="A80" s="23" t="s">
        <v>406</v>
      </c>
      <c r="B80" s="23" t="s">
        <v>18</v>
      </c>
      <c r="C80" s="24" t="s">
        <v>407</v>
      </c>
      <c r="D80" s="25">
        <v>46142.854166666701</v>
      </c>
      <c r="E80" s="25">
        <v>46143.25</v>
      </c>
      <c r="F80" s="24" t="s">
        <v>408</v>
      </c>
    </row>
    <row r="81" spans="1:6" s="5" customFormat="1" ht="46.5" x14ac:dyDescent="0.35">
      <c r="A81" s="23" t="s">
        <v>393</v>
      </c>
      <c r="B81" s="23" t="s">
        <v>4</v>
      </c>
      <c r="C81" s="24" t="s">
        <v>394</v>
      </c>
      <c r="D81" s="25">
        <v>46142.8125</v>
      </c>
      <c r="E81" s="25">
        <v>46143.25</v>
      </c>
      <c r="F81" s="24" t="s">
        <v>395</v>
      </c>
    </row>
    <row r="82" spans="1:6" s="5" customFormat="1" ht="62" x14ac:dyDescent="0.35">
      <c r="A82" s="23" t="s">
        <v>393</v>
      </c>
      <c r="B82" s="23" t="s">
        <v>5</v>
      </c>
      <c r="C82" s="24" t="s">
        <v>396</v>
      </c>
      <c r="D82" s="25">
        <v>46142.8125</v>
      </c>
      <c r="E82" s="25">
        <v>46143.25</v>
      </c>
      <c r="F82" s="24" t="s">
        <v>397</v>
      </c>
    </row>
    <row r="83" spans="1:6" s="5" customFormat="1" ht="77.5" x14ac:dyDescent="0.35">
      <c r="A83" s="23" t="s">
        <v>434</v>
      </c>
      <c r="B83" s="23" t="s">
        <v>4</v>
      </c>
      <c r="C83" s="24" t="s">
        <v>435</v>
      </c>
      <c r="D83" s="25">
        <v>46142.833333333299</v>
      </c>
      <c r="E83" s="25">
        <v>46143.25</v>
      </c>
      <c r="F83" s="24" t="s">
        <v>436</v>
      </c>
    </row>
    <row r="84" spans="1:6" s="5" customFormat="1" ht="77.5" x14ac:dyDescent="0.35">
      <c r="A84" s="23" t="s">
        <v>424</v>
      </c>
      <c r="B84" s="23" t="s">
        <v>2</v>
      </c>
      <c r="C84" s="24" t="s">
        <v>425</v>
      </c>
      <c r="D84" s="25">
        <v>46142.875</v>
      </c>
      <c r="E84" s="25">
        <v>46143.25</v>
      </c>
      <c r="F84" s="24" t="s">
        <v>426</v>
      </c>
    </row>
    <row r="85" spans="1:6" s="5" customFormat="1" ht="77.5" x14ac:dyDescent="0.35">
      <c r="A85" s="23" t="s">
        <v>424</v>
      </c>
      <c r="B85" s="23" t="s">
        <v>6</v>
      </c>
      <c r="C85" s="24" t="s">
        <v>427</v>
      </c>
      <c r="D85" s="25">
        <v>46142.875</v>
      </c>
      <c r="E85" s="25">
        <v>46143.25</v>
      </c>
      <c r="F85" s="24" t="s">
        <v>428</v>
      </c>
    </row>
    <row r="86" spans="1:6" s="5" customFormat="1" ht="93" x14ac:dyDescent="0.35">
      <c r="A86" s="23" t="s">
        <v>133</v>
      </c>
      <c r="B86" s="23" t="s">
        <v>2</v>
      </c>
      <c r="C86" s="24" t="s">
        <v>134</v>
      </c>
      <c r="D86" s="25">
        <v>46142.833333333299</v>
      </c>
      <c r="E86" s="25">
        <v>46143.25</v>
      </c>
      <c r="F86" s="24" t="s">
        <v>135</v>
      </c>
    </row>
    <row r="87" spans="1:6" s="5" customFormat="1" ht="62" x14ac:dyDescent="0.35">
      <c r="A87" s="23" t="s">
        <v>61</v>
      </c>
      <c r="B87" s="23" t="s">
        <v>5</v>
      </c>
      <c r="C87" s="24" t="s">
        <v>62</v>
      </c>
      <c r="D87" s="25">
        <v>46142.833333333299</v>
      </c>
      <c r="E87" s="25">
        <v>46143.25</v>
      </c>
      <c r="F87" s="24" t="s">
        <v>63</v>
      </c>
    </row>
    <row r="88" spans="1:6" s="5" customFormat="1" ht="77.5" x14ac:dyDescent="0.35">
      <c r="A88" s="23" t="s">
        <v>55</v>
      </c>
      <c r="B88" s="23" t="s">
        <v>18</v>
      </c>
      <c r="C88" s="24" t="s">
        <v>56</v>
      </c>
      <c r="D88" s="25">
        <v>46142.833333333299</v>
      </c>
      <c r="E88" s="25">
        <v>46143.25</v>
      </c>
      <c r="F88" s="24" t="s">
        <v>57</v>
      </c>
    </row>
    <row r="89" spans="1:6" s="5" customFormat="1" ht="77.5" x14ac:dyDescent="0.35">
      <c r="A89" s="23" t="s">
        <v>140</v>
      </c>
      <c r="B89" s="23" t="s">
        <v>6</v>
      </c>
      <c r="C89" s="24" t="s">
        <v>141</v>
      </c>
      <c r="D89" s="25">
        <v>46142.875</v>
      </c>
      <c r="E89" s="25">
        <v>46143.25</v>
      </c>
      <c r="F89" s="24" t="s">
        <v>142</v>
      </c>
    </row>
    <row r="90" spans="1:6" s="5" customFormat="1" ht="93" x14ac:dyDescent="0.35">
      <c r="A90" s="23" t="s">
        <v>111</v>
      </c>
      <c r="B90" s="23" t="s">
        <v>2</v>
      </c>
      <c r="C90" s="24" t="s">
        <v>112</v>
      </c>
      <c r="D90" s="25">
        <v>46139.541666666701</v>
      </c>
      <c r="E90" s="25">
        <v>46144.25</v>
      </c>
      <c r="F90" s="24" t="s">
        <v>113</v>
      </c>
    </row>
    <row r="91" spans="1:6" s="5" customFormat="1" ht="93" x14ac:dyDescent="0.35">
      <c r="A91" s="23" t="s">
        <v>111</v>
      </c>
      <c r="B91" s="23" t="s">
        <v>2</v>
      </c>
      <c r="C91" s="24" t="s">
        <v>114</v>
      </c>
      <c r="D91" s="25">
        <v>46142.833333333299</v>
      </c>
      <c r="E91" s="25">
        <v>46143.25</v>
      </c>
      <c r="F91" s="24" t="s">
        <v>113</v>
      </c>
    </row>
    <row r="92" spans="1:6" s="5" customFormat="1" ht="62" x14ac:dyDescent="0.35">
      <c r="A92" s="23" t="s">
        <v>17</v>
      </c>
      <c r="B92" s="23" t="s">
        <v>5</v>
      </c>
      <c r="C92" s="24" t="s">
        <v>23</v>
      </c>
      <c r="D92" s="25">
        <v>46142.833333333299</v>
      </c>
      <c r="E92" s="25">
        <v>46143.25</v>
      </c>
      <c r="F92" s="24" t="s">
        <v>22</v>
      </c>
    </row>
    <row r="93" spans="1:6" s="5" customFormat="1" ht="62" x14ac:dyDescent="0.35">
      <c r="A93" s="23" t="s">
        <v>17</v>
      </c>
      <c r="B93" s="23" t="s">
        <v>18</v>
      </c>
      <c r="C93" s="24" t="s">
        <v>19</v>
      </c>
      <c r="D93" s="25">
        <v>46142.833333333299</v>
      </c>
      <c r="E93" s="25">
        <v>46143.25</v>
      </c>
      <c r="F93" s="24" t="s">
        <v>20</v>
      </c>
    </row>
    <row r="94" spans="1:6" s="5" customFormat="1" ht="62" x14ac:dyDescent="0.35">
      <c r="A94" s="23" t="s">
        <v>17</v>
      </c>
      <c r="B94" s="23" t="s">
        <v>4</v>
      </c>
      <c r="C94" s="24" t="s">
        <v>21</v>
      </c>
      <c r="D94" s="25">
        <v>46142.833333333299</v>
      </c>
      <c r="E94" s="25">
        <v>46143.25</v>
      </c>
      <c r="F94" s="24" t="s">
        <v>22</v>
      </c>
    </row>
    <row r="95" spans="1:6" s="5" customFormat="1" ht="77.5" x14ac:dyDescent="0.35">
      <c r="A95" s="23" t="s">
        <v>17</v>
      </c>
      <c r="B95" s="23" t="s">
        <v>4</v>
      </c>
      <c r="C95" s="24" t="s">
        <v>27</v>
      </c>
      <c r="D95" s="25">
        <v>46142.833333333299</v>
      </c>
      <c r="E95" s="25">
        <v>46143.25</v>
      </c>
      <c r="F95" s="24" t="s">
        <v>28</v>
      </c>
    </row>
    <row r="96" spans="1:6" s="5" customFormat="1" ht="77.5" x14ac:dyDescent="0.35">
      <c r="A96" s="23" t="s">
        <v>17</v>
      </c>
      <c r="B96" s="23" t="s">
        <v>4</v>
      </c>
      <c r="C96" s="24" t="s">
        <v>29</v>
      </c>
      <c r="D96" s="25">
        <v>46142.833333333299</v>
      </c>
      <c r="E96" s="25">
        <v>46143.25</v>
      </c>
      <c r="F96" s="24" t="s">
        <v>28</v>
      </c>
    </row>
    <row r="97" spans="1:6" s="5" customFormat="1" ht="62" x14ac:dyDescent="0.35">
      <c r="A97" s="23" t="s">
        <v>17</v>
      </c>
      <c r="B97" s="23" t="s">
        <v>4</v>
      </c>
      <c r="C97" s="24" t="s">
        <v>33</v>
      </c>
      <c r="D97" s="25">
        <v>46142.833333333299</v>
      </c>
      <c r="E97" s="25">
        <v>46143.25</v>
      </c>
      <c r="F97" s="24" t="s">
        <v>34</v>
      </c>
    </row>
    <row r="98" spans="1:6" s="5" customFormat="1" ht="62" x14ac:dyDescent="0.35">
      <c r="A98" s="23" t="s">
        <v>17</v>
      </c>
      <c r="B98" s="23" t="s">
        <v>5</v>
      </c>
      <c r="C98" s="24" t="s">
        <v>35</v>
      </c>
      <c r="D98" s="25">
        <v>46142.833333333299</v>
      </c>
      <c r="E98" s="25">
        <v>46143.25</v>
      </c>
      <c r="F98" s="24" t="s">
        <v>36</v>
      </c>
    </row>
    <row r="99" spans="1:6" s="5" customFormat="1" ht="46.5" x14ac:dyDescent="0.35">
      <c r="A99" s="23" t="s">
        <v>17</v>
      </c>
      <c r="B99" s="23" t="s">
        <v>4</v>
      </c>
      <c r="C99" s="24" t="s">
        <v>53</v>
      </c>
      <c r="D99" s="25">
        <v>46141.333333333299</v>
      </c>
      <c r="E99" s="25">
        <v>46147.958333333299</v>
      </c>
      <c r="F99" s="24" t="s">
        <v>54</v>
      </c>
    </row>
    <row r="100" spans="1:6" s="5" customFormat="1" ht="46.5" x14ac:dyDescent="0.35">
      <c r="A100" s="23" t="s">
        <v>267</v>
      </c>
      <c r="B100" s="23" t="s">
        <v>6</v>
      </c>
      <c r="C100" s="24" t="s">
        <v>268</v>
      </c>
      <c r="D100" s="25">
        <v>46142.833333333299</v>
      </c>
      <c r="E100" s="25">
        <v>46143.25</v>
      </c>
      <c r="F100" s="24" t="s">
        <v>269</v>
      </c>
    </row>
    <row r="101" spans="1:6" s="5" customFormat="1" ht="77.5" x14ac:dyDescent="0.35">
      <c r="A101" s="23" t="s">
        <v>444</v>
      </c>
      <c r="B101" s="23" t="s">
        <v>18</v>
      </c>
      <c r="C101" s="24" t="s">
        <v>445</v>
      </c>
      <c r="D101" s="25">
        <v>46142.833333333299</v>
      </c>
      <c r="E101" s="25">
        <v>46143.25</v>
      </c>
      <c r="F101" s="24" t="s">
        <v>446</v>
      </c>
    </row>
    <row r="102" spans="1:6" s="5" customFormat="1" ht="93" x14ac:dyDescent="0.35">
      <c r="A102" s="23" t="s">
        <v>67</v>
      </c>
      <c r="B102" s="23" t="s">
        <v>2</v>
      </c>
      <c r="C102" s="24" t="s">
        <v>68</v>
      </c>
      <c r="D102" s="25">
        <v>46142.833333333299</v>
      </c>
      <c r="E102" s="25">
        <v>46143.25</v>
      </c>
      <c r="F102" s="24" t="s">
        <v>69</v>
      </c>
    </row>
    <row r="103" spans="1:6" s="5" customFormat="1" ht="62" x14ac:dyDescent="0.35">
      <c r="A103" s="23" t="s">
        <v>67</v>
      </c>
      <c r="B103" s="23" t="s">
        <v>6</v>
      </c>
      <c r="C103" s="24" t="s">
        <v>73</v>
      </c>
      <c r="D103" s="25">
        <v>46142.875</v>
      </c>
      <c r="E103" s="25">
        <v>46143.208333333299</v>
      </c>
      <c r="F103" s="24" t="s">
        <v>74</v>
      </c>
    </row>
    <row r="104" spans="1:6" s="5" customFormat="1" ht="77.5" x14ac:dyDescent="0.35">
      <c r="A104" s="23" t="s">
        <v>67</v>
      </c>
      <c r="B104" s="23" t="s">
        <v>4</v>
      </c>
      <c r="C104" s="24" t="s">
        <v>461</v>
      </c>
      <c r="D104" s="25">
        <v>46142.875</v>
      </c>
      <c r="E104" s="25">
        <v>46143.25</v>
      </c>
      <c r="F104" s="24" t="s">
        <v>462</v>
      </c>
    </row>
    <row r="105" spans="1:6" s="5" customFormat="1" ht="93" x14ac:dyDescent="0.35">
      <c r="A105" s="23" t="s">
        <v>136</v>
      </c>
      <c r="B105" s="23" t="s">
        <v>5</v>
      </c>
      <c r="C105" s="24" t="s">
        <v>137</v>
      </c>
      <c r="D105" s="25">
        <v>46142.833333333299</v>
      </c>
      <c r="E105" s="25">
        <v>46143.208333333299</v>
      </c>
      <c r="F105" s="24" t="s">
        <v>138</v>
      </c>
    </row>
    <row r="106" spans="1:6" s="5" customFormat="1" ht="93" x14ac:dyDescent="0.35">
      <c r="A106" s="23" t="s">
        <v>136</v>
      </c>
      <c r="B106" s="23" t="s">
        <v>5</v>
      </c>
      <c r="C106" s="24" t="s">
        <v>139</v>
      </c>
      <c r="D106" s="25">
        <v>46142.833333333299</v>
      </c>
      <c r="E106" s="25">
        <v>46143.208333333299</v>
      </c>
      <c r="F106" s="24" t="s">
        <v>138</v>
      </c>
    </row>
    <row r="107" spans="1:6" s="5" customFormat="1" ht="46.5" x14ac:dyDescent="0.35">
      <c r="A107" s="23" t="s">
        <v>136</v>
      </c>
      <c r="B107" s="23" t="s">
        <v>5</v>
      </c>
      <c r="C107" s="24" t="s">
        <v>459</v>
      </c>
      <c r="D107" s="25">
        <v>46142.875</v>
      </c>
      <c r="E107" s="25">
        <v>46143.25</v>
      </c>
      <c r="F107" s="24" t="s">
        <v>460</v>
      </c>
    </row>
    <row r="108" spans="1:6" s="5" customFormat="1" ht="62" x14ac:dyDescent="0.35">
      <c r="A108" s="23" t="s">
        <v>136</v>
      </c>
      <c r="B108" s="23" t="s">
        <v>4</v>
      </c>
      <c r="C108" s="24" t="s">
        <v>474</v>
      </c>
      <c r="D108" s="25">
        <v>46142.833333333299</v>
      </c>
      <c r="E108" s="25">
        <v>46143.208333333299</v>
      </c>
      <c r="F108" s="24" t="s">
        <v>475</v>
      </c>
    </row>
    <row r="109" spans="1:6" s="5" customFormat="1" ht="46.5" x14ac:dyDescent="0.35">
      <c r="A109" s="23" t="s">
        <v>465</v>
      </c>
      <c r="B109" s="23" t="s">
        <v>6</v>
      </c>
      <c r="C109" s="24" t="s">
        <v>466</v>
      </c>
      <c r="D109" s="25">
        <v>46142.875</v>
      </c>
      <c r="E109" s="25">
        <v>46143.25</v>
      </c>
      <c r="F109" s="24" t="s">
        <v>467</v>
      </c>
    </row>
    <row r="110" spans="1:6" s="5" customFormat="1" ht="46.5" x14ac:dyDescent="0.35">
      <c r="A110" s="23" t="s">
        <v>465</v>
      </c>
      <c r="B110" s="23" t="s">
        <v>6</v>
      </c>
      <c r="C110" s="24" t="s">
        <v>468</v>
      </c>
      <c r="D110" s="25">
        <v>46142.875</v>
      </c>
      <c r="E110" s="25">
        <v>46143.25</v>
      </c>
      <c r="F110" s="24" t="s">
        <v>467</v>
      </c>
    </row>
    <row r="111" spans="1:6" s="5" customFormat="1" ht="93" x14ac:dyDescent="0.35">
      <c r="A111" s="23" t="s">
        <v>465</v>
      </c>
      <c r="B111" s="23" t="s">
        <v>6</v>
      </c>
      <c r="C111" s="24" t="s">
        <v>472</v>
      </c>
      <c r="D111" s="25">
        <v>46142.875</v>
      </c>
      <c r="E111" s="25">
        <v>46143.25</v>
      </c>
      <c r="F111" s="24" t="s">
        <v>473</v>
      </c>
    </row>
    <row r="112" spans="1:6" s="5" customFormat="1" ht="46.5" x14ac:dyDescent="0.35">
      <c r="A112" s="23" t="s">
        <v>217</v>
      </c>
      <c r="B112" s="23" t="s">
        <v>4</v>
      </c>
      <c r="C112" s="24" t="s">
        <v>218</v>
      </c>
      <c r="D112" s="25">
        <v>46142.833333333299</v>
      </c>
      <c r="E112" s="25">
        <v>46143.208333333299</v>
      </c>
      <c r="F112" s="24" t="s">
        <v>219</v>
      </c>
    </row>
    <row r="113" spans="1:6" s="5" customFormat="1" ht="77.5" x14ac:dyDescent="0.35">
      <c r="A113" s="23" t="s">
        <v>125</v>
      </c>
      <c r="B113" s="23" t="s">
        <v>2</v>
      </c>
      <c r="C113" s="24" t="s">
        <v>126</v>
      </c>
      <c r="D113" s="25">
        <v>46142.833333333299</v>
      </c>
      <c r="E113" s="25">
        <v>46143.25</v>
      </c>
      <c r="F113" s="24" t="s">
        <v>127</v>
      </c>
    </row>
    <row r="114" spans="1:6" s="5" customFormat="1" ht="93" x14ac:dyDescent="0.35">
      <c r="A114" s="23" t="s">
        <v>98</v>
      </c>
      <c r="B114" s="23" t="s">
        <v>5</v>
      </c>
      <c r="C114" s="24" t="s">
        <v>99</v>
      </c>
      <c r="D114" s="25">
        <v>46055.25</v>
      </c>
      <c r="E114" s="25">
        <v>46153.25</v>
      </c>
      <c r="F114" s="24" t="s">
        <v>100</v>
      </c>
    </row>
    <row r="115" spans="1:6" s="5" customFormat="1" ht="93" x14ac:dyDescent="0.35">
      <c r="A115" s="23" t="s">
        <v>98</v>
      </c>
      <c r="B115" s="23" t="s">
        <v>18</v>
      </c>
      <c r="C115" s="24" t="s">
        <v>101</v>
      </c>
      <c r="D115" s="25">
        <v>46142.833333333299</v>
      </c>
      <c r="E115" s="25">
        <v>46143.25</v>
      </c>
      <c r="F115" s="24" t="s">
        <v>100</v>
      </c>
    </row>
    <row r="116" spans="1:6" s="5" customFormat="1" ht="93" x14ac:dyDescent="0.35">
      <c r="A116" s="23" t="s">
        <v>98</v>
      </c>
      <c r="B116" s="23" t="s">
        <v>4</v>
      </c>
      <c r="C116" s="24" t="s">
        <v>102</v>
      </c>
      <c r="D116" s="25">
        <v>46142.833333333299</v>
      </c>
      <c r="E116" s="25">
        <v>46143.25</v>
      </c>
      <c r="F116" s="24" t="s">
        <v>100</v>
      </c>
    </row>
    <row r="117" spans="1:6" s="5" customFormat="1" ht="46.5" x14ac:dyDescent="0.35">
      <c r="A117" s="23" t="s">
        <v>244</v>
      </c>
      <c r="B117" s="23" t="s">
        <v>6</v>
      </c>
      <c r="C117" s="24" t="s">
        <v>245</v>
      </c>
      <c r="D117" s="25">
        <v>46142.875</v>
      </c>
      <c r="E117" s="25">
        <v>46143.208333333299</v>
      </c>
      <c r="F117" s="24" t="s">
        <v>246</v>
      </c>
    </row>
    <row r="118" spans="1:6" s="5" customFormat="1" ht="46.5" x14ac:dyDescent="0.35">
      <c r="A118" s="23" t="s">
        <v>244</v>
      </c>
      <c r="B118" s="23" t="s">
        <v>6</v>
      </c>
      <c r="C118" s="24" t="s">
        <v>247</v>
      </c>
      <c r="D118" s="25">
        <v>46142.875</v>
      </c>
      <c r="E118" s="25">
        <v>46143.208333333299</v>
      </c>
      <c r="F118" s="24" t="s">
        <v>246</v>
      </c>
    </row>
    <row r="119" spans="1:6" s="5" customFormat="1" ht="46.5" x14ac:dyDescent="0.35">
      <c r="A119" s="23" t="s">
        <v>244</v>
      </c>
      <c r="B119" s="23" t="s">
        <v>6</v>
      </c>
      <c r="C119" s="24" t="s">
        <v>248</v>
      </c>
      <c r="D119" s="25">
        <v>46142.875</v>
      </c>
      <c r="E119" s="25">
        <v>46143.208333333299</v>
      </c>
      <c r="F119" s="24" t="s">
        <v>246</v>
      </c>
    </row>
    <row r="120" spans="1:6" s="5" customFormat="1" ht="46.5" x14ac:dyDescent="0.35">
      <c r="A120" s="23" t="s">
        <v>238</v>
      </c>
      <c r="B120" s="23" t="s">
        <v>6</v>
      </c>
      <c r="C120" s="24" t="s">
        <v>239</v>
      </c>
      <c r="D120" s="25">
        <v>46142.875</v>
      </c>
      <c r="E120" s="25">
        <v>46143.25</v>
      </c>
      <c r="F120" s="24" t="s">
        <v>240</v>
      </c>
    </row>
    <row r="121" spans="1:6" s="5" customFormat="1" ht="46.5" x14ac:dyDescent="0.35">
      <c r="A121" s="23" t="s">
        <v>238</v>
      </c>
      <c r="B121" s="23" t="s">
        <v>6</v>
      </c>
      <c r="C121" s="24" t="s">
        <v>241</v>
      </c>
      <c r="D121" s="25">
        <v>46142.875</v>
      </c>
      <c r="E121" s="25">
        <v>46143.25</v>
      </c>
      <c r="F121" s="24" t="s">
        <v>240</v>
      </c>
    </row>
    <row r="122" spans="1:6" s="5" customFormat="1" ht="93" x14ac:dyDescent="0.35">
      <c r="A122" s="23" t="s">
        <v>147</v>
      </c>
      <c r="B122" s="23" t="s">
        <v>4</v>
      </c>
      <c r="C122" s="24" t="s">
        <v>148</v>
      </c>
      <c r="D122" s="25">
        <v>46142.833333333299</v>
      </c>
      <c r="E122" s="25">
        <v>46143.25</v>
      </c>
      <c r="F122" s="24" t="s">
        <v>149</v>
      </c>
    </row>
    <row r="123" spans="1:6" s="5" customFormat="1" ht="93" x14ac:dyDescent="0.35">
      <c r="A123" s="23" t="s">
        <v>147</v>
      </c>
      <c r="B123" s="23" t="s">
        <v>4</v>
      </c>
      <c r="C123" s="24" t="s">
        <v>150</v>
      </c>
      <c r="D123" s="25">
        <v>46142.833333333299</v>
      </c>
      <c r="E123" s="25">
        <v>46143.25</v>
      </c>
      <c r="F123" s="24" t="s">
        <v>149</v>
      </c>
    </row>
    <row r="124" spans="1:6" s="5" customFormat="1" ht="93" x14ac:dyDescent="0.35">
      <c r="A124" s="23" t="s">
        <v>147</v>
      </c>
      <c r="B124" s="23" t="s">
        <v>4</v>
      </c>
      <c r="C124" s="24" t="s">
        <v>151</v>
      </c>
      <c r="D124" s="25">
        <v>46142.833333333299</v>
      </c>
      <c r="E124" s="25">
        <v>46143.25</v>
      </c>
      <c r="F124" s="24" t="s">
        <v>149</v>
      </c>
    </row>
    <row r="125" spans="1:6" s="5" customFormat="1" ht="93" x14ac:dyDescent="0.35">
      <c r="A125" s="23" t="s">
        <v>147</v>
      </c>
      <c r="B125" s="23" t="s">
        <v>4</v>
      </c>
      <c r="C125" s="24" t="s">
        <v>152</v>
      </c>
      <c r="D125" s="25">
        <v>46142.833333333299</v>
      </c>
      <c r="E125" s="25">
        <v>46143.25</v>
      </c>
      <c r="F125" s="24" t="s">
        <v>149</v>
      </c>
    </row>
    <row r="126" spans="1:6" s="5" customFormat="1" ht="93" x14ac:dyDescent="0.35">
      <c r="A126" s="23" t="s">
        <v>147</v>
      </c>
      <c r="B126" s="23" t="s">
        <v>5</v>
      </c>
      <c r="C126" s="24" t="s">
        <v>153</v>
      </c>
      <c r="D126" s="25">
        <v>46142.9375</v>
      </c>
      <c r="E126" s="25">
        <v>46143.25</v>
      </c>
      <c r="F126" s="24" t="s">
        <v>149</v>
      </c>
    </row>
    <row r="127" spans="1:6" s="5" customFormat="1" ht="93" x14ac:dyDescent="0.35">
      <c r="A127" s="23" t="s">
        <v>147</v>
      </c>
      <c r="B127" s="23" t="s">
        <v>5</v>
      </c>
      <c r="C127" s="24" t="s">
        <v>154</v>
      </c>
      <c r="D127" s="25">
        <v>46142.9375</v>
      </c>
      <c r="E127" s="25">
        <v>46143.25</v>
      </c>
      <c r="F127" s="24" t="s">
        <v>149</v>
      </c>
    </row>
    <row r="128" spans="1:6" s="5" customFormat="1" ht="93" x14ac:dyDescent="0.35">
      <c r="A128" s="23" t="s">
        <v>147</v>
      </c>
      <c r="B128" s="23" t="s">
        <v>5</v>
      </c>
      <c r="C128" s="24" t="s">
        <v>155</v>
      </c>
      <c r="D128" s="25">
        <v>46142.9375</v>
      </c>
      <c r="E128" s="25">
        <v>46143.25</v>
      </c>
      <c r="F128" s="24" t="s">
        <v>149</v>
      </c>
    </row>
    <row r="129" spans="1:6" s="5" customFormat="1" ht="93" x14ac:dyDescent="0.35">
      <c r="A129" s="23" t="s">
        <v>147</v>
      </c>
      <c r="B129" s="23" t="s">
        <v>5</v>
      </c>
      <c r="C129" s="24" t="s">
        <v>156</v>
      </c>
      <c r="D129" s="25">
        <v>46142.9375</v>
      </c>
      <c r="E129" s="25">
        <v>46143.25</v>
      </c>
      <c r="F129" s="24" t="s">
        <v>149</v>
      </c>
    </row>
    <row r="130" spans="1:6" s="5" customFormat="1" ht="77.5" x14ac:dyDescent="0.35">
      <c r="A130" s="23" t="s">
        <v>143</v>
      </c>
      <c r="B130" s="23" t="s">
        <v>5</v>
      </c>
      <c r="C130" s="24" t="s">
        <v>144</v>
      </c>
      <c r="D130" s="25">
        <v>46142.833333333299</v>
      </c>
      <c r="E130" s="25">
        <v>46143.25</v>
      </c>
      <c r="F130" s="24" t="s">
        <v>145</v>
      </c>
    </row>
    <row r="131" spans="1:6" s="5" customFormat="1" ht="77.5" x14ac:dyDescent="0.35">
      <c r="A131" s="23" t="s">
        <v>143</v>
      </c>
      <c r="B131" s="23" t="s">
        <v>5</v>
      </c>
      <c r="C131" s="24" t="s">
        <v>146</v>
      </c>
      <c r="D131" s="25">
        <v>46142.833333333299</v>
      </c>
      <c r="E131" s="25">
        <v>46143.25</v>
      </c>
      <c r="F131" s="24" t="s">
        <v>145</v>
      </c>
    </row>
    <row r="132" spans="1:6" s="5" customFormat="1" ht="77.5" x14ac:dyDescent="0.35">
      <c r="A132" s="23" t="s">
        <v>183</v>
      </c>
      <c r="B132" s="23" t="s">
        <v>5</v>
      </c>
      <c r="C132" s="24" t="s">
        <v>184</v>
      </c>
      <c r="D132" s="25">
        <v>46142.833333333299</v>
      </c>
      <c r="E132" s="25">
        <v>46143.25</v>
      </c>
      <c r="F132" s="24" t="s">
        <v>185</v>
      </c>
    </row>
    <row r="133" spans="1:6" s="5" customFormat="1" ht="46.5" x14ac:dyDescent="0.35">
      <c r="A133" s="23" t="s">
        <v>183</v>
      </c>
      <c r="B133" s="23" t="s">
        <v>6</v>
      </c>
      <c r="C133" s="24" t="s">
        <v>201</v>
      </c>
      <c r="D133" s="25">
        <v>46142.833333333299</v>
      </c>
      <c r="E133" s="25">
        <v>46143.25</v>
      </c>
      <c r="F133" s="24" t="s">
        <v>202</v>
      </c>
    </row>
    <row r="134" spans="1:6" s="5" customFormat="1" ht="77.5" x14ac:dyDescent="0.35">
      <c r="A134" s="23" t="s">
        <v>64</v>
      </c>
      <c r="B134" s="23" t="s">
        <v>2</v>
      </c>
      <c r="C134" s="24" t="s">
        <v>65</v>
      </c>
      <c r="D134" s="25">
        <v>46142.875</v>
      </c>
      <c r="E134" s="25">
        <v>46143.208333333299</v>
      </c>
      <c r="F134" s="24" t="s">
        <v>66</v>
      </c>
    </row>
    <row r="135" spans="1:6" s="5" customFormat="1" ht="77.5" x14ac:dyDescent="0.35">
      <c r="A135" s="23" t="s">
        <v>64</v>
      </c>
      <c r="B135" s="23" t="s">
        <v>2</v>
      </c>
      <c r="C135" s="24" t="s">
        <v>115</v>
      </c>
      <c r="D135" s="25">
        <v>46142.833333333299</v>
      </c>
      <c r="E135" s="25">
        <v>46143.25</v>
      </c>
      <c r="F135" s="24" t="s">
        <v>116</v>
      </c>
    </row>
    <row r="136" spans="1:6" s="5" customFormat="1" ht="77.5" x14ac:dyDescent="0.35">
      <c r="A136" s="23" t="s">
        <v>64</v>
      </c>
      <c r="B136" s="23" t="s">
        <v>2</v>
      </c>
      <c r="C136" s="24" t="s">
        <v>117</v>
      </c>
      <c r="D136" s="25">
        <v>46142.833333333299</v>
      </c>
      <c r="E136" s="25">
        <v>46143.25</v>
      </c>
      <c r="F136" s="24" t="s">
        <v>116</v>
      </c>
    </row>
    <row r="137" spans="1:6" s="5" customFormat="1" ht="77.5" x14ac:dyDescent="0.35">
      <c r="A137" s="23" t="s">
        <v>64</v>
      </c>
      <c r="B137" s="23" t="s">
        <v>6</v>
      </c>
      <c r="C137" s="24" t="s">
        <v>128</v>
      </c>
      <c r="D137" s="25">
        <v>46142.833333333299</v>
      </c>
      <c r="E137" s="25">
        <v>46143.25</v>
      </c>
      <c r="F137" s="24" t="s">
        <v>129</v>
      </c>
    </row>
    <row r="138" spans="1:6" s="5" customFormat="1" ht="77.5" x14ac:dyDescent="0.35">
      <c r="A138" s="23" t="s">
        <v>64</v>
      </c>
      <c r="B138" s="23" t="s">
        <v>6</v>
      </c>
      <c r="C138" s="24" t="s">
        <v>130</v>
      </c>
      <c r="D138" s="25">
        <v>46142.833333333299</v>
      </c>
      <c r="E138" s="25">
        <v>46143.25</v>
      </c>
      <c r="F138" s="24" t="s">
        <v>129</v>
      </c>
    </row>
    <row r="139" spans="1:6" s="5" customFormat="1" ht="77.5" x14ac:dyDescent="0.35">
      <c r="A139" s="23" t="s">
        <v>64</v>
      </c>
      <c r="B139" s="23" t="s">
        <v>6</v>
      </c>
      <c r="C139" s="24" t="s">
        <v>131</v>
      </c>
      <c r="D139" s="25">
        <v>46142.833333333299</v>
      </c>
      <c r="E139" s="25">
        <v>46143.25</v>
      </c>
      <c r="F139" s="24" t="s">
        <v>132</v>
      </c>
    </row>
    <row r="140" spans="1:6" s="5" customFormat="1" ht="62" x14ac:dyDescent="0.35">
      <c r="A140" s="23" t="s">
        <v>64</v>
      </c>
      <c r="B140" s="23" t="s">
        <v>6</v>
      </c>
      <c r="C140" s="24" t="s">
        <v>160</v>
      </c>
      <c r="D140" s="25">
        <v>46142.833333333299</v>
      </c>
      <c r="E140" s="25">
        <v>46143.25</v>
      </c>
      <c r="F140" s="24" t="s">
        <v>161</v>
      </c>
    </row>
    <row r="141" spans="1:6" s="5" customFormat="1" ht="62" x14ac:dyDescent="0.35">
      <c r="A141" s="23" t="s">
        <v>64</v>
      </c>
      <c r="B141" s="23" t="s">
        <v>6</v>
      </c>
      <c r="C141" s="24" t="s">
        <v>162</v>
      </c>
      <c r="D141" s="25">
        <v>46142.833333333299</v>
      </c>
      <c r="E141" s="25">
        <v>46143.25</v>
      </c>
      <c r="F141" s="24" t="s">
        <v>161</v>
      </c>
    </row>
    <row r="142" spans="1:6" s="5" customFormat="1" ht="62" x14ac:dyDescent="0.35">
      <c r="A142" s="23" t="s">
        <v>64</v>
      </c>
      <c r="B142" s="23" t="s">
        <v>6</v>
      </c>
      <c r="C142" s="24" t="s">
        <v>163</v>
      </c>
      <c r="D142" s="25">
        <v>46142.833333333299</v>
      </c>
      <c r="E142" s="25">
        <v>46143.25</v>
      </c>
      <c r="F142" s="24" t="s">
        <v>161</v>
      </c>
    </row>
    <row r="143" spans="1:6" s="5" customFormat="1" ht="62" x14ac:dyDescent="0.35">
      <c r="A143" s="23" t="s">
        <v>64</v>
      </c>
      <c r="B143" s="23" t="s">
        <v>6</v>
      </c>
      <c r="C143" s="24" t="s">
        <v>164</v>
      </c>
      <c r="D143" s="25">
        <v>46142.833333333299</v>
      </c>
      <c r="E143" s="25">
        <v>46143.25</v>
      </c>
      <c r="F143" s="24" t="s">
        <v>161</v>
      </c>
    </row>
    <row r="144" spans="1:6" s="5" customFormat="1" ht="62" x14ac:dyDescent="0.35">
      <c r="A144" s="23" t="s">
        <v>46</v>
      </c>
      <c r="B144" s="23" t="s">
        <v>2</v>
      </c>
      <c r="C144" s="24" t="s">
        <v>47</v>
      </c>
      <c r="D144" s="25">
        <v>46142.875</v>
      </c>
      <c r="E144" s="25">
        <v>46143.208333333299</v>
      </c>
      <c r="F144" s="24" t="s">
        <v>48</v>
      </c>
    </row>
    <row r="145" spans="1:6" s="5" customFormat="1" ht="77.5" x14ac:dyDescent="0.35">
      <c r="A145" s="23" t="s">
        <v>171</v>
      </c>
      <c r="B145" s="23" t="s">
        <v>6</v>
      </c>
      <c r="C145" s="24" t="s">
        <v>172</v>
      </c>
      <c r="D145" s="25">
        <v>46142.833333333299</v>
      </c>
      <c r="E145" s="25">
        <v>46143.208333333299</v>
      </c>
      <c r="F145" s="24" t="s">
        <v>170</v>
      </c>
    </row>
    <row r="146" spans="1:6" s="5" customFormat="1" ht="62" x14ac:dyDescent="0.35">
      <c r="A146" s="23" t="s">
        <v>171</v>
      </c>
      <c r="B146" s="23" t="s">
        <v>2</v>
      </c>
      <c r="C146" s="24" t="s">
        <v>173</v>
      </c>
      <c r="D146" s="25">
        <v>46142.875</v>
      </c>
      <c r="E146" s="25">
        <v>46143.25</v>
      </c>
      <c r="F146" s="24" t="s">
        <v>174</v>
      </c>
    </row>
    <row r="147" spans="1:6" s="5" customFormat="1" ht="77.5" x14ac:dyDescent="0.35">
      <c r="A147" s="23" t="s">
        <v>168</v>
      </c>
      <c r="B147" s="23" t="s">
        <v>5</v>
      </c>
      <c r="C147" s="24" t="s">
        <v>169</v>
      </c>
      <c r="D147" s="25">
        <v>46142.833333333299</v>
      </c>
      <c r="E147" s="25">
        <v>46143.208333333299</v>
      </c>
      <c r="F147" s="24" t="s">
        <v>170</v>
      </c>
    </row>
    <row r="148" spans="1:6" s="5" customFormat="1" ht="31" x14ac:dyDescent="0.35">
      <c r="A148" s="23" t="s">
        <v>322</v>
      </c>
      <c r="B148" s="23" t="s">
        <v>5</v>
      </c>
      <c r="C148" s="24" t="s">
        <v>323</v>
      </c>
      <c r="D148" s="25">
        <v>46142.833333333299</v>
      </c>
      <c r="E148" s="25">
        <v>46143.25</v>
      </c>
      <c r="F148" s="24" t="s">
        <v>324</v>
      </c>
    </row>
    <row r="149" spans="1:6" s="5" customFormat="1" ht="31" x14ac:dyDescent="0.35">
      <c r="A149" s="23" t="s">
        <v>322</v>
      </c>
      <c r="B149" s="23" t="s">
        <v>5</v>
      </c>
      <c r="C149" s="24" t="s">
        <v>325</v>
      </c>
      <c r="D149" s="25">
        <v>46142.833333333299</v>
      </c>
      <c r="E149" s="25">
        <v>46143.25</v>
      </c>
      <c r="F149" s="24" t="s">
        <v>324</v>
      </c>
    </row>
    <row r="150" spans="1:6" s="5" customFormat="1" ht="31" x14ac:dyDescent="0.35">
      <c r="A150" s="23" t="s">
        <v>322</v>
      </c>
      <c r="B150" s="23" t="s">
        <v>5</v>
      </c>
      <c r="C150" s="24" t="s">
        <v>326</v>
      </c>
      <c r="D150" s="25">
        <v>46142.833333333299</v>
      </c>
      <c r="E150" s="25">
        <v>46143.25</v>
      </c>
      <c r="F150" s="24" t="s">
        <v>324</v>
      </c>
    </row>
    <row r="151" spans="1:6" s="5" customFormat="1" ht="46.5" x14ac:dyDescent="0.35">
      <c r="A151" s="23" t="s">
        <v>322</v>
      </c>
      <c r="B151" s="23" t="s">
        <v>4</v>
      </c>
      <c r="C151" s="24" t="s">
        <v>347</v>
      </c>
      <c r="D151" s="25">
        <v>46142.833333333299</v>
      </c>
      <c r="E151" s="25">
        <v>46143.25</v>
      </c>
      <c r="F151" s="24" t="s">
        <v>348</v>
      </c>
    </row>
    <row r="152" spans="1:6" s="5" customFormat="1" ht="31" x14ac:dyDescent="0.35">
      <c r="A152" s="23" t="s">
        <v>322</v>
      </c>
      <c r="B152" s="23" t="s">
        <v>5</v>
      </c>
      <c r="C152" s="24" t="s">
        <v>358</v>
      </c>
      <c r="D152" s="25">
        <v>46118.833333333299</v>
      </c>
      <c r="E152" s="25">
        <v>46150.25</v>
      </c>
      <c r="F152" s="24" t="s">
        <v>359</v>
      </c>
    </row>
    <row r="153" spans="1:6" s="5" customFormat="1" ht="31" x14ac:dyDescent="0.35">
      <c r="A153" s="23" t="s">
        <v>362</v>
      </c>
      <c r="B153" s="23" t="s">
        <v>4</v>
      </c>
      <c r="C153" s="24" t="s">
        <v>363</v>
      </c>
      <c r="D153" s="25">
        <v>46142.833333333299</v>
      </c>
      <c r="E153" s="25">
        <v>46143.25</v>
      </c>
      <c r="F153" s="24" t="s">
        <v>364</v>
      </c>
    </row>
    <row r="154" spans="1:6" s="5" customFormat="1" ht="31" x14ac:dyDescent="0.35">
      <c r="A154" s="23" t="s">
        <v>362</v>
      </c>
      <c r="B154" s="23" t="s">
        <v>4</v>
      </c>
      <c r="C154" s="24" t="s">
        <v>365</v>
      </c>
      <c r="D154" s="25">
        <v>46142.833333333299</v>
      </c>
      <c r="E154" s="25">
        <v>46143.25</v>
      </c>
      <c r="F154" s="24" t="s">
        <v>364</v>
      </c>
    </row>
    <row r="155" spans="1:6" s="5" customFormat="1" ht="62" x14ac:dyDescent="0.35">
      <c r="A155" s="23" t="s">
        <v>349</v>
      </c>
      <c r="B155" s="23" t="s">
        <v>6</v>
      </c>
      <c r="C155" s="24" t="s">
        <v>350</v>
      </c>
      <c r="D155" s="25">
        <v>46142.875</v>
      </c>
      <c r="E155" s="25">
        <v>46143.25</v>
      </c>
      <c r="F155" s="24" t="s">
        <v>351</v>
      </c>
    </row>
    <row r="156" spans="1:6" s="5" customFormat="1" ht="62" x14ac:dyDescent="0.35">
      <c r="A156" s="23" t="s">
        <v>349</v>
      </c>
      <c r="B156" s="23" t="s">
        <v>2</v>
      </c>
      <c r="C156" s="24" t="s">
        <v>387</v>
      </c>
      <c r="D156" s="25">
        <v>46142.916666666701</v>
      </c>
      <c r="E156" s="25">
        <v>46143.229166666701</v>
      </c>
      <c r="F156" s="24" t="s">
        <v>388</v>
      </c>
    </row>
    <row r="157" spans="1:6" s="5" customFormat="1" ht="62" x14ac:dyDescent="0.35">
      <c r="A157" s="23" t="s">
        <v>369</v>
      </c>
      <c r="B157" s="23" t="s">
        <v>7</v>
      </c>
      <c r="C157" s="24" t="s">
        <v>370</v>
      </c>
      <c r="D157" s="25">
        <v>46142.916666666701</v>
      </c>
      <c r="E157" s="25">
        <v>46143.229166666701</v>
      </c>
      <c r="F157" s="24" t="s">
        <v>371</v>
      </c>
    </row>
    <row r="158" spans="1:6" s="5" customFormat="1" ht="62" x14ac:dyDescent="0.35">
      <c r="A158" s="23" t="s">
        <v>369</v>
      </c>
      <c r="B158" s="23" t="s">
        <v>7</v>
      </c>
      <c r="C158" s="24" t="s">
        <v>372</v>
      </c>
      <c r="D158" s="25">
        <v>46142.916666666701</v>
      </c>
      <c r="E158" s="25">
        <v>46143.229166666701</v>
      </c>
      <c r="F158" s="24" t="s">
        <v>371</v>
      </c>
    </row>
    <row r="159" spans="1:6" s="5" customFormat="1" ht="77.5" x14ac:dyDescent="0.35">
      <c r="A159" s="23" t="s">
        <v>369</v>
      </c>
      <c r="B159" s="23" t="s">
        <v>7</v>
      </c>
      <c r="C159" s="24" t="s">
        <v>381</v>
      </c>
      <c r="D159" s="25">
        <v>46142.916666666701</v>
      </c>
      <c r="E159" s="25">
        <v>46143.229166666701</v>
      </c>
      <c r="F159" s="24" t="s">
        <v>382</v>
      </c>
    </row>
    <row r="160" spans="1:6" s="5" customFormat="1" ht="77.5" x14ac:dyDescent="0.35">
      <c r="A160" s="23" t="s">
        <v>369</v>
      </c>
      <c r="B160" s="23" t="s">
        <v>8</v>
      </c>
      <c r="C160" s="24" t="s">
        <v>389</v>
      </c>
      <c r="D160" s="25">
        <v>46142.916666666701</v>
      </c>
      <c r="E160" s="25">
        <v>46143.229166666701</v>
      </c>
      <c r="F160" s="24" t="s">
        <v>390</v>
      </c>
    </row>
    <row r="161" spans="1:6" s="5" customFormat="1" ht="93" x14ac:dyDescent="0.35">
      <c r="A161" s="23" t="s">
        <v>369</v>
      </c>
      <c r="B161" s="23" t="s">
        <v>8</v>
      </c>
      <c r="C161" s="24" t="s">
        <v>391</v>
      </c>
      <c r="D161" s="25">
        <v>46142.916666666701</v>
      </c>
      <c r="E161" s="25">
        <v>46143.229166666701</v>
      </c>
      <c r="F161" s="24" t="s">
        <v>392</v>
      </c>
    </row>
    <row r="162" spans="1:6" s="5" customFormat="1" ht="62" x14ac:dyDescent="0.35">
      <c r="A162" s="23" t="s">
        <v>274</v>
      </c>
      <c r="B162" s="23" t="s">
        <v>5</v>
      </c>
      <c r="C162" s="24" t="s">
        <v>275</v>
      </c>
      <c r="D162" s="25">
        <v>46142.875</v>
      </c>
      <c r="E162" s="25">
        <v>46143.25</v>
      </c>
      <c r="F162" s="24" t="s">
        <v>276</v>
      </c>
    </row>
    <row r="163" spans="1:6" s="5" customFormat="1" ht="62" x14ac:dyDescent="0.35">
      <c r="A163" s="23" t="s">
        <v>274</v>
      </c>
      <c r="B163" s="23" t="s">
        <v>4</v>
      </c>
      <c r="C163" s="24" t="s">
        <v>277</v>
      </c>
      <c r="D163" s="25">
        <v>46142.875</v>
      </c>
      <c r="E163" s="25">
        <v>46143.25</v>
      </c>
      <c r="F163" s="24" t="s">
        <v>276</v>
      </c>
    </row>
    <row r="164" spans="1:6" s="5" customFormat="1" ht="46.5" x14ac:dyDescent="0.35">
      <c r="A164" s="23" t="s">
        <v>274</v>
      </c>
      <c r="B164" s="23" t="s">
        <v>4</v>
      </c>
      <c r="C164" s="24" t="s">
        <v>289</v>
      </c>
      <c r="D164" s="25">
        <v>46142.875</v>
      </c>
      <c r="E164" s="25">
        <v>46143.25</v>
      </c>
      <c r="F164" s="24" t="s">
        <v>290</v>
      </c>
    </row>
    <row r="165" spans="1:6" s="5" customFormat="1" ht="46.5" x14ac:dyDescent="0.35">
      <c r="A165" s="23" t="s">
        <v>274</v>
      </c>
      <c r="B165" s="23" t="s">
        <v>18</v>
      </c>
      <c r="C165" s="24" t="s">
        <v>293</v>
      </c>
      <c r="D165" s="25">
        <v>46142.875</v>
      </c>
      <c r="E165" s="25">
        <v>46143.25</v>
      </c>
      <c r="F165" s="24" t="s">
        <v>290</v>
      </c>
    </row>
    <row r="166" spans="1:6" s="5" customFormat="1" ht="31" x14ac:dyDescent="0.35">
      <c r="A166" s="23" t="s">
        <v>274</v>
      </c>
      <c r="B166" s="23" t="s">
        <v>5</v>
      </c>
      <c r="C166" s="24" t="s">
        <v>295</v>
      </c>
      <c r="D166" s="25">
        <v>46142.875</v>
      </c>
      <c r="E166" s="25">
        <v>46143.25</v>
      </c>
      <c r="F166" s="24" t="s">
        <v>296</v>
      </c>
    </row>
    <row r="167" spans="1:6" s="5" customFormat="1" ht="46.5" x14ac:dyDescent="0.35">
      <c r="A167" s="23" t="s">
        <v>291</v>
      </c>
      <c r="B167" s="23" t="s">
        <v>2</v>
      </c>
      <c r="C167" s="24" t="s">
        <v>292</v>
      </c>
      <c r="D167" s="25">
        <v>46142.875</v>
      </c>
      <c r="E167" s="25">
        <v>46143.25</v>
      </c>
      <c r="F167" s="24" t="s">
        <v>290</v>
      </c>
    </row>
    <row r="168" spans="1:6" s="5" customFormat="1" ht="46.5" x14ac:dyDescent="0.35">
      <c r="A168" s="23" t="s">
        <v>291</v>
      </c>
      <c r="B168" s="23" t="s">
        <v>6</v>
      </c>
      <c r="C168" s="24" t="s">
        <v>294</v>
      </c>
      <c r="D168" s="25">
        <v>46142.875</v>
      </c>
      <c r="E168" s="25">
        <v>46143.25</v>
      </c>
      <c r="F168" s="24" t="s">
        <v>290</v>
      </c>
    </row>
    <row r="169" spans="1:6" s="5" customFormat="1" ht="31" x14ac:dyDescent="0.35">
      <c r="A169" s="23" t="s">
        <v>281</v>
      </c>
      <c r="B169" s="23" t="s">
        <v>2</v>
      </c>
      <c r="C169" s="24" t="s">
        <v>282</v>
      </c>
      <c r="D169" s="25">
        <v>46142.875</v>
      </c>
      <c r="E169" s="25">
        <v>46143.25</v>
      </c>
      <c r="F169" s="24" t="s">
        <v>283</v>
      </c>
    </row>
    <row r="170" spans="1:6" ht="31" x14ac:dyDescent="0.35">
      <c r="A170" s="23" t="s">
        <v>281</v>
      </c>
      <c r="B170" s="23" t="s">
        <v>2</v>
      </c>
      <c r="C170" s="24" t="s">
        <v>284</v>
      </c>
      <c r="D170" s="25">
        <v>46142.875</v>
      </c>
      <c r="E170" s="25">
        <v>46143.25</v>
      </c>
      <c r="F170" s="24" t="s">
        <v>283</v>
      </c>
    </row>
    <row r="171" spans="1:6" ht="31" x14ac:dyDescent="0.35">
      <c r="A171" s="23" t="s">
        <v>281</v>
      </c>
      <c r="B171" s="23" t="s">
        <v>2</v>
      </c>
      <c r="C171" s="24" t="s">
        <v>305</v>
      </c>
      <c r="D171" s="25">
        <v>46142.833333333299</v>
      </c>
      <c r="E171" s="25">
        <v>46143.208333333299</v>
      </c>
      <c r="F171" s="24" t="s">
        <v>306</v>
      </c>
    </row>
    <row r="172" spans="1:6" ht="31" x14ac:dyDescent="0.35">
      <c r="A172" s="23" t="s">
        <v>285</v>
      </c>
      <c r="B172" s="23" t="s">
        <v>5</v>
      </c>
      <c r="C172" s="24" t="s">
        <v>286</v>
      </c>
      <c r="D172" s="25">
        <v>46142.875</v>
      </c>
      <c r="E172" s="25">
        <v>46143.25</v>
      </c>
      <c r="F172" s="24" t="s">
        <v>287</v>
      </c>
    </row>
    <row r="173" spans="1:6" ht="31" x14ac:dyDescent="0.35">
      <c r="A173" s="23" t="s">
        <v>285</v>
      </c>
      <c r="B173" s="23" t="s">
        <v>5</v>
      </c>
      <c r="C173" s="24" t="s">
        <v>288</v>
      </c>
      <c r="D173" s="25">
        <v>46142.875</v>
      </c>
      <c r="E173" s="25">
        <v>46143.25</v>
      </c>
      <c r="F173" s="24" t="s">
        <v>287</v>
      </c>
    </row>
    <row r="174" spans="1:6" ht="31" x14ac:dyDescent="0.35">
      <c r="A174" s="23" t="s">
        <v>285</v>
      </c>
      <c r="B174" s="23" t="s">
        <v>4</v>
      </c>
      <c r="C174" s="24" t="s">
        <v>303</v>
      </c>
      <c r="D174" s="25">
        <v>46142.875</v>
      </c>
      <c r="E174" s="25">
        <v>46143.25</v>
      </c>
      <c r="F174" s="24" t="s">
        <v>304</v>
      </c>
    </row>
    <row r="175" spans="1:6" ht="46.5" x14ac:dyDescent="0.35">
      <c r="A175" s="23" t="s">
        <v>285</v>
      </c>
      <c r="B175" s="23" t="s">
        <v>5</v>
      </c>
      <c r="C175" s="24" t="s">
        <v>383</v>
      </c>
      <c r="D175" s="25">
        <v>46142.9375</v>
      </c>
      <c r="E175" s="25">
        <v>46143.229166666701</v>
      </c>
      <c r="F175" s="24" t="s">
        <v>384</v>
      </c>
    </row>
    <row r="176" spans="1:6" ht="46.5" x14ac:dyDescent="0.35">
      <c r="A176" s="23" t="s">
        <v>285</v>
      </c>
      <c r="B176" s="23" t="s">
        <v>5</v>
      </c>
      <c r="C176" s="24" t="s">
        <v>420</v>
      </c>
      <c r="D176" s="25">
        <v>46142.875</v>
      </c>
      <c r="E176" s="25">
        <v>46143.25</v>
      </c>
      <c r="F176" s="24" t="s">
        <v>421</v>
      </c>
    </row>
    <row r="177" spans="1:6" ht="108.5" x14ac:dyDescent="0.35">
      <c r="A177" s="23" t="s">
        <v>285</v>
      </c>
      <c r="B177" s="23" t="s">
        <v>5</v>
      </c>
      <c r="C177" s="24" t="s">
        <v>429</v>
      </c>
      <c r="D177" s="25">
        <v>46142.875</v>
      </c>
      <c r="E177" s="25">
        <v>46143.25</v>
      </c>
      <c r="F177" s="24" t="s">
        <v>430</v>
      </c>
    </row>
    <row r="178" spans="1:6" ht="62" x14ac:dyDescent="0.35">
      <c r="A178" s="23" t="s">
        <v>78</v>
      </c>
      <c r="B178" s="23" t="s">
        <v>6</v>
      </c>
      <c r="C178" s="24" t="s">
        <v>79</v>
      </c>
      <c r="D178" s="25">
        <v>46142.927083333299</v>
      </c>
      <c r="E178" s="25">
        <v>46143.25</v>
      </c>
      <c r="F178" s="24" t="s">
        <v>80</v>
      </c>
    </row>
    <row r="179" spans="1:6" ht="62" x14ac:dyDescent="0.35">
      <c r="A179" s="23" t="s">
        <v>78</v>
      </c>
      <c r="B179" s="23" t="s">
        <v>6</v>
      </c>
      <c r="C179" s="24" t="s">
        <v>81</v>
      </c>
      <c r="D179" s="25">
        <v>46142.927083333299</v>
      </c>
      <c r="E179" s="25">
        <v>46143.25</v>
      </c>
      <c r="F179" s="24" t="s">
        <v>80</v>
      </c>
    </row>
    <row r="180" spans="1:6" ht="62" x14ac:dyDescent="0.35">
      <c r="A180" s="23" t="s">
        <v>78</v>
      </c>
      <c r="B180" s="23" t="s">
        <v>6</v>
      </c>
      <c r="C180" s="24" t="s">
        <v>82</v>
      </c>
      <c r="D180" s="25">
        <v>46142.927083333299</v>
      </c>
      <c r="E180" s="25">
        <v>46143.25</v>
      </c>
      <c r="F180" s="24" t="s">
        <v>80</v>
      </c>
    </row>
    <row r="181" spans="1:6" ht="62" x14ac:dyDescent="0.35">
      <c r="A181" s="23" t="s">
        <v>78</v>
      </c>
      <c r="B181" s="23" t="s">
        <v>6</v>
      </c>
      <c r="C181" s="24" t="s">
        <v>83</v>
      </c>
      <c r="D181" s="25">
        <v>46142.927083333299</v>
      </c>
      <c r="E181" s="25">
        <v>46143.25</v>
      </c>
      <c r="F181" s="24" t="s">
        <v>80</v>
      </c>
    </row>
    <row r="182" spans="1:6" ht="77.5" x14ac:dyDescent="0.35">
      <c r="A182" s="23" t="s">
        <v>78</v>
      </c>
      <c r="B182" s="23" t="s">
        <v>6</v>
      </c>
      <c r="C182" s="24" t="s">
        <v>84</v>
      </c>
      <c r="D182" s="25">
        <v>46142.927083333299</v>
      </c>
      <c r="E182" s="25">
        <v>46143.25</v>
      </c>
      <c r="F182" s="24" t="s">
        <v>85</v>
      </c>
    </row>
    <row r="183" spans="1:6" ht="77.5" x14ac:dyDescent="0.35">
      <c r="A183" s="23" t="s">
        <v>78</v>
      </c>
      <c r="B183" s="23" t="s">
        <v>6</v>
      </c>
      <c r="C183" s="24" t="s">
        <v>86</v>
      </c>
      <c r="D183" s="25">
        <v>46142.927083333299</v>
      </c>
      <c r="E183" s="25">
        <v>46143.25</v>
      </c>
      <c r="F183" s="24" t="s">
        <v>85</v>
      </c>
    </row>
    <row r="184" spans="1:6" ht="77.5" x14ac:dyDescent="0.35">
      <c r="A184" s="23" t="s">
        <v>78</v>
      </c>
      <c r="B184" s="23" t="s">
        <v>6</v>
      </c>
      <c r="C184" s="24" t="s">
        <v>87</v>
      </c>
      <c r="D184" s="25">
        <v>46142.927083333299</v>
      </c>
      <c r="E184" s="25">
        <v>46143.25</v>
      </c>
      <c r="F184" s="24" t="s">
        <v>85</v>
      </c>
    </row>
    <row r="185" spans="1:6" ht="77.5" x14ac:dyDescent="0.35">
      <c r="A185" s="23" t="s">
        <v>78</v>
      </c>
      <c r="B185" s="23" t="s">
        <v>6</v>
      </c>
      <c r="C185" s="24" t="s">
        <v>88</v>
      </c>
      <c r="D185" s="25">
        <v>46142.927083333299</v>
      </c>
      <c r="E185" s="25">
        <v>46143.25</v>
      </c>
      <c r="F185" s="24" t="s">
        <v>85</v>
      </c>
    </row>
    <row r="186" spans="1:6" ht="62" x14ac:dyDescent="0.35">
      <c r="A186" s="23" t="s">
        <v>78</v>
      </c>
      <c r="B186" s="23" t="s">
        <v>2</v>
      </c>
      <c r="C186" s="24" t="s">
        <v>89</v>
      </c>
      <c r="D186" s="25">
        <v>46142.927083333299</v>
      </c>
      <c r="E186" s="25">
        <v>46143.25</v>
      </c>
      <c r="F186" s="24" t="s">
        <v>90</v>
      </c>
    </row>
    <row r="187" spans="1:6" ht="62" x14ac:dyDescent="0.35">
      <c r="A187" s="23" t="s">
        <v>78</v>
      </c>
      <c r="B187" s="23" t="s">
        <v>2</v>
      </c>
      <c r="C187" s="24" t="s">
        <v>91</v>
      </c>
      <c r="D187" s="25">
        <v>46142.927083333299</v>
      </c>
      <c r="E187" s="25">
        <v>46143.25</v>
      </c>
      <c r="F187" s="24" t="s">
        <v>90</v>
      </c>
    </row>
    <row r="188" spans="1:6" ht="62" x14ac:dyDescent="0.35">
      <c r="A188" s="23" t="s">
        <v>78</v>
      </c>
      <c r="B188" s="23" t="s">
        <v>2</v>
      </c>
      <c r="C188" s="24" t="s">
        <v>92</v>
      </c>
      <c r="D188" s="25">
        <v>46142.927083333299</v>
      </c>
      <c r="E188" s="25">
        <v>46143.25</v>
      </c>
      <c r="F188" s="24" t="s">
        <v>90</v>
      </c>
    </row>
    <row r="189" spans="1:6" ht="62" x14ac:dyDescent="0.35">
      <c r="A189" s="23" t="s">
        <v>78</v>
      </c>
      <c r="B189" s="23" t="s">
        <v>6</v>
      </c>
      <c r="C189" s="24" t="s">
        <v>93</v>
      </c>
      <c r="D189" s="25">
        <v>46142.927083333299</v>
      </c>
      <c r="E189" s="25">
        <v>46143.25</v>
      </c>
      <c r="F189" s="24" t="s">
        <v>94</v>
      </c>
    </row>
    <row r="190" spans="1:6" ht="77.5" x14ac:dyDescent="0.35">
      <c r="A190" s="23" t="s">
        <v>437</v>
      </c>
      <c r="B190" s="23" t="s">
        <v>2</v>
      </c>
      <c r="C190" s="24" t="s">
        <v>438</v>
      </c>
      <c r="D190" s="25">
        <v>46142.875</v>
      </c>
      <c r="E190" s="25">
        <v>46143.25</v>
      </c>
      <c r="F190" s="24" t="s">
        <v>439</v>
      </c>
    </row>
    <row r="191" spans="1:6" ht="77.5" x14ac:dyDescent="0.35">
      <c r="A191" s="23" t="s">
        <v>437</v>
      </c>
      <c r="B191" s="23" t="s">
        <v>2</v>
      </c>
      <c r="C191" s="24" t="s">
        <v>449</v>
      </c>
      <c r="D191" s="25">
        <v>46142.875</v>
      </c>
      <c r="E191" s="25">
        <v>46143.25</v>
      </c>
      <c r="F191" s="24" t="s">
        <v>450</v>
      </c>
    </row>
    <row r="192" spans="1:6" ht="77.5" x14ac:dyDescent="0.35">
      <c r="A192" s="23" t="s">
        <v>431</v>
      </c>
      <c r="B192" s="23" t="s">
        <v>5</v>
      </c>
      <c r="C192" s="24" t="s">
        <v>432</v>
      </c>
      <c r="D192" s="25">
        <v>46142.833333333299</v>
      </c>
      <c r="E192" s="25">
        <v>46143.25</v>
      </c>
      <c r="F192" s="24" t="s">
        <v>433</v>
      </c>
    </row>
    <row r="193" spans="1:6" ht="46.5" x14ac:dyDescent="0.35">
      <c r="A193" s="23" t="s">
        <v>409</v>
      </c>
      <c r="B193" s="23" t="s">
        <v>6</v>
      </c>
      <c r="C193" s="24" t="s">
        <v>410</v>
      </c>
      <c r="D193" s="25">
        <v>46142.833333333299</v>
      </c>
      <c r="E193" s="25">
        <v>46143.25</v>
      </c>
      <c r="F193" s="24" t="s">
        <v>411</v>
      </c>
    </row>
    <row r="194" spans="1:6" ht="46.5" x14ac:dyDescent="0.35">
      <c r="A194" s="23" t="s">
        <v>409</v>
      </c>
      <c r="B194" s="23" t="s">
        <v>2</v>
      </c>
      <c r="C194" s="24" t="s">
        <v>412</v>
      </c>
      <c r="D194" s="25">
        <v>46142.875</v>
      </c>
      <c r="E194" s="25">
        <v>46143.25</v>
      </c>
      <c r="F194" s="24" t="s">
        <v>413</v>
      </c>
    </row>
    <row r="195" spans="1:6" ht="93" x14ac:dyDescent="0.35">
      <c r="A195" s="23" t="s">
        <v>409</v>
      </c>
      <c r="B195" s="23" t="s">
        <v>6</v>
      </c>
      <c r="C195" s="24" t="s">
        <v>414</v>
      </c>
      <c r="D195" s="25">
        <v>46142.916666666701</v>
      </c>
      <c r="E195" s="25">
        <v>46143.25</v>
      </c>
      <c r="F195" s="24" t="s">
        <v>415</v>
      </c>
    </row>
    <row r="196" spans="1:6" ht="46.5" x14ac:dyDescent="0.35">
      <c r="A196" s="23" t="s">
        <v>409</v>
      </c>
      <c r="B196" s="23" t="s">
        <v>2</v>
      </c>
      <c r="C196" s="24" t="s">
        <v>416</v>
      </c>
      <c r="D196" s="25">
        <v>46142.875</v>
      </c>
      <c r="E196" s="25">
        <v>46143.25</v>
      </c>
      <c r="F196" s="24" t="s">
        <v>417</v>
      </c>
    </row>
    <row r="197" spans="1:6" ht="46.5" x14ac:dyDescent="0.35">
      <c r="A197" s="23" t="s">
        <v>409</v>
      </c>
      <c r="B197" s="23" t="s">
        <v>2</v>
      </c>
      <c r="C197" s="24" t="s">
        <v>418</v>
      </c>
      <c r="D197" s="25">
        <v>46142.875</v>
      </c>
      <c r="E197" s="25">
        <v>46143.25</v>
      </c>
      <c r="F197" s="24" t="s">
        <v>419</v>
      </c>
    </row>
    <row r="198" spans="1:6" ht="62" x14ac:dyDescent="0.35">
      <c r="A198" s="23" t="s">
        <v>409</v>
      </c>
      <c r="B198" s="23" t="s">
        <v>2</v>
      </c>
      <c r="C198" s="24" t="s">
        <v>447</v>
      </c>
      <c r="D198" s="25">
        <v>46142.875</v>
      </c>
      <c r="E198" s="25">
        <v>46143.25</v>
      </c>
      <c r="F198" s="24" t="s">
        <v>448</v>
      </c>
    </row>
    <row r="199" spans="1:6" ht="62" x14ac:dyDescent="0.35">
      <c r="A199" s="23" t="s">
        <v>409</v>
      </c>
      <c r="B199" s="23" t="s">
        <v>2</v>
      </c>
      <c r="C199" s="24" t="s">
        <v>455</v>
      </c>
      <c r="D199" s="25">
        <v>46142.875</v>
      </c>
      <c r="E199" s="25">
        <v>46143.25</v>
      </c>
      <c r="F199" s="24" t="s">
        <v>456</v>
      </c>
    </row>
    <row r="200" spans="1:6" ht="62" x14ac:dyDescent="0.35">
      <c r="A200" s="23" t="s">
        <v>409</v>
      </c>
      <c r="B200" s="23" t="s">
        <v>2</v>
      </c>
      <c r="C200" s="24" t="s">
        <v>463</v>
      </c>
      <c r="D200" s="25">
        <v>46142.875</v>
      </c>
      <c r="E200" s="25">
        <v>46143.25</v>
      </c>
      <c r="F200" s="24" t="s">
        <v>464</v>
      </c>
    </row>
    <row r="201" spans="1:6" ht="46.5" x14ac:dyDescent="0.35">
      <c r="A201" s="23" t="s">
        <v>210</v>
      </c>
      <c r="B201" s="23" t="s">
        <v>6</v>
      </c>
      <c r="C201" s="24" t="s">
        <v>211</v>
      </c>
      <c r="D201" s="25">
        <v>46142.875</v>
      </c>
      <c r="E201" s="25">
        <v>46143.208333333299</v>
      </c>
      <c r="F201" s="24" t="s">
        <v>212</v>
      </c>
    </row>
    <row r="202" spans="1:6" ht="46.5" x14ac:dyDescent="0.35">
      <c r="A202" s="23" t="s">
        <v>210</v>
      </c>
      <c r="B202" s="23" t="s">
        <v>6</v>
      </c>
      <c r="C202" s="24" t="s">
        <v>213</v>
      </c>
      <c r="D202" s="25">
        <v>46142.875</v>
      </c>
      <c r="E202" s="25">
        <v>46143.208333333299</v>
      </c>
      <c r="F202" s="24" t="s">
        <v>212</v>
      </c>
    </row>
    <row r="203" spans="1:6" ht="46.5" x14ac:dyDescent="0.35">
      <c r="A203" s="23" t="s">
        <v>210</v>
      </c>
      <c r="B203" s="23" t="s">
        <v>6</v>
      </c>
      <c r="C203" s="24" t="s">
        <v>214</v>
      </c>
      <c r="D203" s="25">
        <v>46142.875</v>
      </c>
      <c r="E203" s="25">
        <v>46143.208333333299</v>
      </c>
      <c r="F203" s="24" t="s">
        <v>212</v>
      </c>
    </row>
    <row r="204" spans="1:6" ht="46.5" x14ac:dyDescent="0.35">
      <c r="A204" s="23" t="s">
        <v>210</v>
      </c>
      <c r="B204" s="23" t="s">
        <v>6</v>
      </c>
      <c r="C204" s="24" t="s">
        <v>215</v>
      </c>
      <c r="D204" s="25">
        <v>46142.875</v>
      </c>
      <c r="E204" s="25">
        <v>46143.208333333299</v>
      </c>
      <c r="F204" s="24" t="s">
        <v>212</v>
      </c>
    </row>
    <row r="205" spans="1:6" ht="46.5" x14ac:dyDescent="0.35">
      <c r="A205" s="23" t="s">
        <v>210</v>
      </c>
      <c r="B205" s="23" t="s">
        <v>6</v>
      </c>
      <c r="C205" s="24" t="s">
        <v>216</v>
      </c>
      <c r="D205" s="25">
        <v>46142.875</v>
      </c>
      <c r="E205" s="25">
        <v>46143.208333333299</v>
      </c>
      <c r="F205" s="24" t="s">
        <v>212</v>
      </c>
    </row>
    <row r="206" spans="1:6" ht="31" x14ac:dyDescent="0.35">
      <c r="A206" s="23" t="s">
        <v>210</v>
      </c>
      <c r="B206" s="23" t="s">
        <v>2</v>
      </c>
      <c r="C206" s="24" t="s">
        <v>229</v>
      </c>
      <c r="D206" s="25">
        <v>46142.875</v>
      </c>
      <c r="E206" s="25">
        <v>46143.25</v>
      </c>
      <c r="F206" s="24" t="s">
        <v>230</v>
      </c>
    </row>
    <row r="207" spans="1:6" ht="31" x14ac:dyDescent="0.35">
      <c r="A207" s="23" t="s">
        <v>210</v>
      </c>
      <c r="B207" s="23" t="s">
        <v>2</v>
      </c>
      <c r="C207" s="24" t="s">
        <v>231</v>
      </c>
      <c r="D207" s="25">
        <v>46142.875</v>
      </c>
      <c r="E207" s="25">
        <v>46143.25</v>
      </c>
      <c r="F207" s="24" t="s">
        <v>230</v>
      </c>
    </row>
    <row r="208" spans="1:6" ht="93" x14ac:dyDescent="0.35">
      <c r="A208" s="23" t="s">
        <v>451</v>
      </c>
      <c r="B208" s="23" t="s">
        <v>4</v>
      </c>
      <c r="C208" s="24" t="s">
        <v>452</v>
      </c>
      <c r="D208" s="25">
        <v>46142.875</v>
      </c>
      <c r="E208" s="25">
        <v>46143.25</v>
      </c>
      <c r="F208" s="24" t="s">
        <v>453</v>
      </c>
    </row>
    <row r="209" spans="1:6" ht="93" x14ac:dyDescent="0.35">
      <c r="A209" s="23" t="s">
        <v>451</v>
      </c>
      <c r="B209" s="23" t="s">
        <v>4</v>
      </c>
      <c r="C209" s="24" t="s">
        <v>454</v>
      </c>
      <c r="D209" s="25">
        <v>46142.875</v>
      </c>
      <c r="E209" s="25">
        <v>46143.25</v>
      </c>
      <c r="F209" s="24" t="s">
        <v>453</v>
      </c>
    </row>
    <row r="210" spans="1:6" ht="46.5" x14ac:dyDescent="0.35">
      <c r="A210" s="23" t="s">
        <v>206</v>
      </c>
      <c r="B210" s="23" t="s">
        <v>5</v>
      </c>
      <c r="C210" s="24" t="s">
        <v>207</v>
      </c>
      <c r="D210" s="25">
        <v>46142.875</v>
      </c>
      <c r="E210" s="25">
        <v>46143.25</v>
      </c>
      <c r="F210" s="24" t="s">
        <v>208</v>
      </c>
    </row>
    <row r="211" spans="1:6" ht="46.5" x14ac:dyDescent="0.35">
      <c r="A211" s="23" t="s">
        <v>206</v>
      </c>
      <c r="B211" s="23" t="s">
        <v>5</v>
      </c>
      <c r="C211" s="24" t="s">
        <v>209</v>
      </c>
      <c r="D211" s="25">
        <v>46142.875</v>
      </c>
      <c r="E211" s="25">
        <v>46143.25</v>
      </c>
      <c r="F211" s="24" t="s">
        <v>208</v>
      </c>
    </row>
    <row r="212" spans="1:6" ht="46.5" x14ac:dyDescent="0.35">
      <c r="A212" s="23" t="s">
        <v>203</v>
      </c>
      <c r="B212" s="23" t="s">
        <v>6</v>
      </c>
      <c r="C212" s="24" t="s">
        <v>204</v>
      </c>
      <c r="D212" s="25">
        <v>45804.208333333299</v>
      </c>
      <c r="E212" s="25">
        <v>46418.208333333299</v>
      </c>
      <c r="F212" s="24" t="s">
        <v>205</v>
      </c>
    </row>
    <row r="213" spans="1:6" ht="46.5" x14ac:dyDescent="0.35">
      <c r="A213" s="23" t="s">
        <v>224</v>
      </c>
      <c r="B213" s="23" t="s">
        <v>5</v>
      </c>
      <c r="C213" s="24" t="s">
        <v>225</v>
      </c>
      <c r="D213" s="25">
        <v>46142.875</v>
      </c>
      <c r="E213" s="25">
        <v>46143.208333333299</v>
      </c>
      <c r="F213" s="24" t="s">
        <v>226</v>
      </c>
    </row>
    <row r="214" spans="1:6" ht="46.5" x14ac:dyDescent="0.35">
      <c r="A214" s="23" t="s">
        <v>224</v>
      </c>
      <c r="B214" s="23" t="s">
        <v>5</v>
      </c>
      <c r="C214" s="24" t="s">
        <v>227</v>
      </c>
      <c r="D214" s="25">
        <v>46142.875</v>
      </c>
      <c r="E214" s="25">
        <v>46143.208333333299</v>
      </c>
      <c r="F214" s="24" t="s">
        <v>226</v>
      </c>
    </row>
    <row r="215" spans="1:6" ht="46.5" x14ac:dyDescent="0.35">
      <c r="A215" s="23" t="s">
        <v>224</v>
      </c>
      <c r="B215" s="23" t="s">
        <v>5</v>
      </c>
      <c r="C215" s="24" t="s">
        <v>228</v>
      </c>
      <c r="D215" s="25">
        <v>46142.875</v>
      </c>
      <c r="E215" s="25">
        <v>46143.208333333299</v>
      </c>
      <c r="F215" s="24" t="s">
        <v>226</v>
      </c>
    </row>
    <row r="216" spans="1:6" ht="46.5" x14ac:dyDescent="0.35">
      <c r="A216" s="23" t="s">
        <v>232</v>
      </c>
      <c r="B216" s="23" t="s">
        <v>2</v>
      </c>
      <c r="C216" s="24" t="s">
        <v>233</v>
      </c>
      <c r="D216" s="25">
        <v>46142.875</v>
      </c>
      <c r="E216" s="25">
        <v>46143.25</v>
      </c>
      <c r="F216" s="24" t="s">
        <v>234</v>
      </c>
    </row>
    <row r="217" spans="1:6" ht="46.5" x14ac:dyDescent="0.35">
      <c r="A217" s="23" t="s">
        <v>232</v>
      </c>
      <c r="B217" s="23" t="s">
        <v>6</v>
      </c>
      <c r="C217" s="24" t="s">
        <v>235</v>
      </c>
      <c r="D217" s="25">
        <v>46142.875</v>
      </c>
      <c r="E217" s="25">
        <v>46143.25</v>
      </c>
      <c r="F217" s="24" t="s">
        <v>234</v>
      </c>
    </row>
    <row r="218" spans="1:6" ht="46.5" x14ac:dyDescent="0.35">
      <c r="A218" s="23" t="s">
        <v>232</v>
      </c>
      <c r="B218" s="23" t="s">
        <v>6</v>
      </c>
      <c r="C218" s="24" t="s">
        <v>236</v>
      </c>
      <c r="D218" s="25">
        <v>46142.875</v>
      </c>
      <c r="E218" s="25">
        <v>46143.25</v>
      </c>
      <c r="F218" s="24" t="s">
        <v>234</v>
      </c>
    </row>
    <row r="219" spans="1:6" ht="46.5" x14ac:dyDescent="0.35">
      <c r="A219" s="23" t="s">
        <v>232</v>
      </c>
      <c r="B219" s="23" t="s">
        <v>2</v>
      </c>
      <c r="C219" s="24" t="s">
        <v>237</v>
      </c>
      <c r="D219" s="25">
        <v>46142.875</v>
      </c>
      <c r="E219" s="25">
        <v>46143.25</v>
      </c>
      <c r="F219" s="24" t="s">
        <v>234</v>
      </c>
    </row>
    <row r="220" spans="1:6" ht="46.5" x14ac:dyDescent="0.35">
      <c r="A220" s="23" t="s">
        <v>232</v>
      </c>
      <c r="B220" s="23" t="s">
        <v>6</v>
      </c>
      <c r="C220" s="24" t="s">
        <v>242</v>
      </c>
      <c r="D220" s="25">
        <v>46142.916666666701</v>
      </c>
      <c r="E220" s="25">
        <v>46143.25</v>
      </c>
      <c r="F220" s="24" t="s">
        <v>243</v>
      </c>
    </row>
    <row r="221" spans="1:6" ht="46.5" x14ac:dyDescent="0.35">
      <c r="A221" s="23" t="s">
        <v>232</v>
      </c>
      <c r="B221" s="23" t="s">
        <v>6</v>
      </c>
      <c r="C221" s="24" t="s">
        <v>249</v>
      </c>
      <c r="D221" s="25">
        <v>46142.875</v>
      </c>
      <c r="E221" s="25">
        <v>46143.208333333299</v>
      </c>
      <c r="F221" s="24" t="s">
        <v>250</v>
      </c>
    </row>
    <row r="222" spans="1:6" ht="46.5" x14ac:dyDescent="0.35">
      <c r="A222" s="23" t="s">
        <v>232</v>
      </c>
      <c r="B222" s="23" t="s">
        <v>6</v>
      </c>
      <c r="C222" s="24" t="s">
        <v>251</v>
      </c>
      <c r="D222" s="25">
        <v>46142.958333333299</v>
      </c>
      <c r="E222" s="25">
        <v>46143.208333333299</v>
      </c>
      <c r="F222" s="24" t="s">
        <v>250</v>
      </c>
    </row>
    <row r="223" spans="1:6" ht="46.5" x14ac:dyDescent="0.35">
      <c r="A223" s="23" t="s">
        <v>232</v>
      </c>
      <c r="B223" s="23" t="s">
        <v>6</v>
      </c>
      <c r="C223" s="24" t="s">
        <v>256</v>
      </c>
      <c r="D223" s="25">
        <v>46142.875</v>
      </c>
      <c r="E223" s="25">
        <v>46143.25</v>
      </c>
      <c r="F223" s="24" t="s">
        <v>257</v>
      </c>
    </row>
    <row r="224" spans="1:6" ht="46.5" x14ac:dyDescent="0.35">
      <c r="A224" s="23" t="s">
        <v>232</v>
      </c>
      <c r="B224" s="23" t="s">
        <v>2</v>
      </c>
      <c r="C224" s="24" t="s">
        <v>264</v>
      </c>
      <c r="D224" s="25">
        <v>46142.875</v>
      </c>
      <c r="E224" s="25">
        <v>46143.208333333299</v>
      </c>
      <c r="F224" s="24" t="s">
        <v>265</v>
      </c>
    </row>
    <row r="225" spans="1:6" ht="46.5" x14ac:dyDescent="0.35">
      <c r="A225" s="23" t="s">
        <v>232</v>
      </c>
      <c r="B225" s="23" t="s">
        <v>6</v>
      </c>
      <c r="C225" s="24" t="s">
        <v>266</v>
      </c>
      <c r="D225" s="25">
        <v>46142.875</v>
      </c>
      <c r="E225" s="25">
        <v>46143.208333333299</v>
      </c>
      <c r="F225" s="24" t="s">
        <v>265</v>
      </c>
    </row>
    <row r="226" spans="1:6" ht="62" x14ac:dyDescent="0.35">
      <c r="A226" s="23" t="s">
        <v>232</v>
      </c>
      <c r="B226" s="23" t="s">
        <v>6</v>
      </c>
      <c r="C226" s="24" t="s">
        <v>270</v>
      </c>
      <c r="D226" s="25">
        <v>46142.833333333299</v>
      </c>
      <c r="E226" s="25">
        <v>46143.25</v>
      </c>
      <c r="F226" s="24" t="s">
        <v>271</v>
      </c>
    </row>
    <row r="227" spans="1:6" ht="62" x14ac:dyDescent="0.35">
      <c r="A227" s="23" t="s">
        <v>232</v>
      </c>
      <c r="B227" s="23" t="s">
        <v>6</v>
      </c>
      <c r="C227" s="24" t="s">
        <v>272</v>
      </c>
      <c r="D227" s="25">
        <v>46142.833333333299</v>
      </c>
      <c r="E227" s="25">
        <v>46143.25</v>
      </c>
      <c r="F227" s="24" t="s">
        <v>271</v>
      </c>
    </row>
    <row r="228" spans="1:6" ht="62" x14ac:dyDescent="0.35">
      <c r="A228" s="23" t="s">
        <v>232</v>
      </c>
      <c r="B228" s="23" t="s">
        <v>6</v>
      </c>
      <c r="C228" s="24" t="s">
        <v>273</v>
      </c>
      <c r="D228" s="25">
        <v>46142.833333333299</v>
      </c>
      <c r="E228" s="25">
        <v>46143.25</v>
      </c>
      <c r="F228" s="24" t="s">
        <v>271</v>
      </c>
    </row>
    <row r="229" spans="1:6" ht="77.5" x14ac:dyDescent="0.35">
      <c r="A229" s="23" t="s">
        <v>232</v>
      </c>
      <c r="B229" s="23" t="s">
        <v>2</v>
      </c>
      <c r="C229" s="24" t="s">
        <v>440</v>
      </c>
      <c r="D229" s="25">
        <v>46142.875</v>
      </c>
      <c r="E229" s="25">
        <v>46143.208333333299</v>
      </c>
      <c r="F229" s="24" t="s">
        <v>439</v>
      </c>
    </row>
    <row r="230" spans="1:6" ht="77.5" x14ac:dyDescent="0.35">
      <c r="A230" s="23" t="s">
        <v>232</v>
      </c>
      <c r="B230" s="23" t="s">
        <v>2</v>
      </c>
      <c r="C230" s="24" t="s">
        <v>441</v>
      </c>
      <c r="D230" s="25">
        <v>46142.875</v>
      </c>
      <c r="E230" s="25">
        <v>46143.25</v>
      </c>
      <c r="F230" s="24" t="s">
        <v>442</v>
      </c>
    </row>
    <row r="231" spans="1:6" ht="77.5" x14ac:dyDescent="0.35">
      <c r="A231" s="23" t="s">
        <v>232</v>
      </c>
      <c r="B231" s="23" t="s">
        <v>2</v>
      </c>
      <c r="C231" s="24" t="s">
        <v>443</v>
      </c>
      <c r="D231" s="25">
        <v>46142.875</v>
      </c>
      <c r="E231" s="25">
        <v>46143.25</v>
      </c>
      <c r="F231" s="24" t="s">
        <v>442</v>
      </c>
    </row>
    <row r="232" spans="1:6" ht="62" x14ac:dyDescent="0.35">
      <c r="A232" s="23" t="s">
        <v>232</v>
      </c>
      <c r="B232" s="23" t="s">
        <v>6</v>
      </c>
      <c r="C232" s="24" t="s">
        <v>457</v>
      </c>
      <c r="D232" s="25">
        <v>46142.833333333299</v>
      </c>
      <c r="E232" s="25">
        <v>46143.25</v>
      </c>
      <c r="F232" s="24" t="s">
        <v>458</v>
      </c>
    </row>
    <row r="233" spans="1:6" ht="77.5" x14ac:dyDescent="0.35">
      <c r="A233" s="23" t="s">
        <v>232</v>
      </c>
      <c r="B233" s="23" t="s">
        <v>2</v>
      </c>
      <c r="C233" s="24" t="s">
        <v>469</v>
      </c>
      <c r="D233" s="25">
        <v>46142.875</v>
      </c>
      <c r="E233" s="25">
        <v>46143.25</v>
      </c>
      <c r="F233" s="24" t="s">
        <v>470</v>
      </c>
    </row>
    <row r="234" spans="1:6" ht="77.5" x14ac:dyDescent="0.35">
      <c r="A234" s="23" t="s">
        <v>232</v>
      </c>
      <c r="B234" s="23" t="s">
        <v>2</v>
      </c>
      <c r="C234" s="24" t="s">
        <v>471</v>
      </c>
      <c r="D234" s="25">
        <v>46142.875</v>
      </c>
      <c r="E234" s="25">
        <v>46143.25</v>
      </c>
      <c r="F234" s="24" t="s">
        <v>470</v>
      </c>
    </row>
    <row r="235" spans="1:6" ht="46.5" x14ac:dyDescent="0.35">
      <c r="A235" s="23" t="s">
        <v>254</v>
      </c>
      <c r="B235" s="23" t="s">
        <v>8</v>
      </c>
      <c r="C235" s="24" t="s">
        <v>255</v>
      </c>
      <c r="D235" s="25">
        <v>46142.875</v>
      </c>
      <c r="E235" s="25">
        <v>46143.25</v>
      </c>
      <c r="F235" s="24" t="s">
        <v>253</v>
      </c>
    </row>
    <row r="236" spans="1:6" ht="46.5" x14ac:dyDescent="0.35">
      <c r="A236" s="23" t="s">
        <v>220</v>
      </c>
      <c r="B236" s="23" t="s">
        <v>4</v>
      </c>
      <c r="C236" s="24" t="s">
        <v>221</v>
      </c>
      <c r="D236" s="25">
        <v>46142.875</v>
      </c>
      <c r="E236" s="25">
        <v>46143.25</v>
      </c>
      <c r="F236" s="24" t="s">
        <v>222</v>
      </c>
    </row>
    <row r="237" spans="1:6" ht="46.5" x14ac:dyDescent="0.35">
      <c r="A237" s="23" t="s">
        <v>220</v>
      </c>
      <c r="B237" s="23" t="s">
        <v>5</v>
      </c>
      <c r="C237" s="24" t="s">
        <v>223</v>
      </c>
      <c r="D237" s="25">
        <v>46142.875</v>
      </c>
      <c r="E237" s="25">
        <v>46143.25</v>
      </c>
      <c r="F237" s="24" t="s">
        <v>222</v>
      </c>
    </row>
    <row r="238" spans="1:6" ht="46.5" x14ac:dyDescent="0.35">
      <c r="A238" s="23" t="s">
        <v>220</v>
      </c>
      <c r="B238" s="23" t="s">
        <v>5</v>
      </c>
      <c r="C238" s="24" t="s">
        <v>252</v>
      </c>
      <c r="D238" s="25">
        <v>46142.875</v>
      </c>
      <c r="E238" s="25">
        <v>46143.25</v>
      </c>
      <c r="F238" s="24" t="s">
        <v>253</v>
      </c>
    </row>
    <row r="239" spans="1:6" ht="62" x14ac:dyDescent="0.35">
      <c r="A239" s="23" t="s">
        <v>157</v>
      </c>
      <c r="B239" s="23" t="s">
        <v>7</v>
      </c>
      <c r="C239" s="24" t="s">
        <v>158</v>
      </c>
      <c r="D239" s="25">
        <v>46142.916666666701</v>
      </c>
      <c r="E239" s="25">
        <v>46143.208333333299</v>
      </c>
      <c r="F239" s="24" t="s">
        <v>159</v>
      </c>
    </row>
    <row r="240" spans="1:6" ht="46.5" x14ac:dyDescent="0.35">
      <c r="A240" s="23" t="s">
        <v>258</v>
      </c>
      <c r="B240" s="23" t="s">
        <v>5</v>
      </c>
      <c r="C240" s="24" t="s">
        <v>259</v>
      </c>
      <c r="D240" s="25">
        <v>46142.875</v>
      </c>
      <c r="E240" s="25">
        <v>46143.208333333299</v>
      </c>
      <c r="F240" s="24" t="s">
        <v>260</v>
      </c>
    </row>
    <row r="241" spans="1:6" ht="46.5" x14ac:dyDescent="0.35">
      <c r="A241" s="23" t="s">
        <v>258</v>
      </c>
      <c r="B241" s="23" t="s">
        <v>5</v>
      </c>
      <c r="C241" s="24" t="s">
        <v>261</v>
      </c>
      <c r="D241" s="25">
        <v>46142.875</v>
      </c>
      <c r="E241" s="25">
        <v>46143.208333333299</v>
      </c>
      <c r="F241" s="24" t="s">
        <v>260</v>
      </c>
    </row>
    <row r="242" spans="1:6" ht="46.5" x14ac:dyDescent="0.35">
      <c r="A242" s="23" t="s">
        <v>258</v>
      </c>
      <c r="B242" s="23" t="s">
        <v>5</v>
      </c>
      <c r="C242" s="24" t="s">
        <v>262</v>
      </c>
      <c r="D242" s="25">
        <v>46142.875</v>
      </c>
      <c r="E242" s="25">
        <v>46143.208333333299</v>
      </c>
      <c r="F242" s="24" t="s">
        <v>260</v>
      </c>
    </row>
    <row r="243" spans="1:6" ht="46.5" x14ac:dyDescent="0.35">
      <c r="A243" s="23" t="s">
        <v>258</v>
      </c>
      <c r="B243" s="23" t="s">
        <v>5</v>
      </c>
      <c r="C243" s="24" t="s">
        <v>263</v>
      </c>
      <c r="D243" s="25">
        <v>46142.875</v>
      </c>
      <c r="E243" s="25">
        <v>46143.208333333299</v>
      </c>
      <c r="F243" s="24" t="s">
        <v>260</v>
      </c>
    </row>
  </sheetData>
  <autoFilter ref="A2:F82" xr:uid="{93B7315F-D2FC-4C0E-9F55-271D0AA7A834}">
    <sortState xmlns:xlrd2="http://schemas.microsoft.com/office/spreadsheetml/2017/richdata2" ref="A3:F243">
      <sortCondition ref="A2:A82"/>
    </sortState>
  </autoFilter>
  <mergeCells count="1">
    <mergeCell ref="A1:F1"/>
  </mergeCells>
  <conditionalFormatting sqref="A3:F243">
    <cfRule type="expression" dxfId="3"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Friday</vt:lpstr>
      <vt:lpstr>Saturday</vt:lpstr>
      <vt:lpstr>Sunday</vt:lpstr>
      <vt:lpstr>Monday</vt:lpstr>
      <vt:lpstr>Tuesday</vt:lpstr>
      <vt:lpstr>Wednesday</vt:lpstr>
      <vt:lpstr>Thursday</vt:lpstr>
      <vt:lpstr>Direction</vt:lpstr>
      <vt:lpstr>Friday!Print_Area</vt:lpstr>
      <vt:lpstr>Friday!Print_Titles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2026-04-24T14:22:20Z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