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98CA2632-CB67-4FD8-814F-108B82392276}"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<sst xmlns="http://schemas.openxmlformats.org/spreadsheetml/2006/main" count="4653" uniqueCount="1035">
  <si>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</si>
  <si>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</si>
  <si>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</si>
  <si>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</si>
  <si>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</si>
  <si>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</si>
  <si>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</si>
  <si>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</si>
  <si>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</si>
  <si>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</si>
  <si>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</si>
  <si>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</si>
  <si>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</si>
  <si>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</si>
  <si>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</si>
  <si>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</si>
  <si>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</si>
  <si>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</si>
  <si>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 xml:space="preserve">A47 westbound A140 to B1108 Watton Road Interchange carriageway closure </t>
  </si>
  <si>
    <t>Overall Scheme Details: A47 both directions 
Little Melton to Keswick  - lane closures for construction improvement/upgrade on behalf of National Highways</t>
  </si>
  <si>
    <t>A47 westbound A1065 to A1122 carriageway closure</t>
  </si>
  <si>
    <t>Overall Scheme Details: A47 both directions 
A1122 Roundabout to Norwich Road Roundabout  - carriageway closure and diversion route for carriageway - reconstruction/renewal on behalf of National Highways</t>
  </si>
  <si>
    <t>Both directions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</si>
  <si>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</si>
  <si>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</si>
  <si>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</si>
  <si>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</si>
  <si>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</si>
  <si>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</si>
  <si>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</si>
  <si>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t>
  </si>
  <si>
    <t>A11 northbound Six mile bottom to A14 carriageway closure</t>
  </si>
  <si>
    <t>A12</t>
  </si>
  <si>
    <t>A12 northbound Jct 29 to 33 carriageway closure</t>
  </si>
  <si>
    <t>Overall Scheme Details: A12 both directions 
Jct 29 to 33 - carriageway closure for carriageway - reconstruction renewal on behalf of National Highways</t>
  </si>
  <si>
    <t>A1</t>
  </si>
  <si>
    <t>A1 southbound just prior to Alwalton lay-by closure</t>
  </si>
  <si>
    <t>Overall Scheme Details: A1 southbound
A47 to Alwalton - lay-by closure for carriageway - reconstruction/renewal on behalf of National Highways</t>
  </si>
  <si>
    <t>A47 both directions Wansford to Sutton carriageway closure</t>
  </si>
  <si>
    <t>Overall Scheme Details: A47 both directions
Wansford to Sutton - carriageway closure for inspection/survey on behalf of National Highways</t>
  </si>
  <si>
    <t>A14 eastbound Jct 58 exit slip - road closure</t>
  </si>
  <si>
    <t>Overall Scheme Details: A14 eastbound
Jct 58 exit slip - road closure for signage works on behalf of Sizewell C</t>
  </si>
  <si>
    <t>A1 both directions Black Cat roundabout - North quadrant closure</t>
  </si>
  <si>
    <t>Overall Scheme Details: A1 both directions
Black Cat roundabout - North quadrant closure for bypass construction on behalf of National Highways</t>
  </si>
  <si>
    <t>M1</t>
  </si>
  <si>
    <t>M1 northbound Jct 11A to Jct 14 carriageway closure</t>
  </si>
  <si>
    <t>Overall Scheme Details: M1 both directions 
Jct 9 to Jct 14 - carriageway closures, lane closures and diversion routes due to communications works on behalf of Ringway</t>
  </si>
  <si>
    <t>A1 northbound Biggleswade North to Sandy Roundabout carriageway closure</t>
  </si>
  <si>
    <t>Overall Scheme Details: A1 northbound 
Biggleswade North to Sandy - carriageway closure, lane closure and diversion route for carriageway - reconstruction/renewal on behalf of National Highways</t>
  </si>
  <si>
    <t>A5</t>
  </si>
  <si>
    <t>A5 southbound Portway Jct exit slip road closure</t>
  </si>
  <si>
    <t>Overall Scheme Details: A5 southbound 
Portway Jct - exit slip road closure, entry slip road closure and diversion routes due to horticulture (cutting and planting) works on behalf of H W Martin</t>
  </si>
  <si>
    <t>A5 southbound Portway Jct entry slip road closure</t>
  </si>
  <si>
    <t>A14 westbound Bar Hill entry slip road closure</t>
  </si>
  <si>
    <t>Overall Scheme Details: A14 westbound 
Bar Hill to Boxworth Services - entry slip road closure, lane closure and diversion route for barrier/fence safety repairs on behalf of National Highways</t>
  </si>
  <si>
    <t>M40</t>
  </si>
  <si>
    <t>M40 Southbound Jct 7 exit slip road closure</t>
  </si>
  <si>
    <t xml:space="preserve">Overall Scheme Details: M40 Southbound.
Jct 7  slip road closures and diversion route for maintenance works.
</t>
  </si>
  <si>
    <t>M40 Southbound Jct 8a entry slip road closure</t>
  </si>
  <si>
    <t>Overall Scheme Details: M40 Southbound
Jct 9 to Jct 6 lane closures, carriageway closure and diversion route for maintenance work
Diversion via National Highways network and local authority roads</t>
  </si>
  <si>
    <t>M40 Southbound Jct 7 entry slip road closure</t>
  </si>
  <si>
    <t>M40 Southbound Jct 8a to Jct 6 carriageway closure</t>
  </si>
  <si>
    <t>M40 Southbound Jct 8 entry slip road closure</t>
  </si>
  <si>
    <t>M1 northbound Jct 23a exit slip road closure</t>
  </si>
  <si>
    <t>Overall Scheme Details: M1 northbound and southbound, Jct 24a to Jct 23.
Carriageway, slip road and lane closures for electrical works.
Diversion route via National Highways network and local authority network.</t>
  </si>
  <si>
    <t>A42</t>
  </si>
  <si>
    <t>A42 northbound M1 Jct 23a to Finger Farm roundabout carriageway closure</t>
  </si>
  <si>
    <t>A42 northbound Jct 14 to M1 Jct 23a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</si>
  <si>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</si>
  <si>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</si>
  <si>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</si>
  <si>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</si>
  <si>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A453</t>
  </si>
  <si>
    <t>A453 northbound Silverdale roundabout exit slip road closure</t>
  </si>
  <si>
    <t>Overall Scheme Details: A453/A52 northbound and southbound, Mill Hill to Silverdale.
Slip road and lane closures for horticultural works.
Diversion via National Highways network.</t>
  </si>
  <si>
    <t>A453 northbound Silverdale roundabout entry slip road closure</t>
  </si>
  <si>
    <t>A1 Lay-by closure southbound</t>
  </si>
  <si>
    <t>Overall Scheme Details: A1 northbound and southbound Foston to Coddington.
Slip road and lane closures due to maintenance works
Diversion route via National Highways and local authority network</t>
  </si>
  <si>
    <t>A1 northbound Vicarage lane entry and exit slip road closure</t>
  </si>
  <si>
    <t>Overall Scheme Details: A1 northbound and southbound, Claypole to Carlton on Trent
Slip road, lane and lay-by closures for drainage works.
Diversion via National Highways and local authority network.</t>
  </si>
  <si>
    <t>M6</t>
  </si>
  <si>
    <t>M6 northbound Jct 1 exit slip road closure</t>
  </si>
  <si>
    <t>Overall Scheme Details: M6 northbound and southbound Jct 19 (M1) to Jct 1.
Slip road and lane closures due to maintenance works.
Diversion route via National Highways network and local authority network.</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</si>
  <si>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</si>
  <si>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</si>
  <si>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</si>
  <si>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</si>
  <si>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</si>
  <si>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</si>
  <si>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A42 northbound Jct 11 entry slip road closure</t>
  </si>
  <si>
    <t>M1 southbound Jct 15a entry and exit slip road closure</t>
  </si>
  <si>
    <t>Overall Scheme Details: M1 northbound and southbound Hartwell to between jct 15a and jct 16.
Slip road and lane closure due to maintenance works.
Diversion via National Highways network and local authority network</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</si>
  <si>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</si>
  <si>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</si>
  <si>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A45</t>
  </si>
  <si>
    <t>A45 southbound Lumbertubs entry slip road closure</t>
  </si>
  <si>
    <t>Overall Scheme Details: A45 northbound and southbound Queen Eleanor to Billing.
Slip road and lane closures due to survey works.
Diversion via National Highways and local authority network.</t>
  </si>
  <si>
    <t>A45 northbound Barnes Meadow entry slip road closure</t>
  </si>
  <si>
    <t>A46</t>
  </si>
  <si>
    <t>A46 southbound Willoughby On The Wolds entry and exit slip road closure</t>
  </si>
  <si>
    <t>Overall Scheme Details: A46 northbound and southbound Willoughby On The Wolds to Six Hills.
Carriageway, slip road, layby and lane closures due to electrical works.
Diversions via National Highways and local authority networks.</t>
  </si>
  <si>
    <t>A46 southbound Syston exit slip road closure</t>
  </si>
  <si>
    <t>Overall Scheme Details: A46 southbound Syston
Slip road and lane closure due to maintenance works
Diversion via National Highways network and local authority network</t>
  </si>
  <si>
    <t>A1 northbound Rohoe exit slip road closure</t>
  </si>
  <si>
    <t>Overall Scheme Details: A46 northbound Widmerpool to Kinoulton
Slip road and lane closure due to maintenance works
Diversion via National Highways network and local authority network</t>
  </si>
  <si>
    <t>M1 southbound Jct 24a exit slip road closure</t>
  </si>
  <si>
    <t>Overall Scheme Details: M1 southbound Jct 24a.
Slip road and lane closures due to maintenance works.
Diversion via National Highways network.</t>
  </si>
  <si>
    <t>A631</t>
  </si>
  <si>
    <t>A631 southbound Meadowhall to Tinsley, carriageway closure</t>
  </si>
  <si>
    <t>Overall Scheme Details: M1 northbound and southbound Jct 33 to Jct 34. A631 northbound and southbound Tinsley to Meadowhall roundabout
Carriageway and lane closures for structures maintenance works.
Diversion in place via A631</t>
  </si>
  <si>
    <t>M1 northbound Jct 34, carriageway closure between exit and entry slip roads (C)</t>
  </si>
  <si>
    <t>M1 northbound Jct 33 entry slip road closure (C)</t>
  </si>
  <si>
    <t>M1 southbound Jct 38 exit slip road closure</t>
  </si>
  <si>
    <t>Overall Scheme Details: M1 northbound and southbound Jct 37 to Jct 40.
Carriageway and lane closures for carriageway improvement works.</t>
  </si>
  <si>
    <t>M1 southbound Jct 39 to Jct 38, carriageway closure</t>
  </si>
  <si>
    <t>M1 southbound Jct 39 entry slip road closure</t>
  </si>
  <si>
    <t>M1 southbound Woolley services entry slip road closure</t>
  </si>
  <si>
    <t>M1 southbound Woolley services exit slip road closure</t>
  </si>
  <si>
    <t>A64</t>
  </si>
  <si>
    <t>A64 eastbound Askham Bryan to Bishopthorpe carriageway closure</t>
  </si>
  <si>
    <t>Overall Scheme Details: A64 eastbound Askham Bryan to Copmanthorpe
Carriageway and lane closures for carriageway repairs
Diversion in place via A1237, A59, A1036 and A64</t>
  </si>
  <si>
    <t>A64 eastbound Askham Bryan entry slip road closure</t>
  </si>
  <si>
    <t>A64 eastbound Bondhill exit slip road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</si>
  <si>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</si>
  <si>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</si>
  <si>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</si>
  <si>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M1 northbound Jct 31 exit slip road closure</t>
  </si>
  <si>
    <t xml:space="preserve">Overall Scheme Details: M1 northbound and southbound Jct 30 to Jct 32
Slip road closures and lane closures for electrical works
Diversion in place via National highways and local authority network </t>
  </si>
  <si>
    <t>M1 southbound Jct 31 entry slip road closure</t>
  </si>
  <si>
    <t>A64 westbound Hopgrove to Grimston, carriageway closure</t>
  </si>
  <si>
    <t xml:space="preserve">Overall Scheme Details: A64 westbound Hopgrove to Grimston 
Carriageway closure for electrical works 
Diversion route in place via National highways and local authority network </t>
  </si>
  <si>
    <t>A64 westbound Grimston bar exit slip road closure</t>
  </si>
  <si>
    <t>M62</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</si>
  <si>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</si>
  <si>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</si>
  <si>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</si>
  <si>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</si>
  <si>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</si>
  <si>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M621</t>
  </si>
  <si>
    <t>M621 clockwise Jct 3 Spur closure to Jack Lane</t>
  </si>
  <si>
    <t>Overall Scheme Details: M621 clockwise Jct 3
Slip road and Lane closure for works on behalf of Yorkshire Water</t>
  </si>
  <si>
    <t>A1 northbound Wentbridge exit slip road closure</t>
  </si>
  <si>
    <t>Overall Scheme Details: A1 northbound and southbound Barnsdale bar to Ferrybridge.
Carriageway closure and lane closures for structure works.
Diversion route in place via local authority network.</t>
  </si>
  <si>
    <t>A1 northbound Wentbridge entry slip road closure</t>
  </si>
  <si>
    <t>A63</t>
  </si>
  <si>
    <t>A63 westbound Mount Pleasant entry slip road closure</t>
  </si>
  <si>
    <t>Overall Scheme Details: A63 eastbound and westbound Brighton street to Roger Millward Way.
Carriageway and lane closures for construction improvement.
Diversion route in place via local highway authority network.</t>
  </si>
  <si>
    <t>A63 eastbound Mytongate roundabout exit and entry slip road closures</t>
  </si>
  <si>
    <t>A63 westbound Roger Millward Way to Daltry St, carriageway closure</t>
  </si>
  <si>
    <t>A63 eastbound Daltry Street to Roger Milward way, carriageway closure</t>
  </si>
  <si>
    <t>A63 eastbound Daltry St entry slip road closure</t>
  </si>
  <si>
    <t>A63 westbound Daltry St exit slip road closure</t>
  </si>
  <si>
    <t>A63 westbound Mytongate roundabout exit and entry slip road closure</t>
  </si>
  <si>
    <t>A63 eastbound Mount Pleasant exit slip road closure</t>
  </si>
  <si>
    <t>A64 eastbound and westbound Seamer to Musham bank, carriageway closure</t>
  </si>
  <si>
    <t>Overall Scheme Details: A64 eastbound and westbound Seamer to Musham bank
Carriageway closure for carriageway repairs
Diversion in place via National highways and local authority network</t>
  </si>
  <si>
    <t>A66</t>
  </si>
  <si>
    <t>A66 eastbound Long Newton to Elton carriageway closure include exit slip roads and entry slip roads (25,60)</t>
  </si>
  <si>
    <t>Overall Scheme Details: A66 eastbound and westbound Little Burdon to Boathouse Interchange, Thornaby 
Carriageway closures, 40mph speed restriction, lane closures and 24/7 layby closures with diversion route for electrical and barrier renewals</t>
  </si>
  <si>
    <t>A1(M)</t>
  </si>
  <si>
    <t>A1M northbound Jct 64 to Jct 65 carriageway closure</t>
  </si>
  <si>
    <t>Overall Scheme Details: A1M northbound and southbound Jct 63 to Jct 66, A194M
Carriageway closures, lane closures for resurfacing area scheme</t>
  </si>
  <si>
    <t>A195</t>
  </si>
  <si>
    <t>A195 northbound Jct 64 entry slip road closure</t>
  </si>
  <si>
    <t>A1 northbound St Leonards to Hebron carriageway closure</t>
  </si>
  <si>
    <t>Overall Scheme Details: A1 northbound and southbound Clifton to Warreners House
carriageway and lane closures with layby closures for carriageway renewal</t>
  </si>
  <si>
    <t>A1 northbound St Leonards entry slip road closure</t>
  </si>
  <si>
    <t>A1 northbound A697 exit slip road closure</t>
  </si>
  <si>
    <t>A1M southbound Jct 60 entry slip road closure</t>
  </si>
  <si>
    <t>Overall Scheme Details: A1M southbound Jct 60 
Entry slip road closure for Arboricultural work</t>
  </si>
  <si>
    <t xml:space="preserve">Overall Scheme Details: A1M northbound and southbound Jct 64 to Jct 65
Lane closure for Inspection work
</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</si>
  <si>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</si>
  <si>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</si>
  <si>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</si>
  <si>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</si>
  <si>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</si>
  <si>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A19/A181 Wellfield Interchange northbound entry slip road closure</t>
  </si>
  <si>
    <t>Overall Scheme Details: A19/A181 Wellfield Interchange northbound exit and entry slip road closures for electrical works</t>
  </si>
  <si>
    <t>A19/A181 Wellfield Interchange northbound exit slip road closure</t>
  </si>
  <si>
    <t>m1 northbound jct42 carriageway closure between exit and entry slip roads</t>
  </si>
  <si>
    <t xml:space="preserve">Overall Scheme Details: m1 northbound jct42 to m621 anti-clockwise jct7carriageway closures lane closures   diversion national highways and local authority network 
maintenance works </t>
  </si>
  <si>
    <t>m1 northbound jct42 entry slip road carriageway closure</t>
  </si>
  <si>
    <t>m1 northbound jct 43 to m621 anti-clockwise jct 7 carriageway closure</t>
  </si>
  <si>
    <t>a64 westbound to A1M southbound link road carriageway closure</t>
  </si>
  <si>
    <t xml:space="preserve">Overall Scheme Details: a64 westbound to A1(M) southbound link road carriageway closure  diversion on national   highways network maintenance works </t>
  </si>
  <si>
    <t>A1(M) jct 44 Southbound entry slip road carriageway closure</t>
  </si>
  <si>
    <t>Overall Scheme Details: A1(M)  southbound jct 44 entry slip road carriageway closure with lane closures</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</si>
  <si>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</si>
  <si>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</si>
  <si>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</si>
  <si>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</si>
  <si>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</si>
  <si>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</si>
  <si>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 westbound jct 6 exit slip road closure</t>
  </si>
  <si>
    <t>Overall Scheme Details: M62 westbound jct 6 exit slip road closure due to improvements</t>
  </si>
  <si>
    <t>M6 Northbound Jct 18 to 19 carriageway closure</t>
  </si>
  <si>
    <t xml:space="preserve">Overall Scheme Details: M6 northbound J18 to J19 - carriageway closure for drainage </t>
  </si>
  <si>
    <t>M6 Northbound Knutsford services exit and entry slip road closure</t>
  </si>
  <si>
    <t>M6 northbound jct 18 entry slip road closure</t>
  </si>
  <si>
    <t>M6 northbound jct 19 exit slip road closure</t>
  </si>
  <si>
    <t>M56</t>
  </si>
  <si>
    <t>M56 westbound Jct 1 to 3 carriageway closure</t>
  </si>
  <si>
    <t>Overall Scheme Details: M56 Westbound Junction 1 to Junction 4 - Carriageway Closure for Horticulture</t>
  </si>
  <si>
    <t>A34</t>
  </si>
  <si>
    <t>A34 southbound to M56 westbound link road closure</t>
  </si>
  <si>
    <t>M56 Westbound jct 2 exit slip road closure</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</si>
  <si>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</si>
  <si>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</si>
  <si>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</si>
  <si>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</si>
  <si>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</si>
  <si>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M60</t>
  </si>
  <si>
    <t>M60 Anticlockwise to M61 Northbound link road closure</t>
  </si>
  <si>
    <t xml:space="preserve">Overall Scheme Details: M60 anti-clockwise J16 to J15 - carriageway closure for electrical works </t>
  </si>
  <si>
    <t>M56 Westbound Jct 14 exit slip road closure</t>
  </si>
  <si>
    <t>Overall Scheme Details: M56 both directions Jct 12 to Jct 15 - carriageway closure for electrical works on behalf of National Highways</t>
  </si>
  <si>
    <t>M56 Westbound Jct 14 entry slip road closure</t>
  </si>
  <si>
    <t>M60 Anticlockwise Jct 19 entry slip road closure</t>
  </si>
  <si>
    <t>Overall Scheme Details: M60 anti-clockwise J19 to J20 - carriageway closure for drainage</t>
  </si>
  <si>
    <t>M56 westbound jct 7 exit slip road closure</t>
  </si>
  <si>
    <t>Overall Scheme Details: A556 both directions  M6 J19 to M56 J7 - carriageway closure for carriageway - reconstruction/renewal on behalf of National Highways</t>
  </si>
  <si>
    <t>M56 westbound to A556 southbound closure link road closure</t>
  </si>
  <si>
    <t>A556</t>
  </si>
  <si>
    <t>A556 southbound Little Bowdon to A556 link road closure</t>
  </si>
  <si>
    <t>A556 southbound M56 to M6 carriageway closure</t>
  </si>
  <si>
    <t>A556 southbound Chester Road exit slip road closure</t>
  </si>
  <si>
    <t>A556 southbound B5569 entry slip road closure</t>
  </si>
  <si>
    <t>M60 Anticlockwise Jct 25 entry slip road closure</t>
  </si>
  <si>
    <t>Overall Scheme Details: M60 both directions J24 to J25 - carriageway closure for drainage</t>
  </si>
  <si>
    <t>M602</t>
  </si>
  <si>
    <t>M602 Eastbound Jct 2 exit slip road closure</t>
  </si>
  <si>
    <t>Overall Scheme Details: M602 both directions J1 to J3 - carriageway closure for barriers - permanent on behalf of National Highways</t>
  </si>
  <si>
    <t>M53</t>
  </si>
  <si>
    <t>M53 Southbound Jct 3 entry slip road closure</t>
  </si>
  <si>
    <t>Overall Scheme Details: M53 both directions J4 to J2 - carriageway closure for inspection/survey on behalf of National Highways</t>
  </si>
  <si>
    <t>M57 Southbound Jct 5 exit slip road closure</t>
  </si>
  <si>
    <t>Overall Scheme Details: M57 Southbound Jct 5 carriageway closure for Highway repair and maintenance works</t>
  </si>
  <si>
    <t>M60 Clockwise Jct 17 exit slip road closure</t>
  </si>
  <si>
    <t>Overall Scheme Details: M60 clockwise Jct 16 to Jct 17 - lane closure for structure - maintenance on behalf of National Highways</t>
  </si>
  <si>
    <t>M6 Southbound Jct 31 Exit slip road closure</t>
  </si>
  <si>
    <t>Overall Scheme Details: M6 Southbound Jct 31a to 29
Lane 3/2/1 Lane 4 running and Jct 31 exit slip closure for texbanding works</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</si>
  <si>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</si>
  <si>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</si>
  <si>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</si>
  <si>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M27</t>
  </si>
  <si>
    <t>M27 westbound Jct 8 and Jct 7 entry slips and Jct 7 and Jct 5 exit slip roads closure</t>
  </si>
  <si>
    <t>Overall Scheme Details: M27 both directions Jct 4 to Jct 9.
Carriageway, slip road and lane closures for major resurfacing work.</t>
  </si>
  <si>
    <t>M27 westbound Jct 3 to Jct 2 carriageway closure</t>
  </si>
  <si>
    <t>Overall Scheme Details: M27 both directions Jct 2 to 3.
Carriageway and lane closures for structures work.</t>
  </si>
  <si>
    <t>A3</t>
  </si>
  <si>
    <t>A3 southbound Hogs Back between the slips carriageway closure</t>
  </si>
  <si>
    <t>Overall Scheme Details: A3 southbound Hogs Back to Longmoor.
Carriageway closures for resurfacing work.</t>
  </si>
  <si>
    <t>A3 southbound Thursley to Liphook carriageway closure</t>
  </si>
  <si>
    <t>A27</t>
  </si>
  <si>
    <t>A27 westbound Harts Farm Way entry slip road closure</t>
  </si>
  <si>
    <t>Overall Scheme Details: A27 westbound Langstone to Harts Farm Way.
Slip road and lane closures for drainage work.</t>
  </si>
  <si>
    <t>A303</t>
  </si>
  <si>
    <t>A303 eastbound Micheldever to M3 carriageway closure</t>
  </si>
  <si>
    <t>Overall Scheme Details: A303 eastbound Micheldever to M3.
Carriageway closure for horticulture work.</t>
  </si>
  <si>
    <t>M3</t>
  </si>
  <si>
    <t>M3 northbound Jct 4 exit slip road closure</t>
  </si>
  <si>
    <t>Overall Scheme Details: M3 northbound Jct 4
Slip closure for technology works</t>
  </si>
  <si>
    <t>A404</t>
  </si>
  <si>
    <t>A404 southbound Marlow to Bisham carriageway closure</t>
  </si>
  <si>
    <t>Overall Scheme Details: A404 both directions Marlow to Bisham.
Carriageway closures for resurfacing work.</t>
  </si>
  <si>
    <t>A31</t>
  </si>
  <si>
    <t>A31 eastbound Ringwood entry slip road closure</t>
  </si>
  <si>
    <t>Overall Scheme Details: A31 eastbound Ringwood.
Slip road and lane closure for electrical work.</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</si>
  <si>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</si>
  <si>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</si>
  <si>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</si>
  <si>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A23</t>
  </si>
  <si>
    <t>A23 northbound Handcross Jct to M23 Jct 11 Pease Pottage carriageway closure</t>
  </si>
  <si>
    <t xml:space="preserve">Overall Scheme Details: M23 both directions M23 Jct 11 Pease Pottage  to A23 Handcross
carriageway and lane  closures for surveys
</t>
  </si>
  <si>
    <t>A2</t>
  </si>
  <si>
    <t>A2 eastbound Tollgate exit slip road closure</t>
  </si>
  <si>
    <t xml:space="preserve">Overall Scheme Details: A2 eastbound Pepperhill to Tollgate,
Slip closure for maintenance works </t>
  </si>
  <si>
    <t>A2 eastbound Tollgate entry slip road closure</t>
  </si>
  <si>
    <t>M20</t>
  </si>
  <si>
    <t>M20 westbound Jct 13 to Jct 12 carriageway closure</t>
  </si>
  <si>
    <t>Overall Scheme Details: M20 both directions Junction 12 to Junction 13 
carriageway closure for electrical works</t>
  </si>
  <si>
    <t>A21</t>
  </si>
  <si>
    <t>A21 both directions B2099 to Coopers Corner carriageway closure</t>
  </si>
  <si>
    <t>Overall Scheme Details: A21 both directions Junction With B2099 to Coopers Corner 
carriageway closure and traffic signals for carriageway works.</t>
  </si>
  <si>
    <t>A2070</t>
  </si>
  <si>
    <t>A2070 eastbound footway closure (1.1 - 0.7)</t>
  </si>
  <si>
    <t>Overall Scheme Details: A2070 eastbound Bad Munstereifel Road
Footway closure for UK Power Networks</t>
  </si>
  <si>
    <t>A2 eastbound Wincheap Entry Slip road closure</t>
  </si>
  <si>
    <t>Overall Scheme Details: A2 eastbound Upper Harbledown to Stuppington,
Slip road and lane closure for maintenance works.</t>
  </si>
  <si>
    <t>A249</t>
  </si>
  <si>
    <t>A249 Southbound Key Street on slip</t>
  </si>
  <si>
    <t>Overall Scheme Details: A249 Southbound Key Street on slip</t>
  </si>
  <si>
    <t>A249 northbound Grovehurst exit slip</t>
  </si>
  <si>
    <t>Overall Scheme Details: A249 northbound Grovehurst exit slip.  
Exit slip closure, for Grovehurst junction improvement works.</t>
  </si>
  <si>
    <t>A249 southbound Grovehurst entry slip</t>
  </si>
  <si>
    <t>Overall Scheme Details: A249 southbound Grovehurst entry slip.  
for Grovehurst junction improvement works.</t>
  </si>
  <si>
    <t>M25</t>
  </si>
  <si>
    <t>M25 Clockwise Jct 9 to Jct 10 carriageway closure</t>
  </si>
  <si>
    <t>Overall Scheme Details: M25 Clockwise Jct 9 to Jct 10
Carriageway and slip road closures for concrete repair works.
Diversion via local authorities.</t>
  </si>
  <si>
    <t>M25 Clockwise Jct 25 to Jct 27 carriageway closure</t>
  </si>
  <si>
    <t>Overall Scheme Details: M25 Clockwise Jct 25 to Jct 27 
Carriageway and slip road closure for cyclical maintenance 
Diversion via Local Authorities roads</t>
  </si>
  <si>
    <t>A20</t>
  </si>
  <si>
    <t>A20 Westbound Swanley Interchange to Ruxley carriageway closure</t>
  </si>
  <si>
    <t>Overall Scheme Details: A20 Westbound Swanley Interchange to Ruxley
Carriageway closure for joint replacement
Diversion via Local Authority Network</t>
  </si>
  <si>
    <t>A282</t>
  </si>
  <si>
    <t>A282 Jct 1B Roundabout closure</t>
  </si>
  <si>
    <t>Overall Scheme Details: A282 Southbound Jct 1B Roundabout and approaches
Carriageway and lane closure for resurfacing works
Diversion via National Highways and Local Authorities Network</t>
  </si>
  <si>
    <t>A282 Southbound Jct 1B exit slip road closure</t>
  </si>
  <si>
    <t>A282 Southbound Jct 1B to Jct 2 link road closure</t>
  </si>
  <si>
    <t>M25 anticlockwise Jct 13 entry slip road closure</t>
  </si>
  <si>
    <t>Overall Scheme Details: M25 anticlockwise Jct 13
Slip road closure for joint replacement works. 
Diversion via National Highways roads and local authorities</t>
  </si>
  <si>
    <t>A1089</t>
  </si>
  <si>
    <t>A1089 Southbound Asda Roundabout to Tilbury Docks Carriageway Closure</t>
  </si>
  <si>
    <t>Overall Scheme Details: A1089 Southbound Asda roundabout to Tilbury Docks
Carriageway closure for installation works
Diversion via Local Authority network</t>
  </si>
  <si>
    <t>M1 Northbound Jct 6 Exit Slip road closure</t>
  </si>
  <si>
    <t xml:space="preserve">Overall Scheme Details: M1 Northbound Jct 5 to Jct 6 and A405 Northbound and Southbound Jct Mount Pleasant Lane to Jct North Orbital Road 
Lane, Slip road and Carriageway closure for Traffic Signal survey works 
Diversion via National Highways network </t>
  </si>
  <si>
    <t>A282 Northbound Dartford Crossing East Tunnel closure No access over Dartford Crossing for vehicles over 4.8m</t>
  </si>
  <si>
    <t>Overall Scheme Details: A282 Northbound Dartford Crossing East Tunnel
Tunnel closure for electrical works
Diversion via National Highways Network</t>
  </si>
  <si>
    <t>M25 Anti-clockwise Jct 29 carriageway closure between the exit and entry slip road</t>
  </si>
  <si>
    <t>Overall Scheme Details: M25 Anti-clockwise Jct 29
Carriageway and lane closure for resurfacing works
Diversion via National Highway network</t>
  </si>
  <si>
    <t>M25 Anti-clockwise Jct 24 entry slip road closure</t>
  </si>
  <si>
    <t>Overall Scheme Details: M25 Anti-clockwise Jct 24 
Slip road and lane closure for drainage works</t>
  </si>
  <si>
    <t>M25 Anticlockwise Jct 17 to Jct 16 Carriageway closure</t>
  </si>
  <si>
    <t xml:space="preserve">Overall Scheme Details: M25 Anticlockwise Jct 18 to Jct 16 
Lane, Slip road and Carriageway closure for Surfacing works 
Diversion via National Highways and Local Authorities network </t>
  </si>
  <si>
    <t>M25 Anti-clockwise Jct 6 entry slip road closure</t>
  </si>
  <si>
    <t>Overall Scheme Details: M25 Anti-clockwise Jct 6 to Jct 5
Lane and slip road closure for technology asset works
Diversion via Local Authorities and National Highways Network</t>
  </si>
  <si>
    <t>M4</t>
  </si>
  <si>
    <t>M4 Southbound Jct 4 to Jct 4A Carriageway Closure</t>
  </si>
  <si>
    <t xml:space="preserve">Overall Scheme Details: M4 Southbound Jct 4 to Jct 4A
Carriageway closure for resurfacing works. 
Diversion via local authorities </t>
  </si>
  <si>
    <t>M25 Clockwise Jct 7 to Jct 8 carriageway closure</t>
  </si>
  <si>
    <t>Overall Scheme Details: M25 Clockwise Jct 7 to Jct 8
Carriageway and lane closure for emergency carriageway repairs
Diversion via National Highways and Local Authorities Network</t>
  </si>
  <si>
    <t>A3 Northbound Ripley to Wisley Carriageway closure</t>
  </si>
  <si>
    <t>Overall Scheme Details: A3 Northbound Ripley to Wisley 
Carriageway Closure for Technology works.
Diversion via Local Authorities network</t>
  </si>
  <si>
    <t>M25 Anti-clockwise Jct 4 exit slip road closure</t>
  </si>
  <si>
    <t>Overall Scheme Details: M25 Anti-Clockwise Jct 5 to Jct 4
Lane and slip road closure from for emergency barrier repairs
Diversion via National Highways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</si>
  <si>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</si>
  <si>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</si>
  <si>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</si>
  <si>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</si>
  <si>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</si>
  <si>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westbound Dartbridge to Marleyhead - carriageway closure (82/6 to 75/0)</t>
  </si>
  <si>
    <t>Overall Scheme Details: A38 westbound Dartbridge to Marley Head - carriageway closure for horticultural works.
Diversion via- A384, A385 and rejoin A38 at Marley Head.</t>
  </si>
  <si>
    <t>A303 both directions Southfields roundabout to A30 junction closed</t>
  </si>
  <si>
    <t xml:space="preserve">Overall Scheme Details: A303 both directions Southfields roundabout to A30 junction closed for general maintenance.
Diversion vie A30, A358 and vice versa. </t>
  </si>
  <si>
    <t>M5</t>
  </si>
  <si>
    <t>M5 southbound Jct 30 exit slip carriageway closure</t>
  </si>
  <si>
    <t>Overall Scheme Details: M5 southbound Jct 29 entry and Jct 30 exit slip road carriageway closure for resurfacing. 
Diversion for entry slip via A30, Moor Lane to Jct 30.
Diversion for exit slip via M5, A30 Alphington and return.</t>
  </si>
  <si>
    <t>M5 southbound Jct 29 entry slip road carriageway closure</t>
  </si>
  <si>
    <t>M5 both directions entry slip from St Brendan's roundabout closed</t>
  </si>
  <si>
    <t>Overall Scheme Details: M5 southbound Jct 18 entry slip road and slip road from St Brendan's roundabout closure for surveys
Diversion for entry slip road via M5 northbound to Jct 17 and return
Diversion for St Brendan's roundabout slip road via Bristow Broadway and Portway roundabout</t>
  </si>
  <si>
    <t>M5 southbound Jct 18 entry slip road from Avonmouth closed</t>
  </si>
  <si>
    <t>A36</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</si>
  <si>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</si>
  <si>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</si>
  <si>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M5 southbound Jct 14 to Jct 15 carriageway closure</t>
  </si>
  <si>
    <t xml:space="preserve">Overall Scheme Details: M5 southbound Junction 14 to Junction 15 - carriageway closure for carriageway reconstruction/renewal.
Diversion via A38 to M5 Jct 16. 
</t>
  </si>
  <si>
    <t>A35</t>
  </si>
  <si>
    <t>A35 Both Directions Stinsford to Bere Regis Full closure</t>
  </si>
  <si>
    <t xml:space="preserve">Overall Scheme Details: A35 Stinsford to Bere Regis - Full Closure - scheme works
</t>
  </si>
  <si>
    <t>A417</t>
  </si>
  <si>
    <t>A417 Burford Road to M5 J11a Northbound and M5 J11a to Burford Road Southbound</t>
  </si>
  <si>
    <t>Overall Scheme Details: A417 Northbound and Southbound Burford Road to M5 J11a and M5 J11a to Burford Road.</t>
  </si>
  <si>
    <t>A417 Southbound Carriageway Closure Quarry Junction to Burford Road Junction</t>
  </si>
  <si>
    <t>Overall Scheme Details: A417 Southbound Carriageway Closure Quarry Junction to Burford Road Junction</t>
  </si>
  <si>
    <t>A5 westbound  Mile Oak to Weeford carriageway closure</t>
  </si>
  <si>
    <t>Overall Scheme Details: A5 both directions Weeford Roundabout (A38) to Mile Oak (A453).
Carriageway and lane closures for HS2 works.</t>
  </si>
  <si>
    <t>A5 eastbound Weeford roundabout to Mile Oak carriageway closure</t>
  </si>
  <si>
    <t>M42</t>
  </si>
  <si>
    <t>M42 northbound Jct 3 entry and exit slip road closure</t>
  </si>
  <si>
    <t>Overall Scheme Details: M42 both directions Jct 3 to Jct 4 &amp; M40 Jct 15. 
Carriageway closure for maintenance works. 
Diversion via National Highways and local authority network.</t>
  </si>
  <si>
    <t>M6 northbound Jct 5 turn around point slip road closure</t>
  </si>
  <si>
    <t>Overall Scheme Details: M6 both directions Jct 5 to Jct 6.
Carriageway closure for maintenance works.
Diversion via National Highways and local authority network.</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</si>
  <si>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</si>
  <si>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</si>
  <si>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</si>
  <si>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A46 southbound Leamington roundabout to Leek Wooton roundabout carriageway closure</t>
  </si>
  <si>
    <t>M5 northbound Jct 4 to Jct 3 carriageway closure</t>
  </si>
  <si>
    <t xml:space="preserve">Overall Scheme Details: M5 both directions Jct 3 to Jct 4a.
Carriageway closures for maintenance works. 
Diversion via National Highways and local authority network. </t>
  </si>
  <si>
    <t>A500</t>
  </si>
  <si>
    <t>A500 southbound Shelton entry and exit slip road closure</t>
  </si>
  <si>
    <t>Overall Scheme Details: A500 both directions Alsager to M6 Jct 15.
Carriageway closure for maintenance works. 
Diversion via National Highways and local authority network.</t>
  </si>
  <si>
    <t>A500 southbound M6 Jct 16 roundabout to Alsager layby closure</t>
  </si>
  <si>
    <t xml:space="preserve">Overall Scheme Details: A500 southbound M6 Jct 16 to Talke roundabout.
24/7 layby closure for resurfacing works.
Diversion via National Highways and local authority network. </t>
  </si>
  <si>
    <t>M5 southbound Jct 5 entry slip road closure</t>
  </si>
  <si>
    <t xml:space="preserve">Overall Scheme Details: M5 southbound Jct 5.
Exit and entry slip road closures for maintenance works. 
Diversion via National Highways network. </t>
  </si>
  <si>
    <t>M5 southbound Jct 5 exit slip road closure</t>
  </si>
  <si>
    <t>M5 both directions Jct 9 roundabout closure</t>
  </si>
  <si>
    <t xml:space="preserve">Overall Scheme Details: M5/A46 both directions Jct 9.
Carriageway closure for maintenance works. 
Diversion via National Highways and local authority network.
</t>
  </si>
  <si>
    <t>M5 northbound Jct 9 exit and entry slip road closure</t>
  </si>
  <si>
    <t>A49</t>
  </si>
  <si>
    <t>A49 both directions Edgar Street Roundabout to Prior Street carriageway closure</t>
  </si>
  <si>
    <t xml:space="preserve">Overall Scheme Details: A49 both directions Newton Road to Victoria Street.
Carriageway closure for maintenance works.
Diversion via National Highways and local authority network. </t>
  </si>
  <si>
    <t>M42 southbound Jct 3 exit slip road closure</t>
  </si>
  <si>
    <t>Overall Scheme Details: M42 both directions Jct 3.
Exit slip road closure for maintenance works.
Diversion via National Highways and local authority network.</t>
  </si>
  <si>
    <t>A50</t>
  </si>
  <si>
    <t>A50 westbound jct 4 carriageway closure between exit and entry slip roads</t>
  </si>
  <si>
    <t>Overall Scheme Details: A50 DBFO - westbound  Jct4(A38 Toyota)  carriageway closure between exit and entry slip road diversion national highways network  structure maintenance</t>
  </si>
  <si>
    <t>A50/A38 Eastern Bridge Deck Closure</t>
  </si>
  <si>
    <t>Overall Scheme Details: A50 DBFO - A38 Toyota Interchange - Carriageway Closures and Lane closures - Bridge Joint Replacement</t>
  </si>
  <si>
    <t>A47 Eastbound B1108 to A140 Carriageway closure</t>
  </si>
  <si>
    <t>A12 northbound Jct 22 exit slip carriageway closure</t>
  </si>
  <si>
    <t>Overall Scheme Details: A12 northbound 
Jct 22 to 23 - carriageway closure for signs - erection on behalf of National Highways</t>
  </si>
  <si>
    <t>M1 northbound Jct 9 to Jct 11A carriageway closure</t>
  </si>
  <si>
    <t>A5 northbound Portway Jct exit slip road closure</t>
  </si>
  <si>
    <t>Overall Scheme Details: A5 both directions 
Thorn Roundabout to Old Stratford Roundabout - carriageway closure for horticulture (cutting and planting) on behalf of National Highways</t>
  </si>
  <si>
    <t>A1(M)  southbound Jct 15 to Jct 14  Carriageway closure</t>
  </si>
  <si>
    <t xml:space="preserve">Overall Scheme Details: A1(M) southbound
Junction 15 to 14 - Carriageway closure and diversion route for road markings, patching and drainage works </t>
  </si>
  <si>
    <t>A1307</t>
  </si>
  <si>
    <t>A1307 NB Rusts Lane entry slip road closure</t>
  </si>
  <si>
    <t xml:space="preserve">Overall Scheme Details: A1307 Northbound Lane 2 Closure and Rusts Lane NB entry slip road closure for street lighting works </t>
  </si>
  <si>
    <t>M40 Northbound Jct 13 Exit slip road closure</t>
  </si>
  <si>
    <t xml:space="preserve">Overall Scheme Details: M40 Northbound.
Jct 13 slip road closure and diversion route for maintenance works.
Diversion via national highways network
</t>
  </si>
  <si>
    <t>A453 Layby closure northbound</t>
  </si>
  <si>
    <t>Overall Scheme Details: A453 northbound and southbound M1 (Jct 23a) to West Leake
Lay by, carriageway and lane closures for maintenance works. 
Diversion route via National Highways network and local authority network.</t>
  </si>
  <si>
    <t>A453 to A50 dedicated lane slip road closure westbound</t>
  </si>
  <si>
    <t>A453 Layby closure southbound</t>
  </si>
  <si>
    <t>A1 northbound Long Bennington entry and exit slip road closure</t>
  </si>
  <si>
    <t>A1 northbound Coddington entry and exit slip road closures</t>
  </si>
  <si>
    <t>A1 northbound A46 entry and exit slip road closures</t>
  </si>
  <si>
    <t>M45</t>
  </si>
  <si>
    <t>M45 westbound M1 Jct 17 to Thurlaston carriageway closure</t>
  </si>
  <si>
    <t>Overall Scheme Details: M45 northbound and southbound Thurlaston to M1 Jct 17
Carriageway, slip road and lane closure due to maintenance works
Diversion via National Highways network and local authority network</t>
  </si>
  <si>
    <t>M45 eastbound Thurlaston to M1 Jct 17 carriageway closure</t>
  </si>
  <si>
    <t>M1 northbound Jct 15a exit slip road closure</t>
  </si>
  <si>
    <t>M1 northbound Jct 15a entry slip road closure</t>
  </si>
  <si>
    <t>M1 northbound Services Access Road to End Of Traffic Island carriageway closure</t>
  </si>
  <si>
    <t>A46 northbound Willoghby On The Wolds entry and exit slip road closure</t>
  </si>
  <si>
    <t>A1 Layby closure southbound</t>
  </si>
  <si>
    <t>Overall Scheme Details: A1 southbound Coddington to Balderton
Layby and lane closure due to maintenance works</t>
  </si>
  <si>
    <t>A5 Nutts Lane partial roundabout closure</t>
  </si>
  <si>
    <t>Overall Scheme Details: A5 Nutts Lane roundabout.
Temporary traffic signals due to maintenance works.</t>
  </si>
  <si>
    <t>A52 westbound Raynesway exit slip road closure</t>
  </si>
  <si>
    <t>Overall Scheme Details: A5111 southbound Spondon to Raynesway
Slip road and lane closure due to maintenance works</t>
  </si>
  <si>
    <t>M1 northbound Jct 34, carriageway closure between exit and entry slip roads</t>
  </si>
  <si>
    <t>M1 northbound Jct 33 entry slip road closure</t>
  </si>
  <si>
    <t>A64 westbound North lane to Hopgrove , carriageway closure</t>
  </si>
  <si>
    <t xml:space="preserve">Overall Scheme Details: A64 westbound North lane to Hopgrove 
Carriageway closure for electrical works 
Diversion route in place via National highways and local authority network </t>
  </si>
  <si>
    <t>A66 westbound Long Newton to Elton carriageway closure including all exit slip road and entry slip roads (27, 58)</t>
  </si>
  <si>
    <t>A1M SB J45 to J44 closed</t>
  </si>
  <si>
    <t>Overall Scheme Details: A1M southbound closed between junction 45 and junction 44 for road stud replacement. Diversion on Local Authority network</t>
  </si>
  <si>
    <t>A69</t>
  </si>
  <si>
    <t>A69 eastbound Hexham bypass to Acomb</t>
  </si>
  <si>
    <t>Overall Scheme Details: A69 Eastbound - Hexham bypass to Acomb junction - Full road closure for Loop Cutting works</t>
  </si>
  <si>
    <t>m1 northbound jct 46 to jct 48 carriageway closure</t>
  </si>
  <si>
    <t>Overall Scheme Details: m1 northbound jct 46 to jct 48  carriageway closure and Jct46 in between the exit and entry slip roads   diversion on national highway   maintenance    works</t>
  </si>
  <si>
    <t>m1 northbound Jct 47 entry slip road carriageway closure</t>
  </si>
  <si>
    <t>M6 Southbound Jct 29 exit slip road closure</t>
  </si>
  <si>
    <t>Overall Scheme Details: M6 Southbound junction 31  to junction 29 - Carriageway Closure for Horticulture (Cutting and Planting)</t>
  </si>
  <si>
    <t>M56 Eastbound Jct 3 to M60 Carriageway Closure</t>
  </si>
  <si>
    <t xml:space="preserve">Overall Scheme Details: M56 Eastbound and Westbound Junction 4 to Junction 1 - Carriageway Closure for Horticulture (Cutting and Planting) </t>
  </si>
  <si>
    <t>M56 eastbound jct 2 entry slip road closure</t>
  </si>
  <si>
    <t>M56 Eastbound to A34 Northbound link road closure</t>
  </si>
  <si>
    <t>M56 Westbound Jct 5 exit slip road closure</t>
  </si>
  <si>
    <t xml:space="preserve">Overall Scheme Details: M56 westbound J4 to J5 - carriageway closure for barriers - permanent </t>
  </si>
  <si>
    <t>M6 Northbound Jct 21 exit slip road closure</t>
  </si>
  <si>
    <t>Overall Scheme Details: M6 both directions Jct 21 to Jct 20  - lane closure for inspection/survey on behalf of National Highways</t>
  </si>
  <si>
    <t>M60 Clockwise Jct 25 exit slip road closure</t>
  </si>
  <si>
    <t>M60 Clockwise Jct 27 entry slip road closure</t>
  </si>
  <si>
    <t>Overall Scheme Details: M60 clockwise J27 to J27 - carriageway closure for communications on behalf of National Highways</t>
  </si>
  <si>
    <t>M62 eastbound jct 20 entry slip road closure</t>
  </si>
  <si>
    <t xml:space="preserve">Overall Scheme Details: M62 both directions J20 to J22 - carriageway closure for carriageway - reconstruction/renewal </t>
  </si>
  <si>
    <t>M62 eastbound jct 20 to 21 carriageway closure</t>
  </si>
  <si>
    <t>M62 eastbound jct 21 exit slip road closure</t>
  </si>
  <si>
    <t>M6 Northbound Lane 3/2 closure Mp 385/4 becoming full carriageway closure at Jct 34 off and on at Jct 34 pushing to Hardshoulder running until Mp 389/9</t>
  </si>
  <si>
    <t>Overall Scheme Details: M6 Northbound and Southbound Jct 34 to 35
Lane 3 closure for barrier works</t>
  </si>
  <si>
    <t>M6 Northbound Jct 31 Exit slip road closure</t>
  </si>
  <si>
    <t>Overall Scheme Details: M6 Northbound Jct 31
Lane 3/2/1 Lane 4 running and Jct 31 exit slip closure for textbanding works</t>
  </si>
  <si>
    <t>M6 Southbound Jct 41 to 40  Carriageway closure</t>
  </si>
  <si>
    <t>Overall Scheme Details: M6 Southbound Jct 41 to 40 
Carriageway closure for road markings</t>
  </si>
  <si>
    <t>M27 eastbound Jct 12 to Hilsea carriageway closure including M275 southbound link</t>
  </si>
  <si>
    <t>Overall Scheme Details: M27 both directions Jct 12 to A27 Hilsea.
Carriageway closures for structures work.</t>
  </si>
  <si>
    <t>M275</t>
  </si>
  <si>
    <t>M275 northbound to A27 eastbound carriageway closure</t>
  </si>
  <si>
    <t>M3 northbound Jct 4 to 3 carriageway closure</t>
  </si>
  <si>
    <t>Overall Scheme Details: M3 northbound Jct 4 to 3
Carriageway closure for technology works</t>
  </si>
  <si>
    <t>A34 northbound Three Maids Hill exit slip road closure</t>
  </si>
  <si>
    <t>Overall Scheme Details: A34 northbound Three Maids Hill,
Slip road and lane closure for maintenance works.</t>
  </si>
  <si>
    <t>M4 eastbound Jct 10 exit slip road closure</t>
  </si>
  <si>
    <t>Overall Scheme Details: M4 eastbound Jct 10.
Slip road and lane closure for barrier repairs.</t>
  </si>
  <si>
    <t>A34 northbound Chieveley exit slip road closure</t>
  </si>
  <si>
    <t>Overall Scheme Details: A34 northbound Chieveley.
Slip road and lane closure for maintenance work.</t>
  </si>
  <si>
    <t>A34 northbound Chieveley Services entry slip road closure</t>
  </si>
  <si>
    <t>M20 eastbound Jct 12 to Jct 13 carriageway closure</t>
  </si>
  <si>
    <t>A2 eastbound Coldharbour lane exit slip road closure</t>
  </si>
  <si>
    <t>Overall Scheme Details: A2 eastbound Bridge to Coldharbour lane
Slip road and lane closures for maintenance works..</t>
  </si>
  <si>
    <t>A2 eastbound Coldharbour lane entry slip road closure</t>
  </si>
  <si>
    <t>M1 Northbound Jct 6 entry and exit slip road closure</t>
  </si>
  <si>
    <t xml:space="preserve">Overall Scheme Details: M1 Northbound Jct 5 to Jct 6 
Lane and entry and exit slip road for maintenance works 
Diversion via National Highways roads
</t>
  </si>
  <si>
    <t>A282 Jct 1B Roundabout carriageway closure</t>
  </si>
  <si>
    <t>A1(M) Southbound Jct 3 to Jct Bignells Corner Carriageway closure</t>
  </si>
  <si>
    <t xml:space="preserve">Overall Scheme Details: A1(M) Southbound Jct 4 to Jct Bignells Corner 
Lane, Slip road and Carriageway closure 
Diversion via Local Authorities network 
</t>
  </si>
  <si>
    <t>M4 Eastbound Jct 5 entry slip road closure</t>
  </si>
  <si>
    <t>Overall Scheme Details: M4 Eastbound Jct 5
Slip road closure for asset inspections
Diversion via National Highways roads</t>
  </si>
  <si>
    <t>M25 Clockwise Jct 29 Entry slip road closure</t>
  </si>
  <si>
    <t>Overall Scheme Details: M25 Clockwise Jct 28 to Jct 29
Lane and slip road closure for resurfacing works 
Diversion via National Highways network</t>
  </si>
  <si>
    <t>A3 Southbound Wisley to Ripley Carriageway and slip road closure</t>
  </si>
  <si>
    <t>Overall Scheme Details: A3 Southbound Wisley to Ripley 
Carriageway closure for Technology and Bridge works.
Diversion via National Highways and Local Authorities network
Non Motorway traffic diverted via: A3 NB/A245/A307/A309/A243/A24/A246/A247</t>
  </si>
  <si>
    <t>M25 Clockwise Jct 6 exit slip road closure</t>
  </si>
  <si>
    <t>Overall Scheme Details: M25 Clockwise Jct 5 to Jct 6
Lane and slip road closure from for emergency barrier repairs
Diversion via National Highways and Local Authorities Network</t>
  </si>
  <si>
    <t>A38 westbound St Budeaux entry slip carriageway closure</t>
  </si>
  <si>
    <t xml:space="preserve">Overall Scheme Details: A38 westbound St Budeaux entry slip carriageway closure for sign works.
Diversion via Manadon roundabout and return. </t>
  </si>
  <si>
    <t>A30</t>
  </si>
  <si>
    <t>A30 westbound Helland to Carminow Cross carriageway closure</t>
  </si>
  <si>
    <t>Overall Scheme Details: A30 westbound Helland to Carminow Cross carriageway closure for electrical works. Diversion via Old Callywith Road and A38</t>
  </si>
  <si>
    <t>A46 both directions Cold Ashton roundabout to London Road roundabout - carriageway closure</t>
  </si>
  <si>
    <t>Overall Scheme Details: A46 both directions Cold Ashton roundabout to London Road roundabout carriageway closure for drainage
Diversion for southbound via A420, A350, A4. For northbound follow the same in reverse.</t>
  </si>
  <si>
    <t>M5 southbound Jct 29 exit and entry slip road carriageway closure</t>
  </si>
  <si>
    <t>Overall Scheme Details: M5 southbound Jct 29 exit and entry slip road carriageway closure for resurfacing. 
Diversion for entry slip via A30, Moor Lane to Jct 30.
Diversion for exit slip via J30 and return.</t>
  </si>
  <si>
    <t>A36 southbound Castle to St. Marks roundabout carriageway closure</t>
  </si>
  <si>
    <t xml:space="preserve">Overall Scheme Details: A36 southbound Castle to St. Marks roundabout carriageway closure for carriageway repairs. 
Diversion via A3094 and A338. </t>
  </si>
  <si>
    <t>M5 Northbound Jct 25 entry slip road closure</t>
  </si>
  <si>
    <t>Overall Scheme Details: M5 Northbound Jct 25 entry slip road closure for barrier repair
Diversion southbound to Jct 26 and return</t>
  </si>
  <si>
    <t>A500 northbound Queensway layby closure</t>
  </si>
  <si>
    <t>A500 northbound Hanchurch roundabout to Hanford roundabout carriageway closure</t>
  </si>
  <si>
    <t>M6 northbound Jct 15 exit slip road closure</t>
  </si>
  <si>
    <t>M42 northbound Jct 5 to Jct 6 carriageway closure</t>
  </si>
  <si>
    <t>Overall Scheme Details: M42 northbound Jct 5 to Jct 6.
Carriageway closure for maintenance works.
Diversion via National Highways and local authority network.</t>
  </si>
  <si>
    <t>M6 southbound Jct 8 to M5 southbound Jct 1 link road closure (Western Arm)</t>
  </si>
  <si>
    <t>Overall Scheme Details: M6 southbound Jct 8 to M5 southbound Jct 1.
Western Arm link road closure for maintenance works.
Diversion via National Highways and local authority network.</t>
  </si>
  <si>
    <t>M42 northbound Jct 3a link road closure</t>
  </si>
  <si>
    <t>Overall Scheme Details: M42 northbound Jct 3a. 
Link road closure for maintenance works.
Diversion via National Highways and local authority network.</t>
  </si>
  <si>
    <t>A14 eastbound Jct 33 to Jct 39 carriageway closure</t>
  </si>
  <si>
    <t>A12 southbound Jct 20b exit slip road closure</t>
  </si>
  <si>
    <t>Overall Scheme Details: A12 both directions
Jct 20a and Jct 20b - slip road closures, lane closure, and diversion route</t>
  </si>
  <si>
    <t>A1 southbound Wansford exit slip road closure</t>
  </si>
  <si>
    <t>A47 eastbound Saddlebow to Constitution Hill Roundabout carriageway closure</t>
  </si>
  <si>
    <t>Overall Scheme Details: A47 both directions 
Pullover Roundabout to Constitution Hill Roundabout - carriageway closure, lane closure and diversion route for carriageway - reconstruction/renewal on behalf of National Highways</t>
  </si>
  <si>
    <t>A47 westbound Hardwick overbridge carriageway closure</t>
  </si>
  <si>
    <t>A14 westbound Jct 41 entry slip road closure</t>
  </si>
  <si>
    <t>Overall Scheme Details: A14 westbound 
Jct 41 to Jct 40 - carriageway closure for communications on behalf of National Highways</t>
  </si>
  <si>
    <t>M1 northbound Jct 8 to Jct 9 carriageway closure</t>
  </si>
  <si>
    <t>Overall Scheme Details: M1 northbound 
Jct 8 to Jct 9 - carriageway closure, entry slip road closure, exit slip road closure, lane closures and diversion routes due to carriageway - reconstruction/renewal works on behalf of National Highways</t>
  </si>
  <si>
    <t>A1 northbound Baldock to Biggleswade carriageway closure</t>
  </si>
  <si>
    <t>Overall Scheme Details: A1 northbound 
Baldock to Biggleswade - carriageway closure for carriageway - reconstruction/renewal on behalf of National Highways</t>
  </si>
  <si>
    <t>M1 southbound Toddington services entry slip carriageway closure</t>
  </si>
  <si>
    <t>Overall Scheme Details: M1 southbound 
Jct 12 to Jct 11A - carriageway closure for communications on behalf of National Highways</t>
  </si>
  <si>
    <t>M40 Southbound Jct 15 entry slip road closure</t>
  </si>
  <si>
    <t xml:space="preserve">Overall Scheme Details: M40 Southbound.
Jct 15 slip road closure and diversion route for maintenance works.
Diversion via national highways network,
</t>
  </si>
  <si>
    <t>M1 southbound Jct 23a exit slip road closure</t>
  </si>
  <si>
    <t>M1 northbound Jct 23a between exit and entry slip road carriageway closure</t>
  </si>
  <si>
    <t>A42 southbound between Jct 23a entry and exit slip roads carriageway closure</t>
  </si>
  <si>
    <t>A1 southbound A46 entry and exit slip road closures</t>
  </si>
  <si>
    <t>A1 southbound Coddington entry and exit slip road closure</t>
  </si>
  <si>
    <t>M6 southbound Jct 1 entry slip road closure</t>
  </si>
  <si>
    <t>A46 northbound Cossington exit slip road closure</t>
  </si>
  <si>
    <t>Overall Scheme Details: A46 northbound and southbound Cossington to Six Hills.
Carriageway, layby and lane closures for electrical works.
Diversion is via National Highways and local authority network.</t>
  </si>
  <si>
    <t>A46 southbound Ratcliffe exit slip road closure</t>
  </si>
  <si>
    <t>A5 both directions Halfway house to Danes Way carriageway closure</t>
  </si>
  <si>
    <t>Overall Scheme Details: A5 northbound and southbound Danes Way roundabout to M1 Jct 18.
Carriageway closure due to electrical works.
Diversion via National Highways and local authority network.</t>
  </si>
  <si>
    <t>A180</t>
  </si>
  <si>
    <t>A180 westbound Brocklesby exit slip road closure</t>
  </si>
  <si>
    <t>Overall Scheme Details: A180 eastbound and westbound Brocklesby to Barnetby A160 westbound
Slip road closure for general cleaning and maintenance 
Diversion via A180 A15 A1173</t>
  </si>
  <si>
    <t>A180 westbound Brocklesby entry slip road closure</t>
  </si>
  <si>
    <t>M1 southbound Jct 35a entry slip road closure</t>
  </si>
  <si>
    <t>Overall Scheme Details: M1 northbound and westbound Jct 34 to Jct 36 
Slip road and lane closure for inspection/survey 
Diversion via M1, A616, A61</t>
  </si>
  <si>
    <t>M621 anti-clockwise Jct 2 entry slip road closure</t>
  </si>
  <si>
    <t>Overall Scheme Details: M621 anti-clockwise Jct 2
Slip road closure for general cleaning and maintenance
Diversion via M621</t>
  </si>
  <si>
    <t>A1 southbound Stannington Interchange Entry slip road closure</t>
  </si>
  <si>
    <t xml:space="preserve">Overall Scheme Details: A1 northbound and southbound Shotton to Stannington
carriageway closure for inspection/survey works </t>
  </si>
  <si>
    <t>m1 southbound jct 45 entry slip carriageway closure</t>
  </si>
  <si>
    <t xml:space="preserve">Overall Scheme Details: m1 southbound jct 45 to jct 44 carriageway closure   diversion on national highway and local authority network   maintenance  works </t>
  </si>
  <si>
    <t>m1 southbound jct 45 to Jct 44 carriageway closure</t>
  </si>
  <si>
    <t>M6 Southbound Jct 18 to 17 carriageway closure</t>
  </si>
  <si>
    <t xml:space="preserve">Overall Scheme Details: M6 southbound J18 to J17 - carriageway closure for drainage </t>
  </si>
  <si>
    <t>M6 southbound jct 18 entry slip road closure</t>
  </si>
  <si>
    <t>M6 southbound jct 17 exit slip road closure</t>
  </si>
  <si>
    <t>M6 Northbound  Jct 29 entry slip road closure</t>
  </si>
  <si>
    <t>A5103</t>
  </si>
  <si>
    <t>A5103 southbound Palatine Rd exit slip road closure</t>
  </si>
  <si>
    <t xml:space="preserve">Overall Scheme Details: A5103 both directions M56 to Mersey Crescent - carriageway closure for horticulture </t>
  </si>
  <si>
    <t>M60 anticlockwise Jct 5 entry slip road closure</t>
  </si>
  <si>
    <t>M60 anticlockwise Jct 5 exit slip road closure</t>
  </si>
  <si>
    <t>A666</t>
  </si>
  <si>
    <t>A666 Southbound to A580 Eastbound link road closure</t>
  </si>
  <si>
    <t>M61</t>
  </si>
  <si>
    <t>M61 Southbound to A580 Eastbound link road closure</t>
  </si>
  <si>
    <t>M6 Northbound Jct 26 entry slip road closure</t>
  </si>
  <si>
    <t>Overall Scheme Details: M6 both directions J27 to J24 - carriageway closure for structure - maintenance</t>
  </si>
  <si>
    <t>M62 Westbound Jct 19 entry slip road closure</t>
  </si>
  <si>
    <t>Overall Scheme Details: M62 both directions J18 to J21 - carriageway closure for carriageway - reconstruction/renewal on behalf of National Highways</t>
  </si>
  <si>
    <t>M62 Westbound Jct 19 exit slip road closure</t>
  </si>
  <si>
    <t>M60 Anticlockwise Jct 25 carriageway closures between exit and entry slip roads</t>
  </si>
  <si>
    <t>M65</t>
  </si>
  <si>
    <t>M65 Eastbound Jct 3 carriageway closure between exit and entry slips</t>
  </si>
  <si>
    <t>Overall Scheme Details: M65 eastbound J2 to J3 - carriageway closure for structure - new/reconstruction on behalf of National Highways</t>
  </si>
  <si>
    <t>M6 northbound to M56 westbound link road closure</t>
  </si>
  <si>
    <t>Overall Scheme Details: M56 westbound J9 to J10 - carriageway closure for inspection/survey on behalf of National Highways</t>
  </si>
  <si>
    <t>M60 Clockwise Jct 18 carriageway closure between exit and entry slip roads</t>
  </si>
  <si>
    <t>Overall Scheme Details: M60 clockwise J17 to J18 - carriageway closure for electrical works on behalf of National Highways</t>
  </si>
  <si>
    <t>M60 Clockwise Jct 11 entry slip road closure</t>
  </si>
  <si>
    <t>Overall Scheme Details: M60 clockwise J11 to J12 - carriageway closure for barriers - permanent on behalf of National Highways</t>
  </si>
  <si>
    <t>M60 Clockwise Jct 11 to 12 carriageway closure</t>
  </si>
  <si>
    <t>M60 Clockwise to M62 Westbound link road closure</t>
  </si>
  <si>
    <t>M60 Clockwise to M602 Eastbound link road closure</t>
  </si>
  <si>
    <t>M53 Northbound Jct 3 entry slip road closure</t>
  </si>
  <si>
    <t>M55</t>
  </si>
  <si>
    <t>M55 Eastbound to M6 Jct 32 Northbound Entry slip road carriageway closure (J route)</t>
  </si>
  <si>
    <t xml:space="preserve">Overall Scheme Details: M6 Northbound Jct 32 and M55 Eastbound
Carriageway closure for Surveys of the manholes
</t>
  </si>
  <si>
    <t>M3 northbound Jct 7 to 6 carriageway closure</t>
  </si>
  <si>
    <t>Overall Scheme Details: M3 northbound Jct 7 to 6
Carriageway closure for technology works</t>
  </si>
  <si>
    <t>M3 southbound Jct 8 to A303 westbound link road closure</t>
  </si>
  <si>
    <t>Overall Scheme Details: M3 southbound Jct 8 to A303 westbound.
Link road and lane closures for horticulture work.</t>
  </si>
  <si>
    <t>A27 eastbound Patcham exit slip closure</t>
  </si>
  <si>
    <t>Overall Scheme Details: A27 eastbound Patcham,
Slip road and lane closure for electrical works.</t>
  </si>
  <si>
    <t>M2</t>
  </si>
  <si>
    <t>M2 eastbound Jct 5 exit slip road closure</t>
  </si>
  <si>
    <t xml:space="preserve">Overall Scheme Details: M2 eastbound Junction 4 to Junction 6
slip road and lane closure for maintenance works </t>
  </si>
  <si>
    <t>A23 southbound Dale Hill entry slip road closure</t>
  </si>
  <si>
    <t>Overall Scheme Details: A23 southbound Albourne to Patcham
Slip and lane closures for maintenance works</t>
  </si>
  <si>
    <t>A21 southbound Quarry Hill exit slip road closure</t>
  </si>
  <si>
    <t>Overall Scheme Details: A21 southbound Morleys road roundabout to Vauxhall Interchange
slip road and lane closures for survey works</t>
  </si>
  <si>
    <t>M1 southbound Jct 5 exit slip road closure</t>
  </si>
  <si>
    <t xml:space="preserve">Overall Scheme Details: M1 southbound Jct 6 to Jct 5
Lane closures and slip road closures for maintenance works
Diversion via National Highways </t>
  </si>
  <si>
    <t>M1 southbound Jct 5 entry slip road closure</t>
  </si>
  <si>
    <t>M4 Westbound Jct 4 to M4 Southbound Jct 4A link road closure</t>
  </si>
  <si>
    <t xml:space="preserve">Overall Scheme Details: M4 Westbound Jct 4 to M4 Southbound Jct 4A
Link road closure for Barrier repair works. 
Diversion via National Highways roads </t>
  </si>
  <si>
    <t>M25 Anti-clockwise Jct 2 to A2 Westbound Darenth Interchange link road closure</t>
  </si>
  <si>
    <t>Overall Scheme Details: M25 Anti-clockwise Jct 2 to A2 Westbound Darenth Interchange
Lane and ink road closure for CCTV clearance
Diversion via National Highways Network</t>
  </si>
  <si>
    <t>M25 Clockwise Jct 5 link road closure</t>
  </si>
  <si>
    <t>Overall Scheme Details: M25 Clockwise Jct 4 to Jct 6
Lane and link road closure for bay works
Diversion via National Highways and Local Authorities Network</t>
  </si>
  <si>
    <t>M4 Eastbound Jct 16 to Jct 15 carriageway closure</t>
  </si>
  <si>
    <t>Overall Scheme Details: M4 Eastbound Jct 16 to Jct 15 carriageway closure for resurfacing
Diversion via A3102, B4006, B4289, A4311, A4313, A4312, A4259 and A419</t>
  </si>
  <si>
    <t>M4 eastbound Jct 20 closed between the exit and entry slip (187/5 to 186/9)</t>
  </si>
  <si>
    <t>Overall Scheme Details: M4 eastbound Jct 20 closed between the exit and entry slip - for inspection works.
Diversion via - M4 eastbound, M5 southbound to Jct 16 and return northbound to rejoin M4.</t>
  </si>
  <si>
    <t>A446</t>
  </si>
  <si>
    <t>A446 southbound Biddles loop exit slip road closure</t>
  </si>
  <si>
    <t>Overall Scheme Details: M42 both directions Bickenhill to Coleshill
Carriageway and lane closures for HS2 works.
Diversions are via National Highways and local authority networks.</t>
  </si>
  <si>
    <t>A46 both directions Diamond Rd / Alexandra Way Jct to Jct 9 roundabout carriageway closure</t>
  </si>
  <si>
    <t>M5 southbound Jct 9 exit and entry slip road closure</t>
  </si>
  <si>
    <t>M5 northbound Jct 5 exit slip road closure</t>
  </si>
  <si>
    <t xml:space="preserve">Overall Scheme Details: M5 northbound Jct 5.
Entry and exit slip road closures for maintenance works.
Diversion via National Highways network.
</t>
  </si>
  <si>
    <t>M5 northbound Jct 5 entry slip road closure</t>
  </si>
  <si>
    <t>M6 southbound Jct 6 C-A entry link road closure</t>
  </si>
  <si>
    <t>Overall Scheme Details: M6 southbound Jct 6.
C-A entry link road closure for maintenance works. 
Diversion via National Highways and local authority network.</t>
  </si>
  <si>
    <t>A12 northbound Jct 20a slip road closure</t>
  </si>
  <si>
    <t>A14 westbound Jct 22 to Jct 16 carriageway closure</t>
  </si>
  <si>
    <t>Overall Scheme Details: A14 both directions 
Jct 16 to Jct 21 - carriageway closure for white lining/road markings on behalf of National Highways</t>
  </si>
  <si>
    <t>M1 northbound Toddington Services entry slip road closure</t>
  </si>
  <si>
    <t>Overall Scheme Details: M1 northbound
Jct 11A to Jct 12 - carriageway closure for communications on behalf of National Highways</t>
  </si>
  <si>
    <t>A414</t>
  </si>
  <si>
    <t>A414 eastbound Jct 7 to Park Street Roundabout carriageway closure</t>
  </si>
  <si>
    <t>Overall Scheme Details: A414 eastbound 
M1 Jct 8 to Park Street Roundabout - carriageway closure, lane closure and diversion route due to carriageway - reconstruction/renewal works on behalf of Ringway</t>
  </si>
  <si>
    <t>A42 southbound Finger Farm Island to M1 carriageway closure</t>
  </si>
  <si>
    <t>M1 northbound Jct 23a to Jct 24 carriageway closure</t>
  </si>
  <si>
    <t>A43</t>
  </si>
  <si>
    <t>A43 southbound Abthorpe roundabout to Silverstone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</si>
  <si>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</si>
  <si>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A1 northbound Gonerby Moor entry slip road closure</t>
  </si>
  <si>
    <t>Overall Scheme Details: A1 northbound and southbound Little Ponton to Foston.
Slip road, lay-by and lane closures due to maintenance works.
Diversion via National Highways and local authority network</t>
  </si>
  <si>
    <t>A42 southbound lay-by closure</t>
  </si>
  <si>
    <t>A42 southbound Jct 11 exit slip road closure</t>
  </si>
  <si>
    <t>A1m northbound Jct 38 exit slip road closure</t>
  </si>
  <si>
    <t>A180 eastbound Brocklesby entry slip road closure</t>
  </si>
  <si>
    <t>Overall Scheme Details: A180 eastbound Barnetby to Brocklesby
Slip road closure for general cleaning and maintenance 
Diversion via A180 A15 A1173</t>
  </si>
  <si>
    <t>M621 clockwise Jct 1 exit slip road closure</t>
  </si>
  <si>
    <t>Overall Scheme Details: M621 clockwise Jct 1 
Slip road closure and Lane closure for general cleaning and maintenance 
Diversion via M621 A643</t>
  </si>
  <si>
    <t>M1 northbound Jct 35 entry slip road closure</t>
  </si>
  <si>
    <t>M62 eastbound Jct 32 exit slip road closure</t>
  </si>
  <si>
    <t>Overall Scheme Details: M62 eastbound Jct 32.
Slip road and lane closures for barrier repair works.
Diversion route M62 Jct 33.</t>
  </si>
  <si>
    <t>A63 Westbound Brighton Street entry slip road closure</t>
  </si>
  <si>
    <t>Overall Scheme Details: A63 eastbound and westbound St Andrews Quay and Daltry Street
Slip road closures for local authority works
Diversion route via A63</t>
  </si>
  <si>
    <t>A63 Eastbound Brighton Street entry slip road closure</t>
  </si>
  <si>
    <t>A1 southbound Stannington Interchange Exit slip road closure</t>
  </si>
  <si>
    <t>A19/A194 Lindisfarne Interchange southbound exit slip road closure</t>
  </si>
  <si>
    <t xml:space="preserve">Overall Scheme Details: A19 southbound A194 Lindisfarne Interchange lane closure, including A194 southbound exit slip road closure for maintenance work </t>
  </si>
  <si>
    <t>A19 - A1053 Greystones Roundabout Westbound Slip Road Closure.</t>
  </si>
  <si>
    <t>Overall Scheme Details: A19 - A1053 Greystones Roundabout Westbound SlipRoad Closure for Electrical Works.</t>
  </si>
  <si>
    <t>M6 Northbound Jct 17 to 18 carriageway closure</t>
  </si>
  <si>
    <t>Overall Scheme Details: M6 northbound J17 to J18 - carriageway closure for drainage</t>
  </si>
  <si>
    <t>M6 Northbound Jct 17 entry slip road closure</t>
  </si>
  <si>
    <t>M6 Northbound Jct 18 exit slip road closure</t>
  </si>
  <si>
    <t>M60 Clockwise Jct 5 entry slip road closure</t>
  </si>
  <si>
    <t xml:space="preserve">Overall Scheme Details: A5103 both directions M56 to Mersey Crescent - carriageway closure for horticulture (cutting and planting) </t>
  </si>
  <si>
    <t>M60 Clockwise Jct 5 exit slip road closure</t>
  </si>
  <si>
    <t>A5103 Northbound Palatine entry slip road closure</t>
  </si>
  <si>
    <t>M62 Eastbound Carriageway Closure between Jct 18 exit and entry slips</t>
  </si>
  <si>
    <t>A5036</t>
  </si>
  <si>
    <t>A5036 Westbound Carriageway Closure between Hawthorne Road and A565</t>
  </si>
  <si>
    <t>Overall Scheme Details: A5036 both directions A565 to Park Lane - carriageway closure for drainage on behalf of National Highways</t>
  </si>
  <si>
    <t>M56 Eastbound to M6 Northbound link road closure</t>
  </si>
  <si>
    <t>Overall Scheme Details: M56 eastbound J10 to J9 - carriageway closure for communications on behalf of National Highways</t>
  </si>
  <si>
    <t>M56 Eastbound to M6 Southbound link road closure</t>
  </si>
  <si>
    <t>M27 eastbound Jct 5 entry slip road closure</t>
  </si>
  <si>
    <t>A3 northbound University to Stoke carriageway closure</t>
  </si>
  <si>
    <t>Overall Scheme Details: A3 northbound University to Stoke.
Carriageway closure for survey works.</t>
  </si>
  <si>
    <t>A34 southbound Peartree entry slip road closure</t>
  </si>
  <si>
    <t>Overall Scheme Details: A34 southbound Peartree.
Slip road and lane closure for maintenance work.</t>
  </si>
  <si>
    <t>A34 southbound Peartree exit slip road closure</t>
  </si>
  <si>
    <t>M20 westbound Jct 6 to Jct 5 carriageway closure</t>
  </si>
  <si>
    <t>Overall Scheme Details: M20 westbound Jct 7 to Jct 5 
carriageway and lane closures for electrical works.</t>
  </si>
  <si>
    <t>M20 westbound Jct 6 to Jct 5 distributor closure</t>
  </si>
  <si>
    <t>A27 westbound Patcham exit slip road closure</t>
  </si>
  <si>
    <t>Overall Scheme Details: A27 westbound Falmer  to Patcham
slip road and lane closure for maintenance works.</t>
  </si>
  <si>
    <t>A23 southbound B2117 entry slip road closure</t>
  </si>
  <si>
    <t xml:space="preserve">Overall Scheme Details: A23 southbound Sayers Common  to Pyecombe,
Slip closure for maintenance works </t>
  </si>
  <si>
    <t>M27 eastbound Jct 12 exit slip road closure</t>
  </si>
  <si>
    <t>Overall Scheme Details: M27 eastbound Jct 12
Slip and lane closures for maintenance works</t>
  </si>
  <si>
    <t>M27 eastbound to M275 southbound link road closure</t>
  </si>
  <si>
    <t>A20 eastbound Alkham Valley entry slip road closure</t>
  </si>
  <si>
    <t>Overall Scheme Details: A20 eastbound M20 Jct 13 to Courtwood Interchange
slip road and lane closure for electrical works</t>
  </si>
  <si>
    <t>M23</t>
  </si>
  <si>
    <t>M23 northbound junction 9 entry slip road closure</t>
  </si>
  <si>
    <t xml:space="preserve">Overall Scheme Details: M23 northbound Jct 9  to Jct 8
slip road and lane closure for maintenance works </t>
  </si>
  <si>
    <t>M1 northbound Jct 5 exit slip road closure</t>
  </si>
  <si>
    <t xml:space="preserve">Overall Scheme Details: M1 northbound Jct Jct 5 to Jct 6
Lane closures and slip road closures for maintenance works
Diversion via National Highways </t>
  </si>
  <si>
    <t>M1 northbound Jct 5 entry slip road closure</t>
  </si>
  <si>
    <t>Overall Scheme Details: M25 Clockwise Jct 4 to Jct 5
Lane and link road closure for routine maintenance works
Diversion via National Highways Network</t>
  </si>
  <si>
    <t>M25 Clockwise Jct 8 to Jct 9 carriageway closure</t>
  </si>
  <si>
    <t>Overall Scheme Details: M25 Clockwise Jct 8 to Jct 9
Carriageway and lane closure for surfacing works
Diversion via National Highways and Local Authorities Network</t>
  </si>
  <si>
    <t>A30 Eastbound London Road to Staines Road Carriageway closure</t>
  </si>
  <si>
    <t>Overall Scheme Details: A30 Eastbound London Road to Staines Road
Carriageway closure for loop repairs. 
Diversion via local authorities</t>
  </si>
  <si>
    <t>M25 Clockwise Jct 6 entry slip road closure</t>
  </si>
  <si>
    <t>Overall Scheme Details: M25 Clockwise Jct 5 to Jct 6
Lane and slip road closure for emergency carriageway repairs
Diversion via National Highways Network</t>
  </si>
  <si>
    <t>A30 Westbound Sourton Cross to Liftondown carriageway closure</t>
  </si>
  <si>
    <t>Overall Scheme Details: A30 Westbound Sourton Cross to Liftondown carriageway closure for electrical works
Diversion via old A30 to Liftondown</t>
  </si>
  <si>
    <t>M5 southbound Jct 28 to 29 carriageway closure</t>
  </si>
  <si>
    <t>Overall Scheme Details: M5 southbound Jct 28 to 29 carriageway closure for resurfacing. 
Diversion via B3181 and B3212 to Jct 29.</t>
  </si>
  <si>
    <t>M4 eastbound Jct 20 exit slip for M5 north and southbound closed</t>
  </si>
  <si>
    <t>Overall Scheme Details: M4 eastbound Jct 20 exit slip for M5 north and southbound closed for inspection works.
Diversion via - M4 eastbound Jct 19, M32 southbound Jct 1, Jct 19 M4 westbound.</t>
  </si>
  <si>
    <t>A46 northbound Coventry eastern bypass exit slip road closure</t>
  </si>
  <si>
    <t>Overall Scheme Details: A46 both directions Festival Roundabout to Ansty.
Carriageway closure for maintenance works.
Diversion via National Highways network.</t>
  </si>
  <si>
    <t>A38M</t>
  </si>
  <si>
    <t>A38M northbound Aston Expressway to Gravelly Hill C-D and C-F link road closures</t>
  </si>
  <si>
    <t>Overall Scheme Details: A38M northbound Aston Expressway to Gravelly Hill.
C-D and C-F link road closures for maintenance works.
Diversion via National Highways and local authority network.</t>
  </si>
  <si>
    <t>M54</t>
  </si>
  <si>
    <t>M54 westbound Jct 4 exit slip road closure</t>
  </si>
  <si>
    <t>Overall Scheme Details: M54 westbound Jct 4.
Exit slip road closure for maintenance works.
Diversion via National Highways network.</t>
  </si>
  <si>
    <t>A1 southbound from A47 to A605 carriageway closure</t>
  </si>
  <si>
    <t>Overall Scheme Details: A1 southbound 
A47 Wansford junction to Oundle Road - carriageway closure for carriageway - reconstruction/renewal on behalf of National Highways</t>
  </si>
  <si>
    <t>A1 southbound Black Cat Roundabout to Tempsford carriageway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</si>
  <si>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</si>
  <si>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</si>
  <si>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M1 southbound Jct 10 to Jct 9 carriageway closure</t>
  </si>
  <si>
    <t>Overall Scheme Details: M1 southbound 
Jct 10 to Jct 9 - carriageway closure, entry slip road closures, lane closures and diversion route due to carriageway - reconstruction/renewal works on behalf of Ringway</t>
  </si>
  <si>
    <t>M40 northbound to M25 clockwise link road closure.</t>
  </si>
  <si>
    <t xml:space="preserve">Overall Scheme Details: M40 Northbound.
Jct 1 to M25 Clockwise.
Lane closure, link road closure and diversion route for maintenance works.
Diversion via national highways and local authority networks.
</t>
  </si>
  <si>
    <t>A64 eastbound Hopgrove to North lane, carriageway closure</t>
  </si>
  <si>
    <t xml:space="preserve">Overall Scheme Details: A64 eastbound Hopgrove to North Lane 
Carriageway closure for electrical works 
Diversion route in place via National highways and local authority network </t>
  </si>
  <si>
    <t>A628</t>
  </si>
  <si>
    <t>A628 eastbound and westbound Flouch to Tintwistle carriageway closure</t>
  </si>
  <si>
    <t>Overall Scheme Details: A628 eastbound and westbound Tintwistle to Flouch
Carriageway and lane closures for structure maintenance 
Diversion routes A616 A61 M1 M62 M60 M67</t>
  </si>
  <si>
    <t>A63 westbound Daltry St entry slip road closure</t>
  </si>
  <si>
    <t>Overall Scheme Details: A63 westbound Daltry Street  
Slip road and lane closure for general cleaning and maintenance 
Diversion via Hessle Rd and Brighton St.</t>
  </si>
  <si>
    <t>A63 eastbound South Cave to Welton layby closure ( 185/9)</t>
  </si>
  <si>
    <t>Overall Scheme Details: A63 eastbound and westbound South Cave to Welton. Carriageway and lane closures for barrier/fence safety repairs.
Diversion via A63</t>
  </si>
  <si>
    <t>A63 eastbound South Cave to Welton carriageway closure</t>
  </si>
  <si>
    <t>A63 eastbound South Cave entry slip road closure</t>
  </si>
  <si>
    <t>A63 eastbound Welton exit slip road closure</t>
  </si>
  <si>
    <t>A1 southbound Jct 69 to Jct 65 carriageway closure</t>
  </si>
  <si>
    <t>Overall Scheme Details: A1 northbound and southbound Jct 63 to Jct 69 
Carriageway and lane closures for construction/improvement upgrade</t>
  </si>
  <si>
    <t>A1 southbound Jct 69 entry slip road closure</t>
  </si>
  <si>
    <t>A1 southbound Jct 68 exit slip road closure</t>
  </si>
  <si>
    <t>A1 southbound Jct 68 entry slip road closure</t>
  </si>
  <si>
    <t>A1 southbound Jct 67 exit slip road closure</t>
  </si>
  <si>
    <t>A1 southbound Jct 67 entry slip road closure</t>
  </si>
  <si>
    <t>A1 southbound Jct 66 exit slip road closure</t>
  </si>
  <si>
    <t>A1 southbound Jct 66 entry slip road closure</t>
  </si>
  <si>
    <t>A1 southbound Jct 65 exit slip road closure</t>
  </si>
  <si>
    <t>M6 Southbound Jct 17 to 16 carriageway closure</t>
  </si>
  <si>
    <t xml:space="preserve">Overall Scheme Details: M6 southbound jct 17 - 16 - carriageway closure for drainage </t>
  </si>
  <si>
    <t>M6 southbound jct 17 entry slip road closure</t>
  </si>
  <si>
    <t>M6 southbound jct 16 exit slip road closure</t>
  </si>
  <si>
    <t>M6 southbound Sandbach Services</t>
  </si>
  <si>
    <t>A5103 Northbound Palatine exit slip road closure</t>
  </si>
  <si>
    <t>Overall Scheme Details: A5103 northbound M56 to Mersey Crescent - carriageway closure for horticulture (cutting and planting)</t>
  </si>
  <si>
    <t>A5103 Northbound Altrincham Road entry slip road closure</t>
  </si>
  <si>
    <t>M60 clockwise jct 18 exit slip road closure</t>
  </si>
  <si>
    <t>Overall Scheme Details: M60 clockwise J17 to J18 - carriageway closure for communications on behalf of National Highways</t>
  </si>
  <si>
    <t>A56 Northbound Bent Gate exit slip road closure</t>
  </si>
  <si>
    <t>Overall Scheme Details: A56 northbound Edenfield to Bent Gate - lane closure for barriers - permanent on behalf of National Highways</t>
  </si>
  <si>
    <t>M602 Westbound to M60 Clockwise link road closure</t>
  </si>
  <si>
    <t>Overall Scheme Details: M602 westbound Jct 1 to M60 A Jct 12 - carriageway closure for drainage on behalf of National Highways</t>
  </si>
  <si>
    <t>M61 northbound jct 5 exit slip road closure</t>
  </si>
  <si>
    <t>Overall Scheme Details: M61 northbound J5 to J6 - carriageway closure for communications on behalf of National Highways</t>
  </si>
  <si>
    <t>M6 southbound jct 20a exit slip road closure</t>
  </si>
  <si>
    <t>Overall Scheme Details: M6 southbound J20 to M56 - carriageway closure for communications on behalf of National Highways</t>
  </si>
  <si>
    <t>M6 southbound jct 20a entry slip road closure</t>
  </si>
  <si>
    <t>M60 anticlockwise and clockwise jct 3 exit slip road closure</t>
  </si>
  <si>
    <t xml:space="preserve">Overall Scheme Details: M60 clockwise and anticlockwise jct 3 exit slip road closure due to off network works </t>
  </si>
  <si>
    <t>M6 Southbound Jct 40 Entry slip road closure</t>
  </si>
  <si>
    <t>Overall Scheme Details: M6 Northbound and Southbound Jct 39 to 40
Lane 1 closure for structural maintenance work and rail bridge replacement</t>
  </si>
  <si>
    <t>M6 Southbound Jct 40 - 39 carriageway closure (Mp 459/5 - 441/0)</t>
  </si>
  <si>
    <t>A303 westbound Crematorium entry slip road</t>
  </si>
  <si>
    <t>Overall Scheme Details: A303 westbound Crematorium.
Slip road and lane closures for maintenance works.</t>
  </si>
  <si>
    <t>M4 eastbound Jct 14 to Jct 13 carriageway closure</t>
  </si>
  <si>
    <t>Overall Scheme Details: M4 eastbound Jct 14 to Jct 13.
Carriageway closure for resurfacing work.</t>
  </si>
  <si>
    <t>M23/ A23 Pease Pottage roundabout closure</t>
  </si>
  <si>
    <t>Overall Scheme Details: M23 both directions Junction 11 Pease Pottage
Carriageway, slip road and lane closures for road marking works</t>
  </si>
  <si>
    <t>M23 northbound Jct 11 exit slip road closure</t>
  </si>
  <si>
    <t>M23 northbound Jct 11 entry slip road closure</t>
  </si>
  <si>
    <t>M23 southbound Jct 11 exit slip road closure</t>
  </si>
  <si>
    <t>A23 southbound Pease Pottage entry slip road closure</t>
  </si>
  <si>
    <t>A23 northbound Hickstead between exit and entry slip road carriageway closure</t>
  </si>
  <si>
    <t>A23 northbound Handcross entry slip road closure</t>
  </si>
  <si>
    <t>A20 westbound Limekiln roundabout to Courtwood carriageway closure</t>
  </si>
  <si>
    <t>Overall Scheme Details: A20 both directions Courtwood to Eastern Docks
carriageway and lane closures for surveys</t>
  </si>
  <si>
    <t>A21 both directions Junction road to A28 carriageway closure</t>
  </si>
  <si>
    <t>Overall Scheme Details: A21 both directions Baldslow,
Carriageway closure for East Sussex County Council.</t>
  </si>
  <si>
    <t xml:space="preserve">Overall Scheme Details: A282 Northbound Dartford Crossing East Tunnel
Tunnel closure for maintenance works
Diversion via National Highways Network
</t>
  </si>
  <si>
    <t>M1 Southbound Jct 6A to Jct 6 Carriageway and slip road closure</t>
  </si>
  <si>
    <t xml:space="preserve">Overall Scheme Details: M1 Southbound Jct 6A to Jct 6
Slip road and Carriageway closure for Testing works 
Diversion via National Highways network 
</t>
  </si>
  <si>
    <t>A282 Southbound Jct 1A to Jct 1B carriageway closure</t>
  </si>
  <si>
    <t>Overall Scheme Details: A282 Southbound Jct 1A to Jct 2
Carriageway and lane closure for waterproofing works
Diversion via National Highways and Local Authorities Network</t>
  </si>
  <si>
    <t>A282 Southbound Jct 1A entry slip road closure</t>
  </si>
  <si>
    <t>M11</t>
  </si>
  <si>
    <t>M11 Southbound Jct 6 to M25 Clockwise and Anti-clockwise Jct 27 link road closure</t>
  </si>
  <si>
    <t>Overall Scheme Details: M11 Southbound Jct 6 to M25 Clockwise and Anti-clockwise Jct 27 Link Road
Lane and link road closure for inspections
Diversion via Local Authorities and National Highways Network</t>
  </si>
  <si>
    <t>M5 southbound Jct 23 to 24 - carriageway closure</t>
  </si>
  <si>
    <t>Overall Scheme Details: M5 southbound Jct 23 to 24 - carriageway closure for central reserve barrier renewal.
Diversion via A38</t>
  </si>
  <si>
    <t>M5 northbound Jct 2 to Jct 1 carriageway closure</t>
  </si>
  <si>
    <t>Overall Scheme Details: M5 northbound Jct 2 to Jct 1.
Carriageway closure for maintenance works. 
Diversion via National Highways and local authority network.</t>
  </si>
  <si>
    <t>M5 northbound Jct 2 entry slip road closure</t>
  </si>
  <si>
    <t>A46 northbound Leamington road roundabout to Festival roundabout carriageway closure</t>
  </si>
  <si>
    <t>Overall Scheme Details: A46 both directions Kenilworth to Stivichall Island.
Carriageway closure for maintenance works. 
Diversion via National Highways and local authority network.</t>
  </si>
  <si>
    <t>A46 southbound Festival roundabout to Leamington road roundabout carriageway closure</t>
  </si>
  <si>
    <t>M42 southbound Jct 1 to M5 southbound Jct 4a link road closure</t>
  </si>
  <si>
    <t>Overall Scheme Details: M42 southbound Jct 1 to M5 southbound Jct 4a.
Link road closure for maintenance works. 
Diversion via National Highways network.</t>
  </si>
  <si>
    <t>A5 eastbound Gailey roundabout to Gailey carriageway closure</t>
  </si>
  <si>
    <t>Overall Scheme Details: A5 eastbound Gailey roundabout to Gailey. 
Carriageway closure for maintenance works.
Diversion via National Highways and local authority network.</t>
  </si>
  <si>
    <t>A5 Redgate Partial Roundabout closure</t>
  </si>
  <si>
    <t>Overall Scheme Details: A5 northbound and southbound Fenny Drayton (Mira Roundabout to Redgate Roundabout.
Partial roundabout and lane closure for maintenance works.
Diversion route via National Highway network.</t>
  </si>
  <si>
    <t>A64 eastbound Grimston to Hopgrove, carriageway closure</t>
  </si>
  <si>
    <t xml:space="preserve">Overall Scheme Details: A64 eastbound Grimston to Hopgrove
Carriageway closure for electrical works 
Diversion route in place via National highways and local authority network </t>
  </si>
  <si>
    <t>A64 eastbound Grimston entry slip road closure</t>
  </si>
  <si>
    <t>A1 northbound Jct 65 to Jct 67 carriageway closure</t>
  </si>
  <si>
    <t>A1 northbound Jct 65 entry slip road closure</t>
  </si>
  <si>
    <t>A1 northbound Jct 66 exit slip road closure</t>
  </si>
  <si>
    <t>A1 northbound Jct 66 entry slip road closure</t>
  </si>
  <si>
    <t>A1 northbound Jct 67 exit slip road closure</t>
  </si>
  <si>
    <t>M60 anticlockwise Jct 5 Exit Slip Road Closure</t>
  </si>
  <si>
    <t>A5103 southbound Palatine Road to Altrincham Road carriageway closure</t>
  </si>
  <si>
    <t>A5103 southbound  between M60 entry &amp; exit slip road carriageway closure</t>
  </si>
  <si>
    <t>A5103 Southbound Palatine Road entry slip road closure</t>
  </si>
  <si>
    <t>M6 Northbound to M62 Eastbound link road closure</t>
  </si>
  <si>
    <t>Overall Scheme Details: M6 northbound J21 to J21A - carriageway closure for carriageway - reconstruction/renewal on behalf of National Highways</t>
  </si>
  <si>
    <t>M66</t>
  </si>
  <si>
    <t>M66 Northbound Jct 3 to 2 carriageway closure</t>
  </si>
  <si>
    <t>Overall Scheme Details: M66 northbound J3 to J2 - carriageway closure for white lining/road markings on behalf of National Highways</t>
  </si>
  <si>
    <t>M66 Northbound Jct 3 entry slip road closure</t>
  </si>
  <si>
    <t>M66 Northbound Jct 2 exit slip road closure</t>
  </si>
  <si>
    <t>M6 eastbound Jct 26 Orrell Roundabout Carriageway between westbound and eastbound link roads</t>
  </si>
  <si>
    <t>Overall Scheme Details: M58 Eastbound and Westbound m58 junction 6 to m58 Junction  6 - Lane Closure Switching for Horticulture (Cutting and Planting) on behalf of Amey</t>
  </si>
  <si>
    <t>M6 westbound Jct 26 Orrell roundabout Carriageway Closure between M58 westbound and eastbound</t>
  </si>
  <si>
    <t>M60 anticlockwise Jct 25 entry slip road closure</t>
  </si>
  <si>
    <t>Overall Scheme Details: M60 both directions J23 to J24 - lane closure for barriers - permanent on behalf of National Highways</t>
  </si>
  <si>
    <t>M65 Westbound to M6 Southbound dedicated lane closure</t>
  </si>
  <si>
    <t>Overall Scheme Details: M65 westbound Junction 2 to Junction 1 - lane closure for barriers - permanent on behalf of National Highways</t>
  </si>
  <si>
    <t>M6 Southbound Jct 29 entry slip road closure</t>
  </si>
  <si>
    <t>M65 Westbound Jct 6 carriageway closure between exit and entry slip roads</t>
  </si>
  <si>
    <t>Overall Scheme Details: M65 both directions Junction 7 to Junction 5 - carriageway closure for barriers - permanent on behalf of National Highways</t>
  </si>
  <si>
    <t>M6 Southbound Jct 20 exit slip road closure</t>
  </si>
  <si>
    <t>Overall Scheme Details: M6 southbound 21 to 20 - carriageway closure for barriers - permanent on behalf of National Highways</t>
  </si>
  <si>
    <t>M6 Northbound Jct 39 to 40 Carriageway closure</t>
  </si>
  <si>
    <t>M6 Northbound Jct 39 Entry slip road closure</t>
  </si>
  <si>
    <t>M2 eastbound Jct 2 entry slip road closure</t>
  </si>
  <si>
    <t>Overall Scheme Details: M2 both direction Jct 1 to Jct 3
slip road and carriageway closure for inspection works</t>
  </si>
  <si>
    <t>M2 westbound Jct 2 exit slip road closure</t>
  </si>
  <si>
    <t>M25 clockwise Jct 31 entry slip road closure</t>
  </si>
  <si>
    <t>Overall Scheme Details: M25 clockwise Jct 31 entry slip road
Slip road closure for QEII bridge maintenance, 
Diversion Via National Highways roads</t>
  </si>
  <si>
    <t>A282 QEII Bridge closure clockwise</t>
  </si>
  <si>
    <t>Overall Scheme Details: A282 Southbound QEII bridge
Bridge closure for bridge works, 
Diversion via east tunnel contraflow.</t>
  </si>
  <si>
    <t>A3 Southbound Painshill to M25 Jct 10 carriageway, entry and exit slip road closure</t>
  </si>
  <si>
    <t>Overall Scheme Details: A3 Southbound Painshill to M25 Jct 10
Carriageway and slip road closure for resurfacing and technology installation
Diversion via Local Authority and National Highway network
Diversion via A245/A307/A309/A243/A24/A246/A247
For M25W - Diversion Via A245/A320</t>
  </si>
  <si>
    <t>A303 Westbound Deptford Between exit and entry slip roads carriageway closure</t>
  </si>
  <si>
    <t>Overall Scheme Details: A303 Both Directions Deptford to Furze Hedge carriageway closure for carriageway reconstruction
Diversion via A36 and A350
Diversion from Wylye via A303 eastbound to Deptford and A36, A350.
Access maintained between Deptford and Wylye</t>
  </si>
  <si>
    <t>A303 Both Directions Wylye to Furze Hedge carriageway closure</t>
  </si>
  <si>
    <t>M5 southbound J14 entry slip road closure</t>
  </si>
  <si>
    <t>Overall Scheme Details: M5 southbound Jct 14 entry slip road closure, for barrier repair
Diversion via A38 southbound to Jct 16 M5 and rejoin.</t>
  </si>
  <si>
    <t>M42 southbound Jct 11 to Jct 10 carriageway closure</t>
  </si>
  <si>
    <t>Overall Scheme Details: M42 southbound Jct 11 to Jct 10.
Carriageway closure for maintenance works.
Diversion via National Highways and local authority network.</t>
  </si>
  <si>
    <t>A11 northbound Wymondham to Thickthorn carriageway closure</t>
  </si>
  <si>
    <t>Overall Scheme Details: A11 both directions 
Tuttles Lane Interchange to Thickthorn Roundabout  - carriageway closure, lane closure and diversion route for construction improvement/upgrade on behalf of National Highways</t>
  </si>
  <si>
    <t>A12 southbound Jct 33 to 30 carriageway closure</t>
  </si>
  <si>
    <t>A120</t>
  </si>
  <si>
    <t>A120 eastbound Bassingbourne roundabout exit slip road - carriageway closure</t>
  </si>
  <si>
    <t>Overall Scheme Details: A120 eastbound
Bassingbourne roundabout exit slip road - carriageway closure, lane closure and diversion route for resurfacing works on behalf of Stansted Airport/Marriot Civils</t>
  </si>
  <si>
    <t>M11 northbound Jct 7 to Jct 7a carriageway closure</t>
  </si>
  <si>
    <t>Overall Scheme Details: M11 northbound 
Jct 7 Harlow to Jct 7a - carriageway closure for carriageway - reconstruction/renewal on behalf of National Highways</t>
  </si>
  <si>
    <t>A5 both directions Flying Fox roundabout to Little Brickhill carriageway closure</t>
  </si>
  <si>
    <t>Overall Scheme Details: A5 both directions
 Kellys Kitchen to Thorn Roundabout - carriageway closure for horticulture cutting and planting on behalf of National Highways</t>
  </si>
  <si>
    <t>M40 Southbound Jct 10 exit slip road closure</t>
  </si>
  <si>
    <t>Overall Scheme Details: M40 Southbound,
Jct 11 to Jct 9 lane closure, exit slip road closure and diversion route for maintenance work
Diversion via National Highways network</t>
  </si>
  <si>
    <t>M40 Northbound Jct 5 exit slip road closure.</t>
  </si>
  <si>
    <t>Overall Scheme Details: M40 Northbound Jct 4, lane closures, slip road closures and carriageway closures for maintenance works.
Diversion via National Highways networks and local authority roads.</t>
  </si>
  <si>
    <t>M40 Northbound Jct 4 to Jct 5, carriageway closure.</t>
  </si>
  <si>
    <t>M40 Northbound Jct 4 entry slip road closure.</t>
  </si>
  <si>
    <t>M40 Northbound Jct 4 entry slip road from A404 closure.</t>
  </si>
  <si>
    <t>A43 northbound layby closure</t>
  </si>
  <si>
    <t>Overall Scheme Details: A43 northbound and southbound M1 Jct 15a to Towcester
Carriageway, layby and lane closure due to survey works
Diversion via National Highways network and local authority network</t>
  </si>
  <si>
    <t>A43 southbound layby closure</t>
  </si>
  <si>
    <t>A43 northbound and southbound Towcester to M1 Jct 15a carriageway closure</t>
  </si>
  <si>
    <t>M1 northbound Jct 19 entry slip road closure</t>
  </si>
  <si>
    <t>Overall Scheme Details: M1 northbound and southbound, Jct 19 to Jct 22.
Slip road and lane closures for horticultural works.
Diversion route via National Highways network and local authority network.</t>
  </si>
  <si>
    <t>M180</t>
  </si>
  <si>
    <t>M180 eastbound Jct 3 exit slip road closure</t>
  </si>
  <si>
    <t xml:space="preserve">Overall Scheme Details: M180 eastbound Jct 2 to Jct 3 and M181 southbound Frodigham to Jct 3
Carriageway and lane closures for carriageway improvement works.
Diversion in place via National highways and local authority network </t>
  </si>
  <si>
    <t>M181</t>
  </si>
  <si>
    <t>M181 southbound Frodingham to Jct 3, carriageway closure</t>
  </si>
  <si>
    <t>M181 southbound to M180 westbound Jct 3, carriageway closure</t>
  </si>
  <si>
    <t>M62 westbound Jct 25 to Jct 24 carriageway closure</t>
  </si>
  <si>
    <t>A64 westbound Pickering Interchange exit slip road closure</t>
  </si>
  <si>
    <t xml:space="preserve">Overall Scheme Details: A64 westbound Brambling Fields to Pickering Intgerchange 
Slip road closure for electrical works 
Diversion route in place via National highways and local authority network </t>
  </si>
  <si>
    <t>A64 westbound Pickering Interchange  entry slip road closure</t>
  </si>
  <si>
    <t>Overall Scheme Details: M180 eastbound Jct 5 to Brocklesby Interchange 
Carriageway closure for barriers - permanent 
Diversion via local authority networks</t>
  </si>
  <si>
    <t>A180 eastbound Jct 5 entry slip road closure</t>
  </si>
  <si>
    <t>A160</t>
  </si>
  <si>
    <t>A160 eastbound Brocklesby interchange exit slip road closure</t>
  </si>
  <si>
    <t>M62 westbound Jct 31 entry slip road closure</t>
  </si>
  <si>
    <t>Overall Scheme Details: M62 westbound Jct 31 to Jct 30
Slip road closure for barrier repair 
Diversion A655 M62 A656</t>
  </si>
  <si>
    <t>M1 southbound Jct 40 exit slip road closure</t>
  </si>
  <si>
    <t>Overall Scheme Details: M1 southbound Jct 40 to Jct 39.
Slip road and lane closures for general cleaning and maintenance works.
Diversion route M1 Jct 39 and A636.</t>
  </si>
  <si>
    <t>A1053</t>
  </si>
  <si>
    <t>A1053 Greystones Roundabout to A174 westbound slip road closure</t>
  </si>
  <si>
    <t>Overall Scheme Details: A174/A1053 Greystones Roundabout lane closure and westbound slip road  closure for electrical works</t>
  </si>
  <si>
    <t>A64 westbound jct44  to roundabout carriageway closure</t>
  </si>
  <si>
    <t xml:space="preserve">Overall Scheme Details: A64 westbound J44 to roundabout carriageway closure with lane closures diversion on national and local networks </t>
  </si>
  <si>
    <t>m1 southbound  jct 47-jct 44 carriageway  closure</t>
  </si>
  <si>
    <t xml:space="preserve">Overall Scheme Details: m1 southbound  jct  47 to jct 44 carriageway closure  diversion on national  highways and local authority network </t>
  </si>
  <si>
    <t>m1  southbound Jct47 and  jct 46 and jct 45 entry slip carriageway closure</t>
  </si>
  <si>
    <t>M58</t>
  </si>
  <si>
    <t>M58 Eastbound Jct 5 exit slip road closure</t>
  </si>
  <si>
    <t>Overall Scheme Details: M58 eastbound and westbound Jct 5 to 6 - carriageway closure for horticulture</t>
  </si>
  <si>
    <t>M58 Eastbound Jct 5 entry slip road from A577 closure</t>
  </si>
  <si>
    <t>M58 Westbound Jct 5 entry slip road closure</t>
  </si>
  <si>
    <t>M58 Eastbound Jct 5 entry slip road closure</t>
  </si>
  <si>
    <t>M53 Northbound Jct 4 to 2 Carriageway Closure</t>
  </si>
  <si>
    <t>Overall Scheme Details: M53 both directions J6 to J2 - carriageway closure for carriageway - reconstruction/renewal on behalf of National Highways</t>
  </si>
  <si>
    <t>M53 Northbound Jct 2 exit slip road closure</t>
  </si>
  <si>
    <t>M53 Northbound Jct 4 entry slip road closure</t>
  </si>
  <si>
    <t>M53 Northbound Jct 3 exit slip road closure</t>
  </si>
  <si>
    <t>M61 southbound to M60 anticlockwise link road closure</t>
  </si>
  <si>
    <t>M56 Eastbound Jct 14 entry slip road closure</t>
  </si>
  <si>
    <t>M60 Anticlockwise Jct 19 exit slip road closure</t>
  </si>
  <si>
    <t>M66 Southbound to M62 Eastbound link road closure</t>
  </si>
  <si>
    <t>M62 Eastbound Jct 18 entry slip road closure</t>
  </si>
  <si>
    <t>M62 eastbound jct 19 exit slip road closure</t>
  </si>
  <si>
    <t>M56 Westbound jct 9 exit slip road closure</t>
  </si>
  <si>
    <t>M67 Westbound Jct 4 to 3 carriageway closure</t>
  </si>
  <si>
    <t>Overall Scheme Details: M67 both directions Jct4 to Jct 3 - carriageway closure for horticulture (cutting and planting) on behalf of National Highways</t>
  </si>
  <si>
    <t>M67 Westbound Jct 3 exit slip road closure</t>
  </si>
  <si>
    <t>M27 eastbound Jct 2 to Jct 3 carriageway closure</t>
  </si>
  <si>
    <t>A34 southbound Milton to Chilton carriageway closure</t>
  </si>
  <si>
    <t>Overall Scheme Details: A34 southbound Milton to Chilton.
Carriageway closure for resurfacing work.</t>
  </si>
  <si>
    <t>A34 northbound Highclere entry slip road closure</t>
  </si>
  <si>
    <t>Overall Scheme Details: A34 northbound Highclere.
Slip road and lane closure for horticulture work.</t>
  </si>
  <si>
    <t>A34 northbound Highclere exit slip road closure</t>
  </si>
  <si>
    <t>A404M</t>
  </si>
  <si>
    <t>A404M northbound Jct 9a exit slip road closure</t>
  </si>
  <si>
    <t>Overall Scheme Details: A404M northbound Jct 9a.
Slip road and lane closure closure for maintenance work.</t>
  </si>
  <si>
    <t>A404M northbound Jct 9a entry slip road closure</t>
  </si>
  <si>
    <t>A303 westbound Hundred Acre Entry Slip road closure</t>
  </si>
  <si>
    <t>Overall Scheme Details: A303 westbound Hundred Acre,
Slip road and lane closure for drainage works.</t>
  </si>
  <si>
    <t>A3 southbound Burpham to University carriageway closure</t>
  </si>
  <si>
    <t>Overall Scheme Details: A3 southbound Burpham to University
Carriageway closure for resurfacing</t>
  </si>
  <si>
    <t>M23 southbound Pease Pottage to Handcross Jct carriageway closure</t>
  </si>
  <si>
    <t>A27 eastbound Coldean exit slip road closure</t>
  </si>
  <si>
    <t xml:space="preserve">Overall Scheme Details: A27 both directions Patcham to Coldean Lane
slip road and lane closure for drainage works </t>
  </si>
  <si>
    <t>A2 eastbound Boughton exit slip road closure</t>
  </si>
  <si>
    <t>Overall Scheme Details: A2 both directions Boughton
Slip and lane closures for maintenance works</t>
  </si>
  <si>
    <t>M20 eastbound Jct 9 entry slip road closure</t>
  </si>
  <si>
    <t>Overall Scheme Details: M20 eastbound Jct 8 to Jct 9
slip road closure for electrical works</t>
  </si>
  <si>
    <t>M2 westbound Jct 4 exit slip road closure</t>
  </si>
  <si>
    <t xml:space="preserve">Overall Scheme Details: M2 westbound Jct 5  to Jct 4 
slip road closure for maintenance works </t>
  </si>
  <si>
    <t>M1 southbound Jct 4 to Jct 1 carriageway closure</t>
  </si>
  <si>
    <t>Overall Scheme Details: M1 southbound Jct 4 to Jct 1
Lane closure, slip road closures and carriageway closures for maintenance works.
Diversion via National Highways roads</t>
  </si>
  <si>
    <t>M1 southbound Jct London Gateway Services entry slip road closure</t>
  </si>
  <si>
    <t>A21 southbound link road closure to A25 eastbound</t>
  </si>
  <si>
    <t>Overall Scheme Details: A21 southbound Jct Westerham
Lane closure and link road closure for maintenance works
Diversion via National Highways roads</t>
  </si>
  <si>
    <t>A21 southbound link road closure to A25 westbound</t>
  </si>
  <si>
    <t>M25 Anti-Clockwise Jct 25 to Jct 23 carriageway closure</t>
  </si>
  <si>
    <t>Overall Scheme Details: M25 Anti-Clockwise Jct 25 to Jct 23
Carriageway closure for testing works. 
Diversion via National Highways and Local Authorities roads</t>
  </si>
  <si>
    <t>M25 Anti-Clockwise Jct 25 entry slip road closure</t>
  </si>
  <si>
    <t>M25 Anti-Clockwise Jct 24 entry slip road closure</t>
  </si>
  <si>
    <t>M25 Anti-Clockwise Jct 24 exit slip road closure</t>
  </si>
  <si>
    <t>M25 Anti-Clockwise Jct 23 exit slip road closure</t>
  </si>
  <si>
    <t>A1089 Northbound Tilbury Docks to Asda Roundabout carriageway closure</t>
  </si>
  <si>
    <t>Overall Scheme Details: A1089 Northbound Tilbury Docks to Asda Roundabout
Carriageway and lane closure for crossover installation works 
Diversion via Local Authority network</t>
  </si>
  <si>
    <t>M25 Anti-Clockwise Jct 27 to M11 Northbound and Southbound Jct 6 exit slip road and link road closure</t>
  </si>
  <si>
    <t>Overall Scheme Details: M25 Anti-Clockwise Jct 27 to M11 Northbound and Southbound Jct 6
Link road and slip road closure for inspection works 
Diversion via Local Authority and National Highway network</t>
  </si>
  <si>
    <t>A2 Westbound Darenth Interchange entry slip road closure</t>
  </si>
  <si>
    <t>Overall Scheme Details: A2 Westbound Darenth Interchange entry slip road closure
Lane, link and slip road closure for sign works
Diversion via National Highways and Local Authorities Network</t>
  </si>
  <si>
    <t>M25 Clockwise Jct 3 exit slip road closure</t>
  </si>
  <si>
    <t>Overall Scheme Details: M25 Clockwise Jct 2 to Jct 3
Lane and slip road closure for safety barrier repairs</t>
  </si>
  <si>
    <t>M25 Clockwise Jct 15 to Jct 17 Carriageway closure</t>
  </si>
  <si>
    <t xml:space="preserve">Overall Scheme Details: M25 Clockwise Jct 15 to Jct 17 and M40 Eastbound and Westbound Jct 1A
Lane, Link road and Carriageway closure for Carriageway repairs 
Diversion via Local Authorities network 
</t>
  </si>
  <si>
    <t>M4 clockwise Jct 4A roundabout west side closure</t>
  </si>
  <si>
    <t xml:space="preserve">Overall Scheme Details: M4 Northbound Jct 4A to Jct 4
Roundabout and carriageway closure for drainage and resurfacing. 
Diversion via local authorities </t>
  </si>
  <si>
    <t>M4 Northbound Jct 4A to Jct 4 carriageway closure</t>
  </si>
  <si>
    <t>M25 Anticlockwise Jct 16 to M40 Westbound Jct 1A Link road closure</t>
  </si>
  <si>
    <t xml:space="preserve">Overall Scheme Details: M25 Anticlockwise Jct 17 to Jct and M40 Eastbound Jct 1A 
Lane and Link road closure for Urgent Pothole repairs 
Diversion via National Highways network </t>
  </si>
  <si>
    <t>M25 Clockwise Jct 15 to M4 Westbound Jct 4B Link road closure</t>
  </si>
  <si>
    <t xml:space="preserve">Overall Scheme Details: M25 Clockwise Jct 15 to M4 Westbound Jct 4B 
Link road closure for Urgent Safety Fence repairs
Diversion via National Highways network </t>
  </si>
  <si>
    <t>M4 Eastbound Jct 4 Entry Slip road closure</t>
  </si>
  <si>
    <t xml:space="preserve">Overall Scheme Details: M4 Eastbound Jct 4 
Slip road closure for Urgent Boundary Fence repairs 
Diversion via M4 Jct 5 and Return </t>
  </si>
  <si>
    <t>M25 Clockwise Jct 4 entry slip road closure</t>
  </si>
  <si>
    <t>Overall Scheme Details: M25 Clockwise Jct 4 Entry Slip Road
Lane and slip road closure for emergency safety fence repairs
Diversion via National Highways Network</t>
  </si>
  <si>
    <t>A30 Glanty loop horseshoe link and slip road closure</t>
  </si>
  <si>
    <t>Overall Scheme Details: A30 Southbound horse shoe link and M25 Jct 13 anticlockwise slip road
Lane and slip road closure for cyclic works 
Diversion Via National Highways and Local Authorities roads</t>
  </si>
  <si>
    <t>A38 westbound from Drumbridges Roundabout to Goodstone carriageway closed</t>
  </si>
  <si>
    <t>Overall Scheme Details: A38 westbound from Drumbridges Roundabout to Goodstone carriageway closed for road markings and stud renewals. Diversion via the local road parallel to the A38 and the A383.</t>
  </si>
  <si>
    <t>A30 eastbound Chiverton Cross to Avers carriageway closure</t>
  </si>
  <si>
    <t>Overall Scheme Details: A30 westbound Chiverton Cross to Avers carriageway closed for carriageway resurfacing.
Diversion via A390, A39, A393, A3047 to Scorrier or Avers</t>
  </si>
  <si>
    <t>A30 eastbound Chiverton Cross entry slip road closure</t>
  </si>
  <si>
    <t>A30 both directions Chy-An-Mor Roundabout to Newtown Roundabout Jct carriageway closed</t>
  </si>
  <si>
    <t>Overall Scheme Details: A30 both directions Chy-An-Mor Roundabout to Newtown Roundabout Jct carriageway closed for carriageway resurfacing works. Diversion via minor road through Longrock</t>
  </si>
  <si>
    <t>M5 southbound Jct 15 exit slips to M4 closed</t>
  </si>
  <si>
    <t>Overall Scheme Details: M5 southbound Jct 15 exit slips to M4 closed for maintenance works. 
Diversion via southbound to Jct 16, to turn and return northbound.</t>
  </si>
  <si>
    <t>A4</t>
  </si>
  <si>
    <t>A4 westbound Box roundabout to London Road roundabout - carriageway closure</t>
  </si>
  <si>
    <t>Overall Scheme Details: A4 westbound Box roundabout to London Road roundabout - carriageway closure for horticulture works.
Diversion for light vehicles via London Road E, High Street, London Road W, A46.
Diversion for HGV's via A4 eastbound, A350 northbound, A420, A46.</t>
  </si>
  <si>
    <t>A35 both directions Bridport to Dorchester  Full Closure</t>
  </si>
  <si>
    <t>Overall Scheme Details: A35 Bridport to Dorchester - Full closure -  scheme works</t>
  </si>
  <si>
    <t>M5 southbound Jct 4a link to M42 northbound link road closure</t>
  </si>
  <si>
    <t>Overall Scheme Details: M5 southbound Catshill.
Link road closure for maintenance works. 
Diversion via National Highways.</t>
  </si>
  <si>
    <t>A46 northbound Tollbar roundabout entry slip road closure</t>
  </si>
  <si>
    <t>A46 northbound A428 roundabout exit slip road closure</t>
  </si>
  <si>
    <t>M54 westbound Jct 6 to Jct 7 carriageway closure</t>
  </si>
  <si>
    <t xml:space="preserve">Overall Scheme Details: M54 westbound Jct 6 to Jct 7. 
Carriageway closure for maintenance works.
Diversion via National Highways and local authority network.
</t>
  </si>
  <si>
    <t>M6 northbound Jct 6 entry link road closure (F-C)</t>
  </si>
  <si>
    <t xml:space="preserve">Overall Scheme Details: M6 northbound Jct 6. 
F-C entry link road closure for maintenance works.
Diversion via local authority network.
</t>
  </si>
  <si>
    <t>M6 southbound Jct 7 entry slip road closure</t>
  </si>
  <si>
    <t>Overall Scheme Details: M6 southbound Jct 7.
Entry slip road closure for maintenance works.
Diversion via National Highways and local authority network.</t>
  </si>
  <si>
    <t>A515</t>
  </si>
  <si>
    <t>A515 to A50 Westbound Entry Slip Road</t>
  </si>
  <si>
    <t>Overall Scheme Details: A50 DBFO - Junction 1 (Sawley) to Uttoxeter Roundabout - Eastbound and Westbound - Lane Closures and Slip Road Closures - Fencing Repairs</t>
  </si>
  <si>
    <t>A50/A38 West Deck Full Closure</t>
  </si>
  <si>
    <t>Overall Scheme Details: A50 DBFO - A38 Toyota Interchange - Carriageway Closures and Lane Closures - Bridge Jacking</t>
  </si>
  <si>
    <t>M5 northbound Jct 27 to 25 carriageway closure</t>
  </si>
  <si>
    <t>Overall Scheme Details: M5 northbound Jct 27 to 25 carriageway closure for urgent carriageway repairs.
Diversion via A38</t>
  </si>
  <si>
    <t>A180 eastbound Jct 5 to Brocklesby Interchange carriageway closure</t>
  </si>
  <si>
    <t>M6 southbound Hilton Park Services exit slip road closure</t>
  </si>
  <si>
    <t>Overall Scheme Details: M6 southbound Jct 12 to Jct 10.
Carriageway closure for maintenance works. 
Diversion via National Highways.</t>
  </si>
  <si>
    <t>M6 southbound Jct 12 to Jct 10 carriageway closure</t>
  </si>
  <si>
    <t>A38M northbound Jct 6 C-F link road closure</t>
  </si>
  <si>
    <t>Overall Scheme Details: A38M northbound Jct 6.
C-F link road closure for maintenance works.
Diversion via National Highways and local authority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</si>
</sst>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5">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20"/>
  <sheetViews>
    <sheetView zoomScaleNormal="100" workbookViewId="0">
      <selection activeCell="A4" sqref="A4:F4"/>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45968</v>
      </c>
      <c r="B2" s="39"/>
      <c r="C2" s="43" t="str">
        <f>"to "&amp;TEXT($A$2+6,"dddd d mmm yyyy")</f>
        <v>to Thursday 13 Nov 2025</v>
      </c>
      <c r="D2" s="43"/>
      <c r="E2" s="43"/>
      <c r="F2" s="43"/>
    </row>
    <row r="3" spans="1:6" ht="12.75" customHeight="1" x14ac:dyDescent="0.35">
      <c r="A3" s="36" t="s">
        <v>13</v>
      </c>
      <c r="B3" s="36"/>
      <c r="C3" s="36"/>
      <c r="D3" s="36"/>
      <c r="E3" s="36"/>
      <c r="F3" s="36"/>
    </row>
    <row r="4" spans="1:6" s="2" customFormat="1" ht="27.5" x14ac:dyDescent="0.35">
      <c r="A4" s="41" t="str">
        <f>TEXT($A$2,"dddd, d mmmm")</f>
        <v>Friday, 7 November</v>
      </c>
      <c r="B4" s="41"/>
      <c r="C4" s="41"/>
      <c r="D4" s="41"/>
      <c r="E4" s="41"/>
      <c r="F4" s="41"/>
    </row>
    <row r="5" spans="1:6" s="2" customFormat="1" ht="27.5" x14ac:dyDescent="0.35">
      <c r="A5" s="40" t="str">
        <f>TEXT($A$2+1,"dddd, d mmmm")</f>
        <v>Saturday, 8 November</v>
      </c>
      <c r="B5" s="40"/>
      <c r="C5" s="40"/>
      <c r="D5" s="40"/>
      <c r="E5" s="40"/>
      <c r="F5" s="40"/>
    </row>
    <row r="6" spans="1:6" s="2" customFormat="1" ht="27.5" x14ac:dyDescent="0.35">
      <c r="A6" s="41" t="str">
        <f>TEXT($A$2+2,"dddd, d mmmm")</f>
        <v>Sunday, 9 November</v>
      </c>
      <c r="B6" s="41"/>
      <c r="C6" s="41"/>
      <c r="D6" s="41"/>
      <c r="E6" s="41"/>
      <c r="F6" s="41"/>
    </row>
    <row r="7" spans="1:6" s="2" customFormat="1" ht="27.5" x14ac:dyDescent="0.35">
      <c r="A7" s="40" t="str">
        <f>TEXT($A$2+3,"dddd, d mmmm")</f>
        <v>Monday, 10 November</v>
      </c>
      <c r="B7" s="40"/>
      <c r="C7" s="40"/>
      <c r="D7" s="40"/>
      <c r="E7" s="40"/>
      <c r="F7" s="40"/>
    </row>
    <row r="8" spans="1:6" s="2" customFormat="1" ht="27.5" x14ac:dyDescent="0.35">
      <c r="A8" s="42" t="str">
        <f>TEXT($A$2+4,"dddd, d mmmm")</f>
        <v>Tuesday, 11 November</v>
      </c>
      <c r="B8" s="42"/>
      <c r="C8" s="42"/>
      <c r="D8" s="42"/>
      <c r="E8" s="42"/>
      <c r="F8" s="42"/>
    </row>
    <row r="9" spans="1:6" s="2" customFormat="1" ht="27.5" x14ac:dyDescent="0.35">
      <c r="A9" s="40" t="str">
        <f>TEXT($A$2+5,"dddd, d mmmm")</f>
        <v>Wednesday, 12 November</v>
      </c>
      <c r="B9" s="40"/>
      <c r="C9" s="40"/>
      <c r="D9" s="40"/>
      <c r="E9" s="40"/>
      <c r="F9" s="40"/>
    </row>
    <row r="10" spans="1:6" s="2" customFormat="1" ht="27.5" x14ac:dyDescent="0.35">
      <c r="A10" s="41" t="str">
        <f>TEXT($A$2+6,"dddd, d mmmm")</f>
        <v>Thursday, 13 November</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194"/>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Friday, 7 November</v>
      </c>
      <c r="B1" s="44"/>
      <c r="C1" s="44"/>
      <c r="D1" s="44"/>
      <c r="E1" s="44"/>
      <c r="F1" s="44"/>
    </row>
    <row r="2" spans="1:6" s="5" customFormat="1" ht="28" x14ac:dyDescent="0.35">
      <c r="A2" s="12" t="s">
        <v>9</v>
      </c>
      <c r="B2" s="12" t="s">
        <v>1</v>
      </c>
      <c r="C2" s="12" t="s">
        <v>0</v>
      </c>
      <c r="D2" s="11" t="s">
        <v>11</v>
      </c>
      <c r="E2" s="11" t="s">
        <v>12</v>
      </c>
      <c r="F2" s="12" t="s">
        <v>10</v>
      </c>
    </row>
    <row r="3" spans="1:6" s="6" customFormat="1" ht="77.5" x14ac:dyDescent="0.35">
      <c r="A3" s="29" t="s">
        <v>35</v>
      </c>
      <c r="B3" s="29" t="s">
        <v>6</v>
      </c>
      <c r="C3" s="30" t="s">
        <v>36</v>
      </c>
      <c r="D3" s="31">
        <v>45907.875</v>
      </c>
      <c r="E3" s="31">
        <v>45992.208333333299</v>
      </c>
      <c r="F3" s="30" t="s">
        <v>37</v>
      </c>
    </row>
    <row r="4" spans="1:6" s="6" customFormat="1" ht="77.5" x14ac:dyDescent="0.35">
      <c r="A4" s="29" t="s">
        <v>35</v>
      </c>
      <c r="B4" s="29" t="s">
        <v>6</v>
      </c>
      <c r="C4" s="30" t="s">
        <v>729</v>
      </c>
      <c r="D4" s="31">
        <v>45968.875</v>
      </c>
      <c r="E4" s="31">
        <v>45971.208333333299</v>
      </c>
      <c r="F4" s="30" t="s">
        <v>730</v>
      </c>
    </row>
    <row r="5" spans="1:6" s="6" customFormat="1" ht="77.5" x14ac:dyDescent="0.35">
      <c r="A5" s="29" t="s">
        <v>35</v>
      </c>
      <c r="B5" s="29" t="s">
        <v>2</v>
      </c>
      <c r="C5" s="30" t="s">
        <v>731</v>
      </c>
      <c r="D5" s="31">
        <v>45968.875</v>
      </c>
      <c r="E5" s="31">
        <v>45971.208333333299</v>
      </c>
      <c r="F5" s="30" t="s">
        <v>730</v>
      </c>
    </row>
    <row r="6" spans="1:6" s="6" customFormat="1" ht="62" x14ac:dyDescent="0.35">
      <c r="A6" s="29" t="s">
        <v>35</v>
      </c>
      <c r="B6" s="29" t="s">
        <v>22</v>
      </c>
      <c r="C6" s="30" t="s">
        <v>42</v>
      </c>
      <c r="D6" s="31">
        <v>45847.208333333299</v>
      </c>
      <c r="E6" s="31">
        <v>46507.999305555597</v>
      </c>
      <c r="F6" s="30" t="s">
        <v>43</v>
      </c>
    </row>
    <row r="7" spans="1:6" s="6" customFormat="1" ht="46.5" x14ac:dyDescent="0.35">
      <c r="A7" s="29" t="s">
        <v>35</v>
      </c>
      <c r="B7" s="29" t="s">
        <v>2</v>
      </c>
      <c r="C7" s="30" t="s">
        <v>141</v>
      </c>
      <c r="D7" s="31">
        <v>45968.833333333299</v>
      </c>
      <c r="E7" s="31">
        <v>45969.25</v>
      </c>
      <c r="F7" s="30" t="s">
        <v>142</v>
      </c>
    </row>
    <row r="8" spans="1:6" s="6" customFormat="1" ht="46.5" x14ac:dyDescent="0.35">
      <c r="A8" s="29" t="s">
        <v>35</v>
      </c>
      <c r="B8" s="29" t="s">
        <v>2</v>
      </c>
      <c r="C8" s="30" t="s">
        <v>143</v>
      </c>
      <c r="D8" s="31">
        <v>45968.833333333299</v>
      </c>
      <c r="E8" s="31">
        <v>45969.25</v>
      </c>
      <c r="F8" s="30" t="s">
        <v>142</v>
      </c>
    </row>
    <row r="9" spans="1:6" s="6" customFormat="1" ht="46.5" x14ac:dyDescent="0.35">
      <c r="A9" s="29" t="s">
        <v>35</v>
      </c>
      <c r="B9" s="29" t="s">
        <v>2</v>
      </c>
      <c r="C9" s="30" t="s">
        <v>164</v>
      </c>
      <c r="D9" s="31">
        <v>45968.833333333299</v>
      </c>
      <c r="E9" s="31">
        <v>45969.25</v>
      </c>
      <c r="F9" s="30" t="s">
        <v>165</v>
      </c>
    </row>
    <row r="10" spans="1:6" s="6" customFormat="1" ht="77.5" x14ac:dyDescent="0.35">
      <c r="A10" s="29" t="s">
        <v>35</v>
      </c>
      <c r="B10" s="29" t="s">
        <v>2</v>
      </c>
      <c r="C10" s="30" t="s">
        <v>166</v>
      </c>
      <c r="D10" s="31">
        <v>45968.833333333299</v>
      </c>
      <c r="E10" s="31">
        <v>45969.25</v>
      </c>
      <c r="F10" s="30" t="s">
        <v>165</v>
      </c>
    </row>
    <row r="11" spans="1:6" s="6" customFormat="1" ht="46.5" x14ac:dyDescent="0.35">
      <c r="A11" s="29" t="s">
        <v>35</v>
      </c>
      <c r="B11" s="29" t="s">
        <v>2</v>
      </c>
      <c r="C11" s="30" t="s">
        <v>167</v>
      </c>
      <c r="D11" s="31">
        <v>45968.833333333299</v>
      </c>
      <c r="E11" s="31">
        <v>45969.25</v>
      </c>
      <c r="F11" s="30" t="s">
        <v>165</v>
      </c>
    </row>
    <row r="12" spans="1:6" s="6" customFormat="1" ht="62" x14ac:dyDescent="0.35">
      <c r="A12" s="29" t="s">
        <v>159</v>
      </c>
      <c r="B12" s="29" t="s">
        <v>6</v>
      </c>
      <c r="C12" s="30" t="s">
        <v>405</v>
      </c>
      <c r="D12" s="31">
        <v>45968.875</v>
      </c>
      <c r="E12" s="31">
        <v>45969.25</v>
      </c>
      <c r="F12" s="30" t="s">
        <v>406</v>
      </c>
    </row>
    <row r="13" spans="1:6" s="6" customFormat="1" ht="77.5" x14ac:dyDescent="0.35">
      <c r="A13" s="29" t="s">
        <v>159</v>
      </c>
      <c r="B13" s="29" t="s">
        <v>2</v>
      </c>
      <c r="C13" s="30" t="s">
        <v>651</v>
      </c>
      <c r="D13" s="31">
        <v>45968.833333333299</v>
      </c>
      <c r="E13" s="31">
        <v>45969.25</v>
      </c>
      <c r="F13" s="30" t="s">
        <v>125</v>
      </c>
    </row>
    <row r="14" spans="1:6" s="6" customFormat="1" ht="77.5" x14ac:dyDescent="0.35">
      <c r="A14" s="29" t="s">
        <v>159</v>
      </c>
      <c r="B14" s="29" t="s">
        <v>2</v>
      </c>
      <c r="C14" s="30" t="s">
        <v>160</v>
      </c>
      <c r="D14" s="31">
        <v>45968.833333333299</v>
      </c>
      <c r="E14" s="31">
        <v>45969.25</v>
      </c>
      <c r="F14" s="30" t="s">
        <v>161</v>
      </c>
    </row>
    <row r="15" spans="1:6" s="6" customFormat="1" ht="93" x14ac:dyDescent="0.35">
      <c r="A15" s="29" t="s">
        <v>911</v>
      </c>
      <c r="B15" s="29" t="s">
        <v>5</v>
      </c>
      <c r="C15" s="30" t="s">
        <v>912</v>
      </c>
      <c r="D15" s="31">
        <v>45968.833333333299</v>
      </c>
      <c r="E15" s="31">
        <v>45969.25</v>
      </c>
      <c r="F15" s="30" t="s">
        <v>913</v>
      </c>
    </row>
    <row r="16" spans="1:6" s="6" customFormat="1" ht="46.5" x14ac:dyDescent="0.35">
      <c r="A16" s="29" t="s">
        <v>311</v>
      </c>
      <c r="B16" s="29" t="s">
        <v>2</v>
      </c>
      <c r="C16" s="30" t="s">
        <v>975</v>
      </c>
      <c r="D16" s="31">
        <v>45968.875</v>
      </c>
      <c r="E16" s="31">
        <v>45969.166666666701</v>
      </c>
      <c r="F16" s="30" t="s">
        <v>976</v>
      </c>
    </row>
    <row r="17" spans="1:6" s="6" customFormat="1" ht="62" x14ac:dyDescent="0.35">
      <c r="A17" s="29" t="s">
        <v>30</v>
      </c>
      <c r="B17" s="29" t="s">
        <v>2</v>
      </c>
      <c r="C17" s="30" t="s">
        <v>870</v>
      </c>
      <c r="D17" s="31">
        <v>45968.833333333299</v>
      </c>
      <c r="E17" s="31">
        <v>45969.25</v>
      </c>
      <c r="F17" s="30" t="s">
        <v>871</v>
      </c>
    </row>
    <row r="18" spans="1:6" s="6" customFormat="1" ht="46.5" x14ac:dyDescent="0.35">
      <c r="A18" s="29" t="s">
        <v>30</v>
      </c>
      <c r="B18" s="29" t="s">
        <v>2</v>
      </c>
      <c r="C18" s="30" t="s">
        <v>31</v>
      </c>
      <c r="D18" s="31">
        <v>45968.833333333299</v>
      </c>
      <c r="E18" s="31">
        <v>45969.25</v>
      </c>
      <c r="F18" s="30" t="s">
        <v>29</v>
      </c>
    </row>
    <row r="19" spans="1:6" s="6" customFormat="1" ht="62" x14ac:dyDescent="0.35">
      <c r="A19" s="29" t="s">
        <v>32</v>
      </c>
      <c r="B19" s="29" t="s">
        <v>6</v>
      </c>
      <c r="C19" s="30" t="s">
        <v>872</v>
      </c>
      <c r="D19" s="31">
        <v>45968.875</v>
      </c>
      <c r="E19" s="31">
        <v>45969.208333333299</v>
      </c>
      <c r="F19" s="30" t="s">
        <v>34</v>
      </c>
    </row>
    <row r="20" spans="1:6" s="6" customFormat="1" ht="77.5" x14ac:dyDescent="0.35">
      <c r="A20" s="29" t="s">
        <v>873</v>
      </c>
      <c r="B20" s="29" t="s">
        <v>4</v>
      </c>
      <c r="C20" s="30" t="s">
        <v>874</v>
      </c>
      <c r="D20" s="31">
        <v>45968.833333333299</v>
      </c>
      <c r="E20" s="31">
        <v>45969.25</v>
      </c>
      <c r="F20" s="30" t="s">
        <v>875</v>
      </c>
    </row>
    <row r="21" spans="1:6" s="6" customFormat="1" ht="77.5" x14ac:dyDescent="0.35">
      <c r="A21" s="29" t="s">
        <v>25</v>
      </c>
      <c r="B21" s="29" t="s">
        <v>5</v>
      </c>
      <c r="C21" s="30" t="s">
        <v>26</v>
      </c>
      <c r="D21" s="31">
        <v>45968.833333333299</v>
      </c>
      <c r="E21" s="31">
        <v>45969.25</v>
      </c>
      <c r="F21" s="30" t="s">
        <v>27</v>
      </c>
    </row>
    <row r="22" spans="1:6" s="6" customFormat="1" ht="77.5" x14ac:dyDescent="0.35">
      <c r="A22" s="29" t="s">
        <v>25</v>
      </c>
      <c r="B22" s="29" t="s">
        <v>4</v>
      </c>
      <c r="C22" s="30" t="s">
        <v>521</v>
      </c>
      <c r="D22" s="31">
        <v>45968.833333333299</v>
      </c>
      <c r="E22" s="31">
        <v>45969.25</v>
      </c>
      <c r="F22" s="30" t="s">
        <v>29</v>
      </c>
    </row>
    <row r="23" spans="1:6" s="6" customFormat="1" ht="77.5" x14ac:dyDescent="0.35">
      <c r="A23" s="29" t="s">
        <v>25</v>
      </c>
      <c r="B23" s="29" t="s">
        <v>5</v>
      </c>
      <c r="C23" s="30" t="s">
        <v>68</v>
      </c>
      <c r="D23" s="31">
        <v>45901.833333333299</v>
      </c>
      <c r="E23" s="31">
        <v>45992.25</v>
      </c>
      <c r="F23" s="30" t="s">
        <v>69</v>
      </c>
    </row>
    <row r="24" spans="1:6" s="6" customFormat="1" ht="93" x14ac:dyDescent="0.35">
      <c r="A24" s="29" t="s">
        <v>25</v>
      </c>
      <c r="B24" s="29" t="s">
        <v>4</v>
      </c>
      <c r="C24" s="30" t="s">
        <v>70</v>
      </c>
      <c r="D24" s="31">
        <v>45936.833333333299</v>
      </c>
      <c r="E24" s="31">
        <v>45992.25</v>
      </c>
      <c r="F24" s="30" t="s">
        <v>69</v>
      </c>
    </row>
    <row r="25" spans="1:6" s="6" customFormat="1" ht="93" x14ac:dyDescent="0.35">
      <c r="A25" s="29" t="s">
        <v>25</v>
      </c>
      <c r="B25" s="29" t="s">
        <v>4</v>
      </c>
      <c r="C25" s="30" t="s">
        <v>71</v>
      </c>
      <c r="D25" s="31">
        <v>45968.833333333299</v>
      </c>
      <c r="E25" s="31">
        <v>45969.25</v>
      </c>
      <c r="F25" s="30" t="s">
        <v>69</v>
      </c>
    </row>
    <row r="26" spans="1:6" s="6" customFormat="1" ht="93" x14ac:dyDescent="0.35">
      <c r="A26" s="29" t="s">
        <v>25</v>
      </c>
      <c r="B26" s="29" t="s">
        <v>5</v>
      </c>
      <c r="C26" s="30" t="s">
        <v>92</v>
      </c>
      <c r="D26" s="31">
        <v>45957.854166666701</v>
      </c>
      <c r="E26" s="31">
        <v>45999.229166666701</v>
      </c>
      <c r="F26" s="30" t="s">
        <v>93</v>
      </c>
    </row>
    <row r="27" spans="1:6" s="6" customFormat="1" ht="93" x14ac:dyDescent="0.35">
      <c r="A27" s="29" t="s">
        <v>905</v>
      </c>
      <c r="B27" s="29" t="s">
        <v>4</v>
      </c>
      <c r="C27" s="30" t="s">
        <v>906</v>
      </c>
      <c r="D27" s="31">
        <v>45968.875</v>
      </c>
      <c r="E27" s="31">
        <v>45969.25</v>
      </c>
      <c r="F27" s="30" t="s">
        <v>903</v>
      </c>
    </row>
    <row r="28" spans="1:6" s="6" customFormat="1" ht="93" x14ac:dyDescent="0.35">
      <c r="A28" s="29" t="s">
        <v>549</v>
      </c>
      <c r="B28" s="29" t="s">
        <v>4</v>
      </c>
      <c r="C28" s="30" t="s">
        <v>1029</v>
      </c>
      <c r="D28" s="31">
        <v>45968.875</v>
      </c>
      <c r="E28" s="31">
        <v>45969.25</v>
      </c>
      <c r="F28" s="30" t="s">
        <v>903</v>
      </c>
    </row>
    <row r="29" spans="1:6" s="6" customFormat="1" ht="93" x14ac:dyDescent="0.35">
      <c r="A29" s="29" t="s">
        <v>549</v>
      </c>
      <c r="B29" s="29" t="s">
        <v>4</v>
      </c>
      <c r="C29" s="30" t="s">
        <v>904</v>
      </c>
      <c r="D29" s="31">
        <v>45968.875</v>
      </c>
      <c r="E29" s="31">
        <v>45969.25</v>
      </c>
      <c r="F29" s="30" t="s">
        <v>903</v>
      </c>
    </row>
    <row r="30" spans="1:6" s="6" customFormat="1" ht="93" x14ac:dyDescent="0.35">
      <c r="A30" s="29" t="s">
        <v>174</v>
      </c>
      <c r="B30" s="29" t="s">
        <v>6</v>
      </c>
      <c r="C30" s="30" t="s">
        <v>663</v>
      </c>
      <c r="D30" s="31">
        <v>45968.833333333299</v>
      </c>
      <c r="E30" s="31">
        <v>45969.25</v>
      </c>
      <c r="F30" s="30" t="s">
        <v>664</v>
      </c>
    </row>
    <row r="31" spans="1:6" s="6" customFormat="1" ht="93" x14ac:dyDescent="0.35">
      <c r="A31" s="29" t="s">
        <v>174</v>
      </c>
      <c r="B31" s="29" t="s">
        <v>2</v>
      </c>
      <c r="C31" s="30" t="s">
        <v>176</v>
      </c>
      <c r="D31" s="31">
        <v>45968.833333333299</v>
      </c>
      <c r="E31" s="31">
        <v>45969.25</v>
      </c>
      <c r="F31" s="30" t="s">
        <v>177</v>
      </c>
    </row>
    <row r="32" spans="1:6" s="6" customFormat="1" ht="93" x14ac:dyDescent="0.35">
      <c r="A32" s="29" t="s">
        <v>174</v>
      </c>
      <c r="B32" s="29" t="s">
        <v>2</v>
      </c>
      <c r="C32" s="30" t="s">
        <v>178</v>
      </c>
      <c r="D32" s="31">
        <v>45968.833333333299</v>
      </c>
      <c r="E32" s="31">
        <v>45969.25</v>
      </c>
      <c r="F32" s="30" t="s">
        <v>177</v>
      </c>
    </row>
    <row r="33" spans="1:6" s="6" customFormat="1" ht="93" x14ac:dyDescent="0.35">
      <c r="A33" s="29" t="s">
        <v>162</v>
      </c>
      <c r="B33" s="29" t="s">
        <v>2</v>
      </c>
      <c r="C33" s="30" t="s">
        <v>163</v>
      </c>
      <c r="D33" s="31">
        <v>45968.833333333299</v>
      </c>
      <c r="E33" s="31">
        <v>45969.25</v>
      </c>
      <c r="F33" s="30" t="s">
        <v>161</v>
      </c>
    </row>
    <row r="34" spans="1:6" s="6" customFormat="1" ht="93" x14ac:dyDescent="0.35">
      <c r="A34" s="29" t="s">
        <v>274</v>
      </c>
      <c r="B34" s="29" t="s">
        <v>4</v>
      </c>
      <c r="C34" s="30" t="s">
        <v>957</v>
      </c>
      <c r="D34" s="31">
        <v>45968.833333333299</v>
      </c>
      <c r="E34" s="31">
        <v>45969.208333333299</v>
      </c>
      <c r="F34" s="30" t="s">
        <v>958</v>
      </c>
    </row>
    <row r="35" spans="1:6" s="6" customFormat="1" ht="108.5" x14ac:dyDescent="0.35">
      <c r="A35" s="29" t="s">
        <v>274</v>
      </c>
      <c r="B35" s="29" t="s">
        <v>5</v>
      </c>
      <c r="C35" s="30" t="s">
        <v>979</v>
      </c>
      <c r="D35" s="31">
        <v>45968.958333333299</v>
      </c>
      <c r="E35" s="31">
        <v>45969.229166666701</v>
      </c>
      <c r="F35" s="30" t="s">
        <v>980</v>
      </c>
    </row>
    <row r="36" spans="1:6" s="6" customFormat="1" ht="77.5" x14ac:dyDescent="0.35">
      <c r="A36" s="29" t="s">
        <v>301</v>
      </c>
      <c r="B36" s="29" t="s">
        <v>5</v>
      </c>
      <c r="C36" s="30" t="s">
        <v>302</v>
      </c>
      <c r="D36" s="31">
        <v>45968.958333333299</v>
      </c>
      <c r="E36" s="31">
        <v>45969.25</v>
      </c>
      <c r="F36" s="30" t="s">
        <v>303</v>
      </c>
    </row>
    <row r="37" spans="1:6" s="6" customFormat="1" ht="93" x14ac:dyDescent="0.35">
      <c r="A37" s="29" t="s">
        <v>284</v>
      </c>
      <c r="B37" s="29" t="s">
        <v>4</v>
      </c>
      <c r="C37" s="30" t="s">
        <v>285</v>
      </c>
      <c r="D37" s="31">
        <v>45932.333333333299</v>
      </c>
      <c r="E37" s="31">
        <v>45987.75</v>
      </c>
      <c r="F37" s="30" t="s">
        <v>286</v>
      </c>
    </row>
    <row r="38" spans="1:6" s="6" customFormat="1" ht="93" x14ac:dyDescent="0.35">
      <c r="A38" s="29" t="s">
        <v>281</v>
      </c>
      <c r="B38" s="29" t="s">
        <v>6</v>
      </c>
      <c r="C38" s="30" t="s">
        <v>966</v>
      </c>
      <c r="D38" s="31">
        <v>45968.958333333299</v>
      </c>
      <c r="E38" s="31">
        <v>45969.208333333299</v>
      </c>
      <c r="F38" s="30" t="s">
        <v>967</v>
      </c>
    </row>
    <row r="39" spans="1:6" s="14" customFormat="1" ht="93" x14ac:dyDescent="0.35">
      <c r="A39" s="29" t="s">
        <v>281</v>
      </c>
      <c r="B39" s="29" t="s">
        <v>6</v>
      </c>
      <c r="C39" s="30" t="s">
        <v>968</v>
      </c>
      <c r="D39" s="31">
        <v>45968.958333333299</v>
      </c>
      <c r="E39" s="31">
        <v>45969.208333333299</v>
      </c>
      <c r="F39" s="30" t="s">
        <v>967</v>
      </c>
    </row>
    <row r="40" spans="1:6" s="6" customFormat="1" ht="93" x14ac:dyDescent="0.35">
      <c r="A40" s="29" t="s">
        <v>289</v>
      </c>
      <c r="B40" s="29" t="s">
        <v>6</v>
      </c>
      <c r="C40" s="30" t="s">
        <v>290</v>
      </c>
      <c r="D40" s="31">
        <v>45957.25</v>
      </c>
      <c r="E40" s="31">
        <v>45996.75</v>
      </c>
      <c r="F40" s="30" t="s">
        <v>291</v>
      </c>
    </row>
    <row r="41" spans="1:6" s="6" customFormat="1" ht="93" x14ac:dyDescent="0.35">
      <c r="A41" s="29" t="s">
        <v>289</v>
      </c>
      <c r="B41" s="29" t="s">
        <v>2</v>
      </c>
      <c r="C41" s="30" t="s">
        <v>292</v>
      </c>
      <c r="D41" s="31">
        <v>45967.041666666701</v>
      </c>
      <c r="E41" s="31">
        <v>45978.999305555597</v>
      </c>
      <c r="F41" s="30" t="s">
        <v>293</v>
      </c>
    </row>
    <row r="42" spans="1:6" s="6" customFormat="1" ht="77.5" x14ac:dyDescent="0.35">
      <c r="A42" s="29" t="s">
        <v>289</v>
      </c>
      <c r="B42" s="29" t="s">
        <v>6</v>
      </c>
      <c r="C42" s="30" t="s">
        <v>294</v>
      </c>
      <c r="D42" s="31">
        <v>45967.041666666701</v>
      </c>
      <c r="E42" s="31">
        <v>45978.999305555597</v>
      </c>
      <c r="F42" s="30" t="s">
        <v>295</v>
      </c>
    </row>
    <row r="43" spans="1:6" s="6" customFormat="1" ht="77.5" x14ac:dyDescent="0.35">
      <c r="A43" s="29" t="s">
        <v>289</v>
      </c>
      <c r="B43" s="29" t="s">
        <v>6</v>
      </c>
      <c r="C43" s="30" t="s">
        <v>290</v>
      </c>
      <c r="D43" s="31">
        <v>45957.25</v>
      </c>
      <c r="E43" s="31">
        <v>45996.75</v>
      </c>
      <c r="F43" s="30" t="s">
        <v>291</v>
      </c>
    </row>
    <row r="44" spans="1:6" s="6" customFormat="1" ht="93" x14ac:dyDescent="0.35">
      <c r="A44" s="29" t="s">
        <v>253</v>
      </c>
      <c r="B44" s="29" t="s">
        <v>5</v>
      </c>
      <c r="C44" s="30" t="s">
        <v>254</v>
      </c>
      <c r="D44" s="31">
        <v>45968.875</v>
      </c>
      <c r="E44" s="31">
        <v>45969.25</v>
      </c>
      <c r="F44" s="30" t="s">
        <v>255</v>
      </c>
    </row>
    <row r="45" spans="1:6" s="6" customFormat="1" ht="93" x14ac:dyDescent="0.35">
      <c r="A45" s="29" t="s">
        <v>253</v>
      </c>
      <c r="B45" s="29" t="s">
        <v>4</v>
      </c>
      <c r="C45" s="30" t="s">
        <v>955</v>
      </c>
      <c r="D45" s="31">
        <v>45968.833333333299</v>
      </c>
      <c r="E45" s="31">
        <v>45969.25</v>
      </c>
      <c r="F45" s="30" t="s">
        <v>956</v>
      </c>
    </row>
    <row r="46" spans="1:6" s="6" customFormat="1" ht="93" x14ac:dyDescent="0.35">
      <c r="A46" s="29" t="s">
        <v>304</v>
      </c>
      <c r="B46" s="29" t="s">
        <v>2</v>
      </c>
      <c r="C46" s="30" t="s">
        <v>316</v>
      </c>
      <c r="D46" s="31">
        <v>45968.958333333299</v>
      </c>
      <c r="E46" s="31">
        <v>45969.229166666701</v>
      </c>
      <c r="F46" s="30" t="s">
        <v>317</v>
      </c>
    </row>
    <row r="47" spans="1:6" s="14" customFormat="1" ht="93" x14ac:dyDescent="0.35">
      <c r="A47" s="29" t="s">
        <v>249</v>
      </c>
      <c r="B47" s="29" t="s">
        <v>6</v>
      </c>
      <c r="C47" s="30" t="s">
        <v>952</v>
      </c>
      <c r="D47" s="31">
        <v>45968.875</v>
      </c>
      <c r="E47" s="31">
        <v>45969.25</v>
      </c>
      <c r="F47" s="30" t="s">
        <v>953</v>
      </c>
    </row>
    <row r="48" spans="1:6" s="6" customFormat="1" ht="93" x14ac:dyDescent="0.35">
      <c r="A48" s="29" t="s">
        <v>249</v>
      </c>
      <c r="B48" s="29" t="s">
        <v>6</v>
      </c>
      <c r="C48" s="30" t="s">
        <v>861</v>
      </c>
      <c r="D48" s="31">
        <v>45968.958333333299</v>
      </c>
      <c r="E48" s="31">
        <v>45969.25</v>
      </c>
      <c r="F48" s="30" t="s">
        <v>862</v>
      </c>
    </row>
    <row r="49" spans="1:6" s="6" customFormat="1" ht="77.5" x14ac:dyDescent="0.35">
      <c r="A49" s="29" t="s">
        <v>501</v>
      </c>
      <c r="B49" s="29" t="s">
        <v>22</v>
      </c>
      <c r="C49" s="30" t="s">
        <v>996</v>
      </c>
      <c r="D49" s="31">
        <v>45968.958333333299</v>
      </c>
      <c r="E49" s="31">
        <v>45969.208333333299</v>
      </c>
      <c r="F49" s="30" t="s">
        <v>997</v>
      </c>
    </row>
    <row r="50" spans="1:6" s="6" customFormat="1" ht="77.5" x14ac:dyDescent="0.35">
      <c r="A50" s="29" t="s">
        <v>501</v>
      </c>
      <c r="B50" s="29" t="s">
        <v>4</v>
      </c>
      <c r="C50" s="30" t="s">
        <v>1000</v>
      </c>
      <c r="D50" s="31">
        <v>45968.833333333299</v>
      </c>
      <c r="E50" s="31">
        <v>45969.25</v>
      </c>
      <c r="F50" s="30" t="s">
        <v>1001</v>
      </c>
    </row>
    <row r="51" spans="1:6" s="6" customFormat="1" ht="77.5" x14ac:dyDescent="0.35">
      <c r="A51" s="29" t="s">
        <v>501</v>
      </c>
      <c r="B51" s="29" t="s">
        <v>4</v>
      </c>
      <c r="C51" s="30" t="s">
        <v>1002</v>
      </c>
      <c r="D51" s="31">
        <v>45968.833333333299</v>
      </c>
      <c r="E51" s="31">
        <v>45969.25</v>
      </c>
      <c r="F51" s="30" t="s">
        <v>1001</v>
      </c>
    </row>
    <row r="52" spans="1:6" s="6" customFormat="1" ht="77.5" x14ac:dyDescent="0.35">
      <c r="A52" s="29" t="s">
        <v>501</v>
      </c>
      <c r="B52" s="29" t="s">
        <v>22</v>
      </c>
      <c r="C52" s="30" t="s">
        <v>1003</v>
      </c>
      <c r="D52" s="31">
        <v>45968.833333333299</v>
      </c>
      <c r="E52" s="31">
        <v>45969.25</v>
      </c>
      <c r="F52" s="30" t="s">
        <v>1004</v>
      </c>
    </row>
    <row r="53" spans="1:6" s="14" customFormat="1" ht="62" x14ac:dyDescent="0.35">
      <c r="A53" s="29" t="s">
        <v>256</v>
      </c>
      <c r="B53" s="29" t="s">
        <v>5</v>
      </c>
      <c r="C53" s="30" t="s">
        <v>950</v>
      </c>
      <c r="D53" s="31">
        <v>45968.875</v>
      </c>
      <c r="E53" s="31">
        <v>45969.25</v>
      </c>
      <c r="F53" s="30" t="s">
        <v>951</v>
      </c>
    </row>
    <row r="54" spans="1:6" s="14" customFormat="1" ht="62" x14ac:dyDescent="0.35">
      <c r="A54" s="29" t="s">
        <v>265</v>
      </c>
      <c r="B54" s="29" t="s">
        <v>4</v>
      </c>
      <c r="C54" s="30" t="s">
        <v>266</v>
      </c>
      <c r="D54" s="31">
        <v>45968.875</v>
      </c>
      <c r="E54" s="31">
        <v>45969.25</v>
      </c>
      <c r="F54" s="30" t="s">
        <v>267</v>
      </c>
    </row>
    <row r="55" spans="1:6" s="14" customFormat="1" ht="62" x14ac:dyDescent="0.35">
      <c r="A55" s="29" t="s">
        <v>203</v>
      </c>
      <c r="B55" s="29" t="s">
        <v>6</v>
      </c>
      <c r="C55" s="30" t="s">
        <v>941</v>
      </c>
      <c r="D55" s="31">
        <v>45968.875</v>
      </c>
      <c r="E55" s="31">
        <v>45969.25</v>
      </c>
      <c r="F55" s="30" t="s">
        <v>942</v>
      </c>
    </row>
    <row r="56" spans="1:6" s="6" customFormat="1" ht="62" x14ac:dyDescent="0.35">
      <c r="A56" s="29" t="s">
        <v>203</v>
      </c>
      <c r="B56" s="29" t="s">
        <v>2</v>
      </c>
      <c r="C56" s="30" t="s">
        <v>943</v>
      </c>
      <c r="D56" s="31">
        <v>45968.875</v>
      </c>
      <c r="E56" s="31">
        <v>45969.25</v>
      </c>
      <c r="F56" s="30" t="s">
        <v>944</v>
      </c>
    </row>
    <row r="57" spans="1:6" s="6" customFormat="1" ht="77.5" x14ac:dyDescent="0.35">
      <c r="A57" s="29" t="s">
        <v>203</v>
      </c>
      <c r="B57" s="29" t="s">
        <v>2</v>
      </c>
      <c r="C57" s="30" t="s">
        <v>945</v>
      </c>
      <c r="D57" s="31">
        <v>45968.875</v>
      </c>
      <c r="E57" s="31">
        <v>45969.25</v>
      </c>
      <c r="F57" s="30" t="s">
        <v>944</v>
      </c>
    </row>
    <row r="58" spans="1:6" s="6" customFormat="1" ht="93" x14ac:dyDescent="0.35">
      <c r="A58" s="29" t="s">
        <v>203</v>
      </c>
      <c r="B58" s="29" t="s">
        <v>2</v>
      </c>
      <c r="C58" s="30" t="s">
        <v>475</v>
      </c>
      <c r="D58" s="31">
        <v>45968.875</v>
      </c>
      <c r="E58" s="31">
        <v>45969.25</v>
      </c>
      <c r="F58" s="30" t="s">
        <v>476</v>
      </c>
    </row>
    <row r="59" spans="1:6" s="6" customFormat="1" ht="62" x14ac:dyDescent="0.35">
      <c r="A59" s="29" t="s">
        <v>356</v>
      </c>
      <c r="B59" s="29" t="s">
        <v>22</v>
      </c>
      <c r="C59" s="30" t="s">
        <v>1010</v>
      </c>
      <c r="D59" s="31">
        <v>45968.833333333299</v>
      </c>
      <c r="E59" s="31">
        <v>45969.25</v>
      </c>
      <c r="F59" s="30" t="s">
        <v>1011</v>
      </c>
    </row>
    <row r="60" spans="1:6" s="6" customFormat="1" ht="62" x14ac:dyDescent="0.35">
      <c r="A60" s="29" t="s">
        <v>335</v>
      </c>
      <c r="B60" s="29" t="s">
        <v>4</v>
      </c>
      <c r="C60" s="30" t="s">
        <v>336</v>
      </c>
      <c r="D60" s="31">
        <v>45968.833333333299</v>
      </c>
      <c r="E60" s="31">
        <v>45969.25</v>
      </c>
      <c r="F60" s="30" t="s">
        <v>337</v>
      </c>
    </row>
    <row r="61" spans="1:6" s="6" customFormat="1" ht="62" x14ac:dyDescent="0.35">
      <c r="A61" s="29" t="s">
        <v>335</v>
      </c>
      <c r="B61" s="29" t="s">
        <v>5</v>
      </c>
      <c r="C61" s="30" t="s">
        <v>338</v>
      </c>
      <c r="D61" s="31">
        <v>45968.833333333299</v>
      </c>
      <c r="E61" s="31">
        <v>45969.25</v>
      </c>
      <c r="F61" s="30" t="s">
        <v>339</v>
      </c>
    </row>
    <row r="62" spans="1:6" s="6" customFormat="1" ht="62" x14ac:dyDescent="0.35">
      <c r="A62" s="29" t="s">
        <v>335</v>
      </c>
      <c r="B62" s="29" t="s">
        <v>5</v>
      </c>
      <c r="C62" s="30" t="s">
        <v>998</v>
      </c>
      <c r="D62" s="31">
        <v>45968.833333333299</v>
      </c>
      <c r="E62" s="31">
        <v>45969.25</v>
      </c>
      <c r="F62" s="30" t="s">
        <v>999</v>
      </c>
    </row>
    <row r="63" spans="1:6" s="6" customFormat="1" ht="62" x14ac:dyDescent="0.35">
      <c r="A63" s="29" t="s">
        <v>721</v>
      </c>
      <c r="B63" s="29" t="s">
        <v>2</v>
      </c>
      <c r="C63" s="30" t="s">
        <v>1033</v>
      </c>
      <c r="D63" s="31">
        <v>45968.875</v>
      </c>
      <c r="E63" s="31">
        <v>45969.25</v>
      </c>
      <c r="F63" s="30" t="s">
        <v>1034</v>
      </c>
    </row>
    <row r="64" spans="1:6" s="6" customFormat="1" ht="62" x14ac:dyDescent="0.35">
      <c r="A64" s="29" t="s">
        <v>1007</v>
      </c>
      <c r="B64" s="29" t="s">
        <v>5</v>
      </c>
      <c r="C64" s="30" t="s">
        <v>1008</v>
      </c>
      <c r="D64" s="31">
        <v>45968.875</v>
      </c>
      <c r="E64" s="31">
        <v>45969.25</v>
      </c>
      <c r="F64" s="30" t="s">
        <v>1009</v>
      </c>
    </row>
    <row r="65" spans="1:6" s="6" customFormat="1" ht="46.5" x14ac:dyDescent="0.35">
      <c r="A65" s="29" t="s">
        <v>946</v>
      </c>
      <c r="B65" s="29" t="s">
        <v>2</v>
      </c>
      <c r="C65" s="30" t="s">
        <v>947</v>
      </c>
      <c r="D65" s="31">
        <v>45968.875</v>
      </c>
      <c r="E65" s="31">
        <v>45969.25</v>
      </c>
      <c r="F65" s="30" t="s">
        <v>948</v>
      </c>
    </row>
    <row r="66" spans="1:6" s="6" customFormat="1" ht="46.5" x14ac:dyDescent="0.35">
      <c r="A66" s="29" t="s">
        <v>946</v>
      </c>
      <c r="B66" s="29" t="s">
        <v>2</v>
      </c>
      <c r="C66" s="30" t="s">
        <v>949</v>
      </c>
      <c r="D66" s="31">
        <v>45968.875</v>
      </c>
      <c r="E66" s="31">
        <v>45969.25</v>
      </c>
      <c r="F66" s="30" t="s">
        <v>948</v>
      </c>
    </row>
    <row r="67" spans="1:6" s="6" customFormat="1" ht="46.5" x14ac:dyDescent="0.35">
      <c r="A67" s="29" t="s">
        <v>359</v>
      </c>
      <c r="B67" s="29" t="s">
        <v>2</v>
      </c>
      <c r="C67" s="30" t="s">
        <v>360</v>
      </c>
      <c r="D67" s="31">
        <v>45968.833333333299</v>
      </c>
      <c r="E67" s="31">
        <v>45969.25</v>
      </c>
      <c r="F67" s="30" t="s">
        <v>361</v>
      </c>
    </row>
    <row r="68" spans="1:6" s="6" customFormat="1" ht="46.5" x14ac:dyDescent="0.35">
      <c r="A68" s="29" t="s">
        <v>65</v>
      </c>
      <c r="B68" s="29" t="s">
        <v>6</v>
      </c>
      <c r="C68" s="30" t="s">
        <v>649</v>
      </c>
      <c r="D68" s="31">
        <v>45968.833333333299</v>
      </c>
      <c r="E68" s="31">
        <v>45969.25</v>
      </c>
      <c r="F68" s="30" t="s">
        <v>88</v>
      </c>
    </row>
    <row r="69" spans="1:6" s="6" customFormat="1" ht="46.5" x14ac:dyDescent="0.35">
      <c r="A69" s="29" t="s">
        <v>65</v>
      </c>
      <c r="B69" s="29" t="s">
        <v>6</v>
      </c>
      <c r="C69" s="30" t="s">
        <v>650</v>
      </c>
      <c r="D69" s="31">
        <v>45968.833333333299</v>
      </c>
      <c r="E69" s="31">
        <v>45969.25</v>
      </c>
      <c r="F69" s="30" t="s">
        <v>88</v>
      </c>
    </row>
    <row r="70" spans="1:6" s="6" customFormat="1" ht="46.5" x14ac:dyDescent="0.35">
      <c r="A70" s="29" t="s">
        <v>644</v>
      </c>
      <c r="B70" s="29" t="s">
        <v>2</v>
      </c>
      <c r="C70" s="30" t="s">
        <v>887</v>
      </c>
      <c r="D70" s="31">
        <v>45964.583333333299</v>
      </c>
      <c r="E70" s="31">
        <v>45969.25</v>
      </c>
      <c r="F70" s="30" t="s">
        <v>888</v>
      </c>
    </row>
    <row r="71" spans="1:6" s="6" customFormat="1" ht="46.5" x14ac:dyDescent="0.35">
      <c r="A71" s="29" t="s">
        <v>644</v>
      </c>
      <c r="B71" s="29" t="s">
        <v>6</v>
      </c>
      <c r="C71" s="30" t="s">
        <v>889</v>
      </c>
      <c r="D71" s="31">
        <v>45964.583333333299</v>
      </c>
      <c r="E71" s="31">
        <v>45969.25</v>
      </c>
      <c r="F71" s="30" t="s">
        <v>888</v>
      </c>
    </row>
    <row r="72" spans="1:6" s="6" customFormat="1" ht="46.5" x14ac:dyDescent="0.35">
      <c r="A72" s="29" t="s">
        <v>644</v>
      </c>
      <c r="B72" s="29" t="s">
        <v>22</v>
      </c>
      <c r="C72" s="30" t="s">
        <v>890</v>
      </c>
      <c r="D72" s="31">
        <v>45968.833333333299</v>
      </c>
      <c r="E72" s="31">
        <v>45969.25</v>
      </c>
      <c r="F72" s="30" t="s">
        <v>888</v>
      </c>
    </row>
    <row r="73" spans="1:6" s="6" customFormat="1" ht="31" x14ac:dyDescent="0.35">
      <c r="A73" s="29" t="s">
        <v>624</v>
      </c>
      <c r="B73" s="29" t="s">
        <v>6</v>
      </c>
      <c r="C73" s="30" t="s">
        <v>625</v>
      </c>
      <c r="D73" s="31">
        <v>45968.875</v>
      </c>
      <c r="E73" s="31">
        <v>45969.25</v>
      </c>
      <c r="F73" s="30" t="s">
        <v>626</v>
      </c>
    </row>
    <row r="74" spans="1:6" s="6" customFormat="1" ht="46.5" x14ac:dyDescent="0.35">
      <c r="A74" s="29" t="s">
        <v>98</v>
      </c>
      <c r="B74" s="29" t="s">
        <v>6</v>
      </c>
      <c r="C74" s="30" t="s">
        <v>372</v>
      </c>
      <c r="D74" s="31">
        <v>45968.833333333299</v>
      </c>
      <c r="E74" s="31">
        <v>45969.25</v>
      </c>
      <c r="F74" s="30" t="s">
        <v>373</v>
      </c>
    </row>
    <row r="75" spans="1:6" s="6" customFormat="1" ht="46.5" x14ac:dyDescent="0.35">
      <c r="A75" s="29" t="s">
        <v>98</v>
      </c>
      <c r="B75" s="29" t="s">
        <v>2</v>
      </c>
      <c r="C75" s="30" t="s">
        <v>374</v>
      </c>
      <c r="D75" s="31">
        <v>45968.833333333299</v>
      </c>
      <c r="E75" s="31">
        <v>45969.208333333299</v>
      </c>
      <c r="F75" s="30" t="s">
        <v>373</v>
      </c>
    </row>
    <row r="76" spans="1:6" s="6" customFormat="1" ht="46.5" x14ac:dyDescent="0.35">
      <c r="A76" s="29" t="s">
        <v>98</v>
      </c>
      <c r="B76" s="29" t="s">
        <v>2</v>
      </c>
      <c r="C76" s="30" t="s">
        <v>1014</v>
      </c>
      <c r="D76" s="31">
        <v>45968.875</v>
      </c>
      <c r="E76" s="31">
        <v>45969.25</v>
      </c>
      <c r="F76" s="30" t="s">
        <v>720</v>
      </c>
    </row>
    <row r="77" spans="1:6" s="6" customFormat="1" ht="46.5" x14ac:dyDescent="0.35">
      <c r="A77" s="29" t="s">
        <v>98</v>
      </c>
      <c r="B77" s="29" t="s">
        <v>2</v>
      </c>
      <c r="C77" s="30" t="s">
        <v>1015</v>
      </c>
      <c r="D77" s="31">
        <v>45968.875</v>
      </c>
      <c r="E77" s="31">
        <v>45969.25</v>
      </c>
      <c r="F77" s="30" t="s">
        <v>720</v>
      </c>
    </row>
    <row r="78" spans="1:6" s="6" customFormat="1" ht="31" x14ac:dyDescent="0.35">
      <c r="A78" s="29" t="s">
        <v>17</v>
      </c>
      <c r="B78" s="29" t="s">
        <v>5</v>
      </c>
      <c r="C78" s="30" t="s">
        <v>20</v>
      </c>
      <c r="D78" s="31">
        <v>45968.833333333299</v>
      </c>
      <c r="E78" s="31">
        <v>45969.25</v>
      </c>
      <c r="F78" s="30" t="s">
        <v>21</v>
      </c>
    </row>
    <row r="79" spans="1:6" s="6" customFormat="1" ht="31" x14ac:dyDescent="0.35">
      <c r="A79" s="29" t="s">
        <v>17</v>
      </c>
      <c r="B79" s="29" t="s">
        <v>22</v>
      </c>
      <c r="C79" s="30" t="s">
        <v>23</v>
      </c>
      <c r="D79" s="31">
        <v>45968.833333333299</v>
      </c>
      <c r="E79" s="31">
        <v>45969.25</v>
      </c>
      <c r="F79" s="30" t="s">
        <v>24</v>
      </c>
    </row>
    <row r="80" spans="1:6" s="6" customFormat="1" ht="31" x14ac:dyDescent="0.35">
      <c r="A80" s="29" t="s">
        <v>49</v>
      </c>
      <c r="B80" s="29" t="s">
        <v>22</v>
      </c>
      <c r="C80" s="30" t="s">
        <v>878</v>
      </c>
      <c r="D80" s="31">
        <v>45968.833333333299</v>
      </c>
      <c r="E80" s="31">
        <v>45969.25</v>
      </c>
      <c r="F80" s="30" t="s">
        <v>879</v>
      </c>
    </row>
    <row r="81" spans="1:6" s="6" customFormat="1" ht="31" x14ac:dyDescent="0.35">
      <c r="A81" s="29" t="s">
        <v>394</v>
      </c>
      <c r="B81" s="29" t="s">
        <v>5</v>
      </c>
      <c r="C81" s="30" t="s">
        <v>395</v>
      </c>
      <c r="D81" s="31">
        <v>45968.833333333299</v>
      </c>
      <c r="E81" s="31">
        <v>45969.208333333299</v>
      </c>
      <c r="F81" s="30" t="s">
        <v>396</v>
      </c>
    </row>
    <row r="82" spans="1:6" s="6" customFormat="1" ht="46.5" x14ac:dyDescent="0.35">
      <c r="A82" s="29" t="s">
        <v>394</v>
      </c>
      <c r="B82" s="29" t="s">
        <v>22</v>
      </c>
      <c r="C82" s="30" t="s">
        <v>1025</v>
      </c>
      <c r="D82" s="31">
        <v>45968.833333333299</v>
      </c>
      <c r="E82" s="31">
        <v>45969.208333333299</v>
      </c>
      <c r="F82" s="30" t="s">
        <v>1026</v>
      </c>
    </row>
    <row r="83" spans="1:6" s="6" customFormat="1" ht="46.5" x14ac:dyDescent="0.35">
      <c r="A83" s="29" t="s">
        <v>378</v>
      </c>
      <c r="B83" s="29" t="s">
        <v>2</v>
      </c>
      <c r="C83" s="30" t="s">
        <v>512</v>
      </c>
      <c r="D83" s="31">
        <v>45965.875</v>
      </c>
      <c r="E83" s="31">
        <v>45974.25</v>
      </c>
      <c r="F83" s="30" t="s">
        <v>380</v>
      </c>
    </row>
    <row r="84" spans="1:6" s="6" customFormat="1" ht="46.5" x14ac:dyDescent="0.35">
      <c r="A84" s="29" t="s">
        <v>378</v>
      </c>
      <c r="B84" s="29" t="s">
        <v>2</v>
      </c>
      <c r="C84" s="30" t="s">
        <v>513</v>
      </c>
      <c r="D84" s="31">
        <v>45968.875</v>
      </c>
      <c r="E84" s="31">
        <v>45969.25</v>
      </c>
      <c r="F84" s="30" t="s">
        <v>380</v>
      </c>
    </row>
    <row r="85" spans="1:6" s="6" customFormat="1" ht="46.5" x14ac:dyDescent="0.35">
      <c r="A85" s="29" t="s">
        <v>676</v>
      </c>
      <c r="B85" s="29" t="s">
        <v>5</v>
      </c>
      <c r="C85" s="30" t="s">
        <v>677</v>
      </c>
      <c r="D85" s="31">
        <v>45968.875</v>
      </c>
      <c r="E85" s="31">
        <v>45969.25</v>
      </c>
      <c r="F85" s="30" t="s">
        <v>678</v>
      </c>
    </row>
    <row r="86" spans="1:6" s="6" customFormat="1" ht="46.5" x14ac:dyDescent="0.35">
      <c r="A86" s="29" t="s">
        <v>567</v>
      </c>
      <c r="B86" s="29" t="s">
        <v>6</v>
      </c>
      <c r="C86" s="30" t="s">
        <v>830</v>
      </c>
      <c r="D86" s="31">
        <v>45968.875</v>
      </c>
      <c r="E86" s="31">
        <v>45969.208333333299</v>
      </c>
      <c r="F86" s="30" t="s">
        <v>569</v>
      </c>
    </row>
    <row r="87" spans="1:6" s="6" customFormat="1" ht="46.5" x14ac:dyDescent="0.35">
      <c r="A87" s="29" t="s">
        <v>567</v>
      </c>
      <c r="B87" s="29" t="s">
        <v>6</v>
      </c>
      <c r="C87" s="30" t="s">
        <v>831</v>
      </c>
      <c r="D87" s="31">
        <v>45968.875</v>
      </c>
      <c r="E87" s="31">
        <v>45969.208333333299</v>
      </c>
      <c r="F87" s="30" t="s">
        <v>569</v>
      </c>
    </row>
    <row r="88" spans="1:6" s="6" customFormat="1" ht="46.5" x14ac:dyDescent="0.35">
      <c r="A88" s="29" t="s">
        <v>567</v>
      </c>
      <c r="B88" s="29" t="s">
        <v>6</v>
      </c>
      <c r="C88" s="30" t="s">
        <v>832</v>
      </c>
      <c r="D88" s="31">
        <v>45968.875</v>
      </c>
      <c r="E88" s="31">
        <v>45969.208333333299</v>
      </c>
      <c r="F88" s="30" t="s">
        <v>569</v>
      </c>
    </row>
    <row r="89" spans="1:6" s="6" customFormat="1" ht="46.5" x14ac:dyDescent="0.35">
      <c r="A89" s="29" t="s">
        <v>1022</v>
      </c>
      <c r="B89" s="29" t="s">
        <v>5</v>
      </c>
      <c r="C89" s="30" t="s">
        <v>1023</v>
      </c>
      <c r="D89" s="31">
        <v>45968.791666666701</v>
      </c>
      <c r="E89" s="31">
        <v>45969.208333333299</v>
      </c>
      <c r="F89" s="30" t="s">
        <v>1024</v>
      </c>
    </row>
    <row r="90" spans="1:6" s="6" customFormat="1" ht="31" x14ac:dyDescent="0.35">
      <c r="A90" s="29" t="s">
        <v>83</v>
      </c>
      <c r="B90" s="29" t="s">
        <v>5</v>
      </c>
      <c r="C90" s="30" t="s">
        <v>84</v>
      </c>
      <c r="D90" s="31">
        <v>45804.833333333299</v>
      </c>
      <c r="E90" s="31">
        <v>45985.25</v>
      </c>
      <c r="F90" s="30" t="s">
        <v>85</v>
      </c>
    </row>
    <row r="91" spans="1:6" s="6" customFormat="1" ht="31" x14ac:dyDescent="0.35">
      <c r="A91" s="29" t="s">
        <v>83</v>
      </c>
      <c r="B91" s="29" t="s">
        <v>4</v>
      </c>
      <c r="C91" s="30" t="s">
        <v>86</v>
      </c>
      <c r="D91" s="31">
        <v>45968.833333333299</v>
      </c>
      <c r="E91" s="31">
        <v>45969.25</v>
      </c>
      <c r="F91" s="30" t="s">
        <v>85</v>
      </c>
    </row>
    <row r="92" spans="1:6" s="6" customFormat="1" ht="46.5" x14ac:dyDescent="0.35">
      <c r="A92" s="29" t="s">
        <v>206</v>
      </c>
      <c r="B92" s="29" t="s">
        <v>2</v>
      </c>
      <c r="C92" s="30" t="s">
        <v>207</v>
      </c>
      <c r="D92" s="31">
        <v>45968.875</v>
      </c>
      <c r="E92" s="31">
        <v>45969.25</v>
      </c>
      <c r="F92" s="30" t="s">
        <v>208</v>
      </c>
    </row>
    <row r="93" spans="1:6" s="6" customFormat="1" ht="46.5" x14ac:dyDescent="0.35">
      <c r="A93" s="29" t="s">
        <v>206</v>
      </c>
      <c r="B93" s="29" t="s">
        <v>2</v>
      </c>
      <c r="C93" s="30" t="s">
        <v>209</v>
      </c>
      <c r="D93" s="31">
        <v>45968.875</v>
      </c>
      <c r="E93" s="31">
        <v>45969.25</v>
      </c>
      <c r="F93" s="30" t="s">
        <v>208</v>
      </c>
    </row>
    <row r="94" spans="1:6" s="6" customFormat="1" ht="31" x14ac:dyDescent="0.35">
      <c r="A94" s="29" t="s">
        <v>206</v>
      </c>
      <c r="B94" s="29" t="s">
        <v>2</v>
      </c>
      <c r="C94" s="30" t="s">
        <v>210</v>
      </c>
      <c r="D94" s="31">
        <v>45968.875</v>
      </c>
      <c r="E94" s="31">
        <v>45969.25</v>
      </c>
      <c r="F94" s="30" t="s">
        <v>208</v>
      </c>
    </row>
    <row r="95" spans="1:6" s="6" customFormat="1" ht="31" x14ac:dyDescent="0.35">
      <c r="A95" s="29" t="s">
        <v>144</v>
      </c>
      <c r="B95" s="29" t="s">
        <v>5</v>
      </c>
      <c r="C95" s="30" t="s">
        <v>148</v>
      </c>
      <c r="D95" s="31">
        <v>45968.833333333299</v>
      </c>
      <c r="E95" s="31">
        <v>45969.25</v>
      </c>
      <c r="F95" s="30" t="s">
        <v>146</v>
      </c>
    </row>
    <row r="96" spans="1:6" s="6" customFormat="1" ht="46.5" x14ac:dyDescent="0.35">
      <c r="A96" s="29" t="s">
        <v>144</v>
      </c>
      <c r="B96" s="29" t="s">
        <v>4</v>
      </c>
      <c r="C96" s="30" t="s">
        <v>149</v>
      </c>
      <c r="D96" s="31">
        <v>45968.833333333299</v>
      </c>
      <c r="E96" s="31">
        <v>45969.25</v>
      </c>
      <c r="F96" s="30" t="s">
        <v>146</v>
      </c>
    </row>
    <row r="97" spans="1:6" s="6" customFormat="1" ht="46.5" x14ac:dyDescent="0.35">
      <c r="A97" s="29" t="s">
        <v>123</v>
      </c>
      <c r="B97" s="29" t="s">
        <v>2</v>
      </c>
      <c r="C97" s="30" t="s">
        <v>124</v>
      </c>
      <c r="D97" s="31">
        <v>45968.833333333299</v>
      </c>
      <c r="E97" s="31">
        <v>45969.25</v>
      </c>
      <c r="F97" s="30" t="s">
        <v>125</v>
      </c>
    </row>
    <row r="98" spans="1:6" s="6" customFormat="1" ht="46.5" x14ac:dyDescent="0.35">
      <c r="A98" s="29" t="s">
        <v>118</v>
      </c>
      <c r="B98" s="29" t="s">
        <v>5</v>
      </c>
      <c r="C98" s="30" t="s">
        <v>900</v>
      </c>
      <c r="D98" s="31">
        <v>45968.833333333299</v>
      </c>
      <c r="E98" s="31">
        <v>45969.25</v>
      </c>
      <c r="F98" s="30" t="s">
        <v>901</v>
      </c>
    </row>
    <row r="99" spans="1:6" s="5" customFormat="1" ht="31" x14ac:dyDescent="0.35">
      <c r="A99" s="29" t="s">
        <v>118</v>
      </c>
      <c r="B99" s="29" t="s">
        <v>5</v>
      </c>
      <c r="C99" s="30" t="s">
        <v>902</v>
      </c>
      <c r="D99" s="31">
        <v>45968.833333333299</v>
      </c>
      <c r="E99" s="31">
        <v>45969.25</v>
      </c>
      <c r="F99" s="30" t="s">
        <v>901</v>
      </c>
    </row>
    <row r="100" spans="1:6" s="6" customFormat="1" ht="46.5" x14ac:dyDescent="0.35">
      <c r="A100" s="29" t="s">
        <v>118</v>
      </c>
      <c r="B100" s="29" t="s">
        <v>5</v>
      </c>
      <c r="C100" s="30" t="s">
        <v>914</v>
      </c>
      <c r="D100" s="31">
        <v>45968.833333333299</v>
      </c>
      <c r="E100" s="31">
        <v>45969.25</v>
      </c>
      <c r="F100" s="30" t="s">
        <v>915</v>
      </c>
    </row>
    <row r="101" spans="1:6" s="6" customFormat="1" ht="46.5" x14ac:dyDescent="0.35">
      <c r="A101" s="29" t="s">
        <v>156</v>
      </c>
      <c r="B101" s="29" t="s">
        <v>5</v>
      </c>
      <c r="C101" s="30" t="s">
        <v>437</v>
      </c>
      <c r="D101" s="31">
        <v>45968.833333333299</v>
      </c>
      <c r="E101" s="31">
        <v>45969.25</v>
      </c>
      <c r="F101" s="30" t="s">
        <v>158</v>
      </c>
    </row>
    <row r="102" spans="1:6" s="5" customFormat="1" ht="46.5" x14ac:dyDescent="0.35">
      <c r="A102" s="29" t="s">
        <v>44</v>
      </c>
      <c r="B102" s="29" t="s">
        <v>2</v>
      </c>
      <c r="C102" s="30" t="s">
        <v>530</v>
      </c>
      <c r="D102" s="31">
        <v>45968.916666666701</v>
      </c>
      <c r="E102" s="31">
        <v>45969.208333333299</v>
      </c>
      <c r="F102" s="30" t="s">
        <v>531</v>
      </c>
    </row>
    <row r="103" spans="1:6" s="5" customFormat="1" ht="46.5" x14ac:dyDescent="0.35">
      <c r="A103" s="29" t="s">
        <v>44</v>
      </c>
      <c r="B103" s="29" t="s">
        <v>2</v>
      </c>
      <c r="C103" s="30" t="s">
        <v>891</v>
      </c>
      <c r="D103" s="31">
        <v>45968.833333333299</v>
      </c>
      <c r="E103" s="31">
        <v>45969.25</v>
      </c>
      <c r="F103" s="30" t="s">
        <v>892</v>
      </c>
    </row>
    <row r="104" spans="1:6" s="5" customFormat="1" ht="46.5" x14ac:dyDescent="0.35">
      <c r="A104" s="29" t="s">
        <v>44</v>
      </c>
      <c r="B104" s="29" t="s">
        <v>2</v>
      </c>
      <c r="C104" s="30" t="s">
        <v>126</v>
      </c>
      <c r="D104" s="31">
        <v>45968.833333333299</v>
      </c>
      <c r="E104" s="31">
        <v>45969.25</v>
      </c>
      <c r="F104" s="30" t="s">
        <v>127</v>
      </c>
    </row>
    <row r="105" spans="1:6" s="5" customFormat="1" ht="46.5" x14ac:dyDescent="0.35">
      <c r="A105" s="29" t="s">
        <v>44</v>
      </c>
      <c r="B105" s="29" t="s">
        <v>6</v>
      </c>
      <c r="C105" s="30" t="s">
        <v>128</v>
      </c>
      <c r="D105" s="31">
        <v>45968.833333333299</v>
      </c>
      <c r="E105" s="31">
        <v>45969.25</v>
      </c>
      <c r="F105" s="30" t="s">
        <v>127</v>
      </c>
    </row>
    <row r="106" spans="1:6" s="5" customFormat="1" ht="46.5" x14ac:dyDescent="0.35">
      <c r="A106" s="29" t="s">
        <v>44</v>
      </c>
      <c r="B106" s="29" t="s">
        <v>6</v>
      </c>
      <c r="C106" s="30" t="s">
        <v>909</v>
      </c>
      <c r="D106" s="31">
        <v>45968.875</v>
      </c>
      <c r="E106" s="31">
        <v>45969.25</v>
      </c>
      <c r="F106" s="30" t="s">
        <v>910</v>
      </c>
    </row>
    <row r="107" spans="1:6" s="5" customFormat="1" ht="46.5" x14ac:dyDescent="0.35">
      <c r="A107" s="29" t="s">
        <v>44</v>
      </c>
      <c r="B107" s="29" t="s">
        <v>6</v>
      </c>
      <c r="C107" s="30" t="s">
        <v>916</v>
      </c>
      <c r="D107" s="31">
        <v>45968.833333333299</v>
      </c>
      <c r="E107" s="31">
        <v>45969.25</v>
      </c>
      <c r="F107" s="30" t="s">
        <v>917</v>
      </c>
    </row>
    <row r="108" spans="1:6" s="5" customFormat="1" ht="46.5" x14ac:dyDescent="0.35">
      <c r="A108" s="29" t="s">
        <v>44</v>
      </c>
      <c r="B108" s="29" t="s">
        <v>6</v>
      </c>
      <c r="C108" s="30" t="s">
        <v>918</v>
      </c>
      <c r="D108" s="31">
        <v>45968.833333333299</v>
      </c>
      <c r="E108" s="31">
        <v>45969.25</v>
      </c>
      <c r="F108" s="30" t="s">
        <v>917</v>
      </c>
    </row>
    <row r="109" spans="1:6" s="5" customFormat="1" ht="62" x14ac:dyDescent="0.35">
      <c r="A109" s="29" t="s">
        <v>44</v>
      </c>
      <c r="B109" s="29" t="s">
        <v>6</v>
      </c>
      <c r="C109" s="30" t="s">
        <v>963</v>
      </c>
      <c r="D109" s="31">
        <v>45968.958333333299</v>
      </c>
      <c r="E109" s="31">
        <v>45969.208333333299</v>
      </c>
      <c r="F109" s="30" t="s">
        <v>964</v>
      </c>
    </row>
    <row r="110" spans="1:6" s="5" customFormat="1" ht="46.5" x14ac:dyDescent="0.35">
      <c r="A110" s="29" t="s">
        <v>44</v>
      </c>
      <c r="B110" s="29" t="s">
        <v>6</v>
      </c>
      <c r="C110" s="30" t="s">
        <v>965</v>
      </c>
      <c r="D110" s="31">
        <v>45968.958333333299</v>
      </c>
      <c r="E110" s="31">
        <v>45969.208333333299</v>
      </c>
      <c r="F110" s="30" t="s">
        <v>964</v>
      </c>
    </row>
    <row r="111" spans="1:6" s="5" customFormat="1" ht="46.5" x14ac:dyDescent="0.35">
      <c r="A111" s="29" t="s">
        <v>44</v>
      </c>
      <c r="B111" s="29" t="s">
        <v>2</v>
      </c>
      <c r="C111" s="30" t="s">
        <v>314</v>
      </c>
      <c r="D111" s="31">
        <v>45968.833333333299</v>
      </c>
      <c r="E111" s="31">
        <v>45969.25</v>
      </c>
      <c r="F111" s="30" t="s">
        <v>315</v>
      </c>
    </row>
    <row r="112" spans="1:6" ht="31" x14ac:dyDescent="0.35">
      <c r="A112" s="29" t="s">
        <v>804</v>
      </c>
      <c r="B112" s="29" t="s">
        <v>2</v>
      </c>
      <c r="C112" s="30" t="s">
        <v>876</v>
      </c>
      <c r="D112" s="31">
        <v>45968.875</v>
      </c>
      <c r="E112" s="31">
        <v>45969.208333333299</v>
      </c>
      <c r="F112" s="30" t="s">
        <v>877</v>
      </c>
    </row>
    <row r="113" spans="1:6" ht="46.5" x14ac:dyDescent="0.35">
      <c r="A113" s="29" t="s">
        <v>893</v>
      </c>
      <c r="B113" s="29" t="s">
        <v>4</v>
      </c>
      <c r="C113" s="30" t="s">
        <v>894</v>
      </c>
      <c r="D113" s="31">
        <v>45968.833333333299</v>
      </c>
      <c r="E113" s="31">
        <v>45969.25</v>
      </c>
      <c r="F113" s="30" t="s">
        <v>895</v>
      </c>
    </row>
    <row r="114" spans="1:6" ht="46.5" x14ac:dyDescent="0.35">
      <c r="A114" s="29" t="s">
        <v>896</v>
      </c>
      <c r="B114" s="29" t="s">
        <v>6</v>
      </c>
      <c r="C114" s="30" t="s">
        <v>897</v>
      </c>
      <c r="D114" s="31">
        <v>45968.833333333299</v>
      </c>
      <c r="E114" s="31">
        <v>45969.25</v>
      </c>
      <c r="F114" s="30" t="s">
        <v>895</v>
      </c>
    </row>
    <row r="115" spans="1:6" ht="31" x14ac:dyDescent="0.35">
      <c r="A115" s="29" t="s">
        <v>896</v>
      </c>
      <c r="B115" s="29" t="s">
        <v>6</v>
      </c>
      <c r="C115" s="30" t="s">
        <v>898</v>
      </c>
      <c r="D115" s="31">
        <v>45968.833333333299</v>
      </c>
      <c r="E115" s="31">
        <v>45969.25</v>
      </c>
      <c r="F115" s="30" t="s">
        <v>895</v>
      </c>
    </row>
    <row r="116" spans="1:6" ht="46.5" x14ac:dyDescent="0.35">
      <c r="A116" s="29" t="s">
        <v>604</v>
      </c>
      <c r="B116" s="29" t="s">
        <v>5</v>
      </c>
      <c r="C116" s="30" t="s">
        <v>961</v>
      </c>
      <c r="D116" s="31">
        <v>45968.833333333299</v>
      </c>
      <c r="E116" s="31">
        <v>45969.25</v>
      </c>
      <c r="F116" s="30" t="s">
        <v>962</v>
      </c>
    </row>
    <row r="117" spans="1:6" s="15" customFormat="1" ht="31" x14ac:dyDescent="0.35">
      <c r="A117" s="29" t="s">
        <v>278</v>
      </c>
      <c r="B117" s="29" t="s">
        <v>4</v>
      </c>
      <c r="C117" s="30" t="s">
        <v>959</v>
      </c>
      <c r="D117" s="31">
        <v>45968.833333333299</v>
      </c>
      <c r="E117" s="31">
        <v>45969.25</v>
      </c>
      <c r="F117" s="30" t="s">
        <v>960</v>
      </c>
    </row>
    <row r="118" spans="1:6" s="15" customFormat="1" ht="31" x14ac:dyDescent="0.35">
      <c r="A118" s="29" t="s">
        <v>700</v>
      </c>
      <c r="B118" s="29" t="s">
        <v>6</v>
      </c>
      <c r="C118" s="30" t="s">
        <v>954</v>
      </c>
      <c r="D118" s="31">
        <v>45968.875</v>
      </c>
      <c r="E118" s="31">
        <v>45969.25</v>
      </c>
      <c r="F118" s="30" t="s">
        <v>273</v>
      </c>
    </row>
    <row r="119" spans="1:6" s="15" customFormat="1" ht="46.5" x14ac:dyDescent="0.35">
      <c r="A119" s="29" t="s">
        <v>296</v>
      </c>
      <c r="B119" s="29" t="s">
        <v>8</v>
      </c>
      <c r="C119" s="30" t="s">
        <v>969</v>
      </c>
      <c r="D119" s="31">
        <v>45968.958333333299</v>
      </c>
      <c r="E119" s="31">
        <v>45969.25</v>
      </c>
      <c r="F119" s="30" t="s">
        <v>970</v>
      </c>
    </row>
    <row r="120" spans="1:6" s="15" customFormat="1" ht="46.5" x14ac:dyDescent="0.35">
      <c r="A120" s="29" t="s">
        <v>296</v>
      </c>
      <c r="B120" s="29" t="s">
        <v>8</v>
      </c>
      <c r="C120" s="30" t="s">
        <v>971</v>
      </c>
      <c r="D120" s="31">
        <v>45968.958333333299</v>
      </c>
      <c r="E120" s="31">
        <v>45969.25</v>
      </c>
      <c r="F120" s="30" t="s">
        <v>970</v>
      </c>
    </row>
    <row r="121" spans="1:6" ht="46.5" x14ac:dyDescent="0.35">
      <c r="A121" s="29" t="s">
        <v>296</v>
      </c>
      <c r="B121" s="29" t="s">
        <v>8</v>
      </c>
      <c r="C121" s="30" t="s">
        <v>972</v>
      </c>
      <c r="D121" s="31">
        <v>45968.958333333299</v>
      </c>
      <c r="E121" s="31">
        <v>45969.25</v>
      </c>
      <c r="F121" s="30" t="s">
        <v>970</v>
      </c>
    </row>
    <row r="122" spans="1:6" ht="46.5" x14ac:dyDescent="0.35">
      <c r="A122" s="29" t="s">
        <v>296</v>
      </c>
      <c r="B122" s="29" t="s">
        <v>8</v>
      </c>
      <c r="C122" s="30" t="s">
        <v>973</v>
      </c>
      <c r="D122" s="31">
        <v>45968.958333333299</v>
      </c>
      <c r="E122" s="31">
        <v>45969.25</v>
      </c>
      <c r="F122" s="30" t="s">
        <v>970</v>
      </c>
    </row>
    <row r="123" spans="1:6" ht="46.5" x14ac:dyDescent="0.35">
      <c r="A123" s="29" t="s">
        <v>296</v>
      </c>
      <c r="B123" s="29" t="s">
        <v>8</v>
      </c>
      <c r="C123" s="30" t="s">
        <v>974</v>
      </c>
      <c r="D123" s="31">
        <v>45968.958333333299</v>
      </c>
      <c r="E123" s="31">
        <v>45969.25</v>
      </c>
      <c r="F123" s="30" t="s">
        <v>970</v>
      </c>
    </row>
    <row r="124" spans="1:6" ht="46.5" x14ac:dyDescent="0.35">
      <c r="A124" s="29" t="s">
        <v>296</v>
      </c>
      <c r="B124" s="29" t="s">
        <v>7</v>
      </c>
      <c r="C124" s="30" t="s">
        <v>707</v>
      </c>
      <c r="D124" s="31">
        <v>45968.958333333299</v>
      </c>
      <c r="E124" s="31">
        <v>45969.25</v>
      </c>
      <c r="F124" s="30" t="s">
        <v>708</v>
      </c>
    </row>
    <row r="125" spans="1:6" ht="62" x14ac:dyDescent="0.35">
      <c r="A125" s="29" t="s">
        <v>296</v>
      </c>
      <c r="B125" s="29" t="s">
        <v>8</v>
      </c>
      <c r="C125" s="30" t="s">
        <v>977</v>
      </c>
      <c r="D125" s="31">
        <v>45968.958333333299</v>
      </c>
      <c r="E125" s="31">
        <v>45969.25</v>
      </c>
      <c r="F125" s="30" t="s">
        <v>978</v>
      </c>
    </row>
    <row r="126" spans="1:6" ht="46.5" x14ac:dyDescent="0.35">
      <c r="A126" s="29" t="s">
        <v>296</v>
      </c>
      <c r="B126" s="29" t="s">
        <v>8</v>
      </c>
      <c r="C126" s="30" t="s">
        <v>616</v>
      </c>
      <c r="D126" s="31">
        <v>45968.958333333299</v>
      </c>
      <c r="E126" s="31">
        <v>45969.229166666701</v>
      </c>
      <c r="F126" s="30" t="s">
        <v>980</v>
      </c>
    </row>
    <row r="127" spans="1:6" ht="31" x14ac:dyDescent="0.35">
      <c r="A127" s="29" t="s">
        <v>296</v>
      </c>
      <c r="B127" s="29" t="s">
        <v>7</v>
      </c>
      <c r="C127" s="30" t="s">
        <v>981</v>
      </c>
      <c r="D127" s="31">
        <v>45968.958333333299</v>
      </c>
      <c r="E127" s="31">
        <v>45969.229166666701</v>
      </c>
      <c r="F127" s="30" t="s">
        <v>982</v>
      </c>
    </row>
    <row r="128" spans="1:6" ht="31" x14ac:dyDescent="0.35">
      <c r="A128" s="29" t="s">
        <v>296</v>
      </c>
      <c r="B128" s="29" t="s">
        <v>7</v>
      </c>
      <c r="C128" s="30" t="s">
        <v>983</v>
      </c>
      <c r="D128" s="31">
        <v>45968.958333333299</v>
      </c>
      <c r="E128" s="31">
        <v>45969.25</v>
      </c>
      <c r="F128" s="30" t="s">
        <v>984</v>
      </c>
    </row>
    <row r="129" spans="1:6" ht="31" x14ac:dyDescent="0.35">
      <c r="A129" s="29" t="s">
        <v>296</v>
      </c>
      <c r="B129" s="29" t="s">
        <v>8</v>
      </c>
      <c r="C129" s="30" t="s">
        <v>988</v>
      </c>
      <c r="D129" s="31">
        <v>45968.958333333299</v>
      </c>
      <c r="E129" s="31">
        <v>45969.25</v>
      </c>
      <c r="F129" s="30" t="s">
        <v>989</v>
      </c>
    </row>
    <row r="130" spans="1:6" ht="46.5" x14ac:dyDescent="0.35">
      <c r="A130" s="29" t="s">
        <v>296</v>
      </c>
      <c r="B130" s="29" t="s">
        <v>7</v>
      </c>
      <c r="C130" s="30" t="s">
        <v>990</v>
      </c>
      <c r="D130" s="31">
        <v>45968.958333333299</v>
      </c>
      <c r="E130" s="31">
        <v>45969.25</v>
      </c>
      <c r="F130" s="30" t="s">
        <v>991</v>
      </c>
    </row>
    <row r="131" spans="1:6" ht="31" x14ac:dyDescent="0.35">
      <c r="A131" s="29" t="s">
        <v>296</v>
      </c>
      <c r="B131" s="29" t="s">
        <v>7</v>
      </c>
      <c r="C131" s="30" t="s">
        <v>994</v>
      </c>
      <c r="D131" s="31">
        <v>45968.958333333299</v>
      </c>
      <c r="E131" s="31">
        <v>45969.25</v>
      </c>
      <c r="F131" s="30" t="s">
        <v>995</v>
      </c>
    </row>
    <row r="132" spans="1:6" ht="62" x14ac:dyDescent="0.35">
      <c r="A132" s="29" t="s">
        <v>244</v>
      </c>
      <c r="B132" s="29" t="s">
        <v>5</v>
      </c>
      <c r="C132" s="30" t="s">
        <v>245</v>
      </c>
      <c r="D132" s="31">
        <v>45968.875</v>
      </c>
      <c r="E132" s="31">
        <v>45969.25</v>
      </c>
      <c r="F132" s="30" t="s">
        <v>246</v>
      </c>
    </row>
    <row r="133" spans="1:6" ht="46.5" x14ac:dyDescent="0.35">
      <c r="A133" s="29" t="s">
        <v>244</v>
      </c>
      <c r="B133" s="29" t="s">
        <v>4</v>
      </c>
      <c r="C133" s="30" t="s">
        <v>469</v>
      </c>
      <c r="D133" s="31">
        <v>45968.875</v>
      </c>
      <c r="E133" s="31">
        <v>45969.25</v>
      </c>
      <c r="F133" s="30" t="s">
        <v>470</v>
      </c>
    </row>
    <row r="134" spans="1:6" ht="31" x14ac:dyDescent="0.35">
      <c r="A134" s="29" t="s">
        <v>244</v>
      </c>
      <c r="B134" s="29" t="s">
        <v>4</v>
      </c>
      <c r="C134" s="30" t="s">
        <v>940</v>
      </c>
      <c r="D134" s="31">
        <v>45968.875</v>
      </c>
      <c r="E134" s="31">
        <v>45969.25</v>
      </c>
      <c r="F134" s="30" t="s">
        <v>248</v>
      </c>
    </row>
    <row r="135" spans="1:6" ht="62" x14ac:dyDescent="0.35">
      <c r="A135" s="29" t="s">
        <v>471</v>
      </c>
      <c r="B135" s="29" t="s">
        <v>2</v>
      </c>
      <c r="C135" s="30" t="s">
        <v>472</v>
      </c>
      <c r="D135" s="31">
        <v>45968.875</v>
      </c>
      <c r="E135" s="31">
        <v>45969.25</v>
      </c>
      <c r="F135" s="30" t="s">
        <v>470</v>
      </c>
    </row>
    <row r="136" spans="1:6" ht="62" x14ac:dyDescent="0.35">
      <c r="A136" s="29" t="s">
        <v>259</v>
      </c>
      <c r="B136" s="29" t="s">
        <v>6</v>
      </c>
      <c r="C136" s="30" t="s">
        <v>600</v>
      </c>
      <c r="D136" s="31">
        <v>45968.875</v>
      </c>
      <c r="E136" s="31">
        <v>45969.25</v>
      </c>
      <c r="F136" s="30" t="s">
        <v>601</v>
      </c>
    </row>
    <row r="137" spans="1:6" ht="77.5" x14ac:dyDescent="0.35">
      <c r="A137" s="29" t="s">
        <v>326</v>
      </c>
      <c r="B137" s="29" t="s">
        <v>4</v>
      </c>
      <c r="C137" s="30" t="s">
        <v>784</v>
      </c>
      <c r="D137" s="31">
        <v>45969.041666666701</v>
      </c>
      <c r="E137" s="31">
        <v>45971.25</v>
      </c>
      <c r="F137" s="30" t="s">
        <v>785</v>
      </c>
    </row>
    <row r="138" spans="1:6" ht="77.5" x14ac:dyDescent="0.35">
      <c r="A138" s="29" t="s">
        <v>326</v>
      </c>
      <c r="B138" s="29" t="s">
        <v>7</v>
      </c>
      <c r="C138" s="30" t="s">
        <v>985</v>
      </c>
      <c r="D138" s="31">
        <v>45968.958333333299</v>
      </c>
      <c r="E138" s="31">
        <v>45969.25</v>
      </c>
      <c r="F138" s="30" t="s">
        <v>986</v>
      </c>
    </row>
    <row r="139" spans="1:6" ht="77.5" x14ac:dyDescent="0.35">
      <c r="A139" s="29" t="s">
        <v>326</v>
      </c>
      <c r="B139" s="29" t="s">
        <v>2</v>
      </c>
      <c r="C139" s="30" t="s">
        <v>987</v>
      </c>
      <c r="D139" s="31">
        <v>45968.958333333299</v>
      </c>
      <c r="E139" s="31">
        <v>45969.25</v>
      </c>
      <c r="F139" s="30" t="s">
        <v>986</v>
      </c>
    </row>
    <row r="140" spans="1:6" ht="77.5" x14ac:dyDescent="0.35">
      <c r="A140" s="29" t="s">
        <v>326</v>
      </c>
      <c r="B140" s="29" t="s">
        <v>4</v>
      </c>
      <c r="C140" s="30" t="s">
        <v>992</v>
      </c>
      <c r="D140" s="31">
        <v>45968.958333333299</v>
      </c>
      <c r="E140" s="31">
        <v>45969.25</v>
      </c>
      <c r="F140" s="30" t="s">
        <v>993</v>
      </c>
    </row>
    <row r="141" spans="1:6" ht="77.5" x14ac:dyDescent="0.35">
      <c r="A141" s="29" t="s">
        <v>326</v>
      </c>
      <c r="B141" s="29" t="s">
        <v>4</v>
      </c>
      <c r="C141" s="30" t="s">
        <v>620</v>
      </c>
      <c r="D141" s="31">
        <v>45968.875</v>
      </c>
      <c r="E141" s="31">
        <v>45969.3125</v>
      </c>
      <c r="F141" s="30" t="s">
        <v>621</v>
      </c>
    </row>
    <row r="142" spans="1:6" ht="77.5" x14ac:dyDescent="0.35">
      <c r="A142" s="29" t="s">
        <v>55</v>
      </c>
      <c r="B142" s="29" t="s">
        <v>6</v>
      </c>
      <c r="C142" s="30" t="s">
        <v>880</v>
      </c>
      <c r="D142" s="31">
        <v>45968.927083333299</v>
      </c>
      <c r="E142" s="31">
        <v>45969.208333333299</v>
      </c>
      <c r="F142" s="30" t="s">
        <v>881</v>
      </c>
    </row>
    <row r="143" spans="1:6" ht="77.5" x14ac:dyDescent="0.35">
      <c r="A143" s="29" t="s">
        <v>55</v>
      </c>
      <c r="B143" s="29" t="s">
        <v>2</v>
      </c>
      <c r="C143" s="30" t="s">
        <v>882</v>
      </c>
      <c r="D143" s="31">
        <v>45968.927083333299</v>
      </c>
      <c r="E143" s="31">
        <v>45969.25</v>
      </c>
      <c r="F143" s="30" t="s">
        <v>883</v>
      </c>
    </row>
    <row r="144" spans="1:6" ht="62" x14ac:dyDescent="0.35">
      <c r="A144" s="29" t="s">
        <v>55</v>
      </c>
      <c r="B144" s="29" t="s">
        <v>2</v>
      </c>
      <c r="C144" s="30" t="s">
        <v>884</v>
      </c>
      <c r="D144" s="31">
        <v>45968.927083333299</v>
      </c>
      <c r="E144" s="31">
        <v>45969.25</v>
      </c>
      <c r="F144" s="30" t="s">
        <v>883</v>
      </c>
    </row>
    <row r="145" spans="1:6" ht="62" x14ac:dyDescent="0.35">
      <c r="A145" s="29" t="s">
        <v>55</v>
      </c>
      <c r="B145" s="29" t="s">
        <v>2</v>
      </c>
      <c r="C145" s="30" t="s">
        <v>885</v>
      </c>
      <c r="D145" s="31">
        <v>45968.927083333299</v>
      </c>
      <c r="E145" s="31">
        <v>45969.25</v>
      </c>
      <c r="F145" s="30" t="s">
        <v>883</v>
      </c>
    </row>
    <row r="146" spans="1:6" ht="77.5" x14ac:dyDescent="0.35">
      <c r="A146" s="29" t="s">
        <v>55</v>
      </c>
      <c r="B146" s="29" t="s">
        <v>2</v>
      </c>
      <c r="C146" s="30" t="s">
        <v>886</v>
      </c>
      <c r="D146" s="31">
        <v>45968.927083333299</v>
      </c>
      <c r="E146" s="31">
        <v>45969.25</v>
      </c>
      <c r="F146" s="30" t="s">
        <v>883</v>
      </c>
    </row>
    <row r="147" spans="1:6" ht="93" x14ac:dyDescent="0.35">
      <c r="A147" s="29" t="s">
        <v>367</v>
      </c>
      <c r="B147" s="29" t="s">
        <v>2</v>
      </c>
      <c r="C147" s="30" t="s">
        <v>515</v>
      </c>
      <c r="D147" s="31">
        <v>45968.833333333299</v>
      </c>
      <c r="E147" s="31">
        <v>45969.25</v>
      </c>
      <c r="F147" s="30" t="s">
        <v>516</v>
      </c>
    </row>
    <row r="148" spans="1:6" ht="62" x14ac:dyDescent="0.35">
      <c r="A148" s="29" t="s">
        <v>419</v>
      </c>
      <c r="B148" s="29" t="s">
        <v>5</v>
      </c>
      <c r="C148" s="30" t="s">
        <v>420</v>
      </c>
      <c r="D148" s="31">
        <v>45968.833333333299</v>
      </c>
      <c r="E148" s="31">
        <v>45969.25</v>
      </c>
      <c r="F148" s="30" t="s">
        <v>421</v>
      </c>
    </row>
    <row r="149" spans="1:6" ht="77.5" x14ac:dyDescent="0.35">
      <c r="A149" s="29" t="s">
        <v>344</v>
      </c>
      <c r="B149" s="29" t="s">
        <v>6</v>
      </c>
      <c r="C149" s="30" t="s">
        <v>1005</v>
      </c>
      <c r="D149" s="31">
        <v>45968.875</v>
      </c>
      <c r="E149" s="31">
        <v>45969.25</v>
      </c>
      <c r="F149" s="30" t="s">
        <v>1006</v>
      </c>
    </row>
    <row r="150" spans="1:6" ht="77.5" x14ac:dyDescent="0.35">
      <c r="A150" s="29" t="s">
        <v>344</v>
      </c>
      <c r="B150" s="29" t="s">
        <v>6</v>
      </c>
      <c r="C150" s="30" t="s">
        <v>715</v>
      </c>
      <c r="D150" s="31">
        <v>45968.875</v>
      </c>
      <c r="E150" s="31">
        <v>45969.291666666701</v>
      </c>
      <c r="F150" s="30" t="s">
        <v>716</v>
      </c>
    </row>
    <row r="151" spans="1:6" ht="77.5" x14ac:dyDescent="0.35">
      <c r="A151" s="29" t="s">
        <v>344</v>
      </c>
      <c r="B151" s="29" t="s">
        <v>2</v>
      </c>
      <c r="C151" s="30" t="s">
        <v>376</v>
      </c>
      <c r="D151" s="31">
        <v>45968.895833333299</v>
      </c>
      <c r="E151" s="31">
        <v>45969.25</v>
      </c>
      <c r="F151" s="30" t="s">
        <v>377</v>
      </c>
    </row>
    <row r="152" spans="1:6" ht="31" x14ac:dyDescent="0.35">
      <c r="A152" s="29" t="s">
        <v>344</v>
      </c>
      <c r="B152" s="29" t="s">
        <v>6</v>
      </c>
      <c r="C152" s="30" t="s">
        <v>1012</v>
      </c>
      <c r="D152" s="31">
        <v>45968.875</v>
      </c>
      <c r="E152" s="31">
        <v>45969.208333333299</v>
      </c>
      <c r="F152" s="30" t="s">
        <v>1013</v>
      </c>
    </row>
    <row r="153" spans="1:6" ht="93" x14ac:dyDescent="0.35">
      <c r="A153" s="29" t="s">
        <v>232</v>
      </c>
      <c r="B153" s="29" t="s">
        <v>2</v>
      </c>
      <c r="C153" s="30" t="s">
        <v>925</v>
      </c>
      <c r="D153" s="31">
        <v>45968.875</v>
      </c>
      <c r="E153" s="31">
        <v>45969.25</v>
      </c>
      <c r="F153" s="30" t="s">
        <v>926</v>
      </c>
    </row>
    <row r="154" spans="1:6" ht="62" x14ac:dyDescent="0.35">
      <c r="A154" s="29" t="s">
        <v>232</v>
      </c>
      <c r="B154" s="29" t="s">
        <v>2</v>
      </c>
      <c r="C154" s="30" t="s">
        <v>927</v>
      </c>
      <c r="D154" s="31">
        <v>45968.875</v>
      </c>
      <c r="E154" s="31">
        <v>45969.25</v>
      </c>
      <c r="F154" s="30" t="s">
        <v>926</v>
      </c>
    </row>
    <row r="155" spans="1:6" ht="62" x14ac:dyDescent="0.35">
      <c r="A155" s="29" t="s">
        <v>232</v>
      </c>
      <c r="B155" s="29" t="s">
        <v>2</v>
      </c>
      <c r="C155" s="30" t="s">
        <v>928</v>
      </c>
      <c r="D155" s="31">
        <v>45968.875</v>
      </c>
      <c r="E155" s="31">
        <v>45969.25</v>
      </c>
      <c r="F155" s="30" t="s">
        <v>926</v>
      </c>
    </row>
    <row r="156" spans="1:6" ht="155" x14ac:dyDescent="0.35">
      <c r="A156" s="29" t="s">
        <v>232</v>
      </c>
      <c r="B156" s="29" t="s">
        <v>2</v>
      </c>
      <c r="C156" s="30" t="s">
        <v>929</v>
      </c>
      <c r="D156" s="31">
        <v>45968.875</v>
      </c>
      <c r="E156" s="31">
        <v>45969.25</v>
      </c>
      <c r="F156" s="30" t="s">
        <v>926</v>
      </c>
    </row>
    <row r="157" spans="1:6" ht="62" x14ac:dyDescent="0.35">
      <c r="A157" s="29" t="s">
        <v>232</v>
      </c>
      <c r="B157" s="29" t="s">
        <v>2</v>
      </c>
      <c r="C157" s="30" t="s">
        <v>594</v>
      </c>
      <c r="D157" s="31">
        <v>45968.875</v>
      </c>
      <c r="E157" s="31">
        <v>45969.25</v>
      </c>
      <c r="F157" s="30" t="s">
        <v>926</v>
      </c>
    </row>
    <row r="158" spans="1:6" ht="62" x14ac:dyDescent="0.35">
      <c r="A158" s="29" t="s">
        <v>724</v>
      </c>
      <c r="B158" s="29" t="s">
        <v>5</v>
      </c>
      <c r="C158" s="30" t="s">
        <v>1016</v>
      </c>
      <c r="D158" s="31">
        <v>45968.875</v>
      </c>
      <c r="E158" s="31">
        <v>45969.25</v>
      </c>
      <c r="F158" s="30" t="s">
        <v>1017</v>
      </c>
    </row>
    <row r="159" spans="1:6" ht="46.5" x14ac:dyDescent="0.35">
      <c r="A159" s="29" t="s">
        <v>200</v>
      </c>
      <c r="B159" s="29" t="s">
        <v>4</v>
      </c>
      <c r="C159" s="30" t="s">
        <v>931</v>
      </c>
      <c r="D159" s="31">
        <v>45968.875</v>
      </c>
      <c r="E159" s="31">
        <v>45969.25</v>
      </c>
      <c r="F159" s="30" t="s">
        <v>215</v>
      </c>
    </row>
    <row r="160" spans="1:6" ht="77.5" x14ac:dyDescent="0.35">
      <c r="A160" s="29" t="s">
        <v>200</v>
      </c>
      <c r="B160" s="29" t="s">
        <v>5</v>
      </c>
      <c r="C160" s="30" t="s">
        <v>214</v>
      </c>
      <c r="D160" s="31">
        <v>45968.875</v>
      </c>
      <c r="E160" s="31">
        <v>45969.208333333299</v>
      </c>
      <c r="F160" s="30" t="s">
        <v>215</v>
      </c>
    </row>
    <row r="161" spans="1:6" ht="77.5" x14ac:dyDescent="0.35">
      <c r="A161" s="29" t="s">
        <v>200</v>
      </c>
      <c r="B161" s="29" t="s">
        <v>5</v>
      </c>
      <c r="C161" s="30" t="s">
        <v>936</v>
      </c>
      <c r="D161" s="31">
        <v>45968.875</v>
      </c>
      <c r="E161" s="31">
        <v>45969.208333333299</v>
      </c>
      <c r="F161" s="30" t="s">
        <v>586</v>
      </c>
    </row>
    <row r="162" spans="1:6" ht="46.5" x14ac:dyDescent="0.35">
      <c r="A162" s="29" t="s">
        <v>190</v>
      </c>
      <c r="B162" s="29" t="s">
        <v>6</v>
      </c>
      <c r="C162" s="30" t="s">
        <v>191</v>
      </c>
      <c r="D162" s="31">
        <v>45804.208333333299</v>
      </c>
      <c r="E162" s="31">
        <v>46143.208333333299</v>
      </c>
      <c r="F162" s="30" t="s">
        <v>192</v>
      </c>
    </row>
    <row r="163" spans="1:6" ht="62" x14ac:dyDescent="0.35">
      <c r="A163" s="29" t="s">
        <v>919</v>
      </c>
      <c r="B163" s="29" t="s">
        <v>4</v>
      </c>
      <c r="C163" s="30" t="s">
        <v>920</v>
      </c>
      <c r="D163" s="31">
        <v>45968.875</v>
      </c>
      <c r="E163" s="31">
        <v>45969.208333333299</v>
      </c>
      <c r="F163" s="30" t="s">
        <v>921</v>
      </c>
    </row>
    <row r="164" spans="1:6" ht="62" x14ac:dyDescent="0.35">
      <c r="A164" s="29" t="s">
        <v>919</v>
      </c>
      <c r="B164" s="29" t="s">
        <v>4</v>
      </c>
      <c r="C164" s="30" t="s">
        <v>922</v>
      </c>
      <c r="D164" s="31">
        <v>45968.875</v>
      </c>
      <c r="E164" s="31">
        <v>45969.208333333299</v>
      </c>
      <c r="F164" s="30" t="s">
        <v>921</v>
      </c>
    </row>
    <row r="165" spans="1:6" ht="77.5" x14ac:dyDescent="0.35">
      <c r="A165" s="29" t="s">
        <v>919</v>
      </c>
      <c r="B165" s="29" t="s">
        <v>5</v>
      </c>
      <c r="C165" s="30" t="s">
        <v>923</v>
      </c>
      <c r="D165" s="31">
        <v>45968.875</v>
      </c>
      <c r="E165" s="31">
        <v>45969.208333333299</v>
      </c>
      <c r="F165" s="30" t="s">
        <v>921</v>
      </c>
    </row>
    <row r="166" spans="1:6" ht="77.5" x14ac:dyDescent="0.35">
      <c r="A166" s="29" t="s">
        <v>919</v>
      </c>
      <c r="B166" s="29" t="s">
        <v>4</v>
      </c>
      <c r="C166" s="30" t="s">
        <v>924</v>
      </c>
      <c r="D166" s="31">
        <v>45968.875</v>
      </c>
      <c r="E166" s="31">
        <v>45969.208333333299</v>
      </c>
      <c r="F166" s="30" t="s">
        <v>921</v>
      </c>
    </row>
    <row r="167" spans="1:6" ht="62" x14ac:dyDescent="0.35">
      <c r="A167" s="29" t="s">
        <v>80</v>
      </c>
      <c r="B167" s="29" t="s">
        <v>2</v>
      </c>
      <c r="C167" s="30" t="s">
        <v>585</v>
      </c>
      <c r="D167" s="31">
        <v>45968.875</v>
      </c>
      <c r="E167" s="31">
        <v>45969.208333333299</v>
      </c>
      <c r="F167" s="30" t="s">
        <v>586</v>
      </c>
    </row>
    <row r="168" spans="1:6" ht="77.5" x14ac:dyDescent="0.35">
      <c r="A168" s="29" t="s">
        <v>80</v>
      </c>
      <c r="B168" s="29" t="s">
        <v>6</v>
      </c>
      <c r="C168" s="30" t="s">
        <v>847</v>
      </c>
      <c r="D168" s="31">
        <v>45968.875</v>
      </c>
      <c r="E168" s="31">
        <v>45969.208333333299</v>
      </c>
      <c r="F168" s="30" t="s">
        <v>846</v>
      </c>
    </row>
    <row r="169" spans="1:6" ht="46.5" x14ac:dyDescent="0.35">
      <c r="A169" s="29" t="s">
        <v>80</v>
      </c>
      <c r="B169" s="29" t="s">
        <v>6</v>
      </c>
      <c r="C169" s="30" t="s">
        <v>1030</v>
      </c>
      <c r="D169" s="31">
        <v>45968.875</v>
      </c>
      <c r="E169" s="31">
        <v>45969.25</v>
      </c>
      <c r="F169" s="30" t="s">
        <v>1031</v>
      </c>
    </row>
    <row r="170" spans="1:6" ht="62" x14ac:dyDescent="0.35">
      <c r="A170" s="29" t="s">
        <v>80</v>
      </c>
      <c r="B170" s="29" t="s">
        <v>6</v>
      </c>
      <c r="C170" s="30" t="s">
        <v>1032</v>
      </c>
      <c r="D170" s="31">
        <v>45968.916666666701</v>
      </c>
      <c r="E170" s="31">
        <v>45969.25</v>
      </c>
      <c r="F170" s="30" t="s">
        <v>1031</v>
      </c>
    </row>
    <row r="171" spans="1:6" ht="108.5" x14ac:dyDescent="0.35">
      <c r="A171" s="29" t="s">
        <v>80</v>
      </c>
      <c r="B171" s="29" t="s">
        <v>2</v>
      </c>
      <c r="C171" s="30" t="s">
        <v>514</v>
      </c>
      <c r="D171" s="31">
        <v>45968.875</v>
      </c>
      <c r="E171" s="31">
        <v>45969.25</v>
      </c>
      <c r="F171" s="30" t="s">
        <v>380</v>
      </c>
    </row>
    <row r="172" spans="1:6" ht="31" x14ac:dyDescent="0.35">
      <c r="A172" s="29" t="s">
        <v>80</v>
      </c>
      <c r="B172" s="29" t="s">
        <v>2</v>
      </c>
      <c r="C172" s="30" t="s">
        <v>1018</v>
      </c>
      <c r="D172" s="31">
        <v>45968.999305555597</v>
      </c>
      <c r="E172" s="31">
        <v>45969.25</v>
      </c>
      <c r="F172" s="30" t="s">
        <v>1019</v>
      </c>
    </row>
    <row r="173" spans="1:6" ht="46.5" x14ac:dyDescent="0.35">
      <c r="A173" s="29" t="s">
        <v>80</v>
      </c>
      <c r="B173" s="29" t="s">
        <v>6</v>
      </c>
      <c r="C173" s="30" t="s">
        <v>1020</v>
      </c>
      <c r="D173" s="31">
        <v>45968.875</v>
      </c>
      <c r="E173" s="31">
        <v>45969.25</v>
      </c>
      <c r="F173" s="30" t="s">
        <v>1021</v>
      </c>
    </row>
    <row r="174" spans="1:6" ht="77.5" x14ac:dyDescent="0.35">
      <c r="A174" s="29" t="s">
        <v>211</v>
      </c>
      <c r="B174" s="29" t="s">
        <v>8</v>
      </c>
      <c r="C174" s="30" t="s">
        <v>829</v>
      </c>
      <c r="D174" s="31">
        <v>45968.875</v>
      </c>
      <c r="E174" s="31">
        <v>45969.208333333299</v>
      </c>
      <c r="F174" s="30" t="s">
        <v>569</v>
      </c>
    </row>
    <row r="175" spans="1:6" ht="77.5" x14ac:dyDescent="0.35">
      <c r="A175" s="29" t="s">
        <v>211</v>
      </c>
      <c r="B175" s="29" t="s">
        <v>8</v>
      </c>
      <c r="C175" s="30" t="s">
        <v>212</v>
      </c>
      <c r="D175" s="31">
        <v>45968.999305555597</v>
      </c>
      <c r="E175" s="31">
        <v>45969.25</v>
      </c>
      <c r="F175" s="30" t="s">
        <v>213</v>
      </c>
    </row>
    <row r="176" spans="1:6" ht="77.5" x14ac:dyDescent="0.35">
      <c r="A176" s="29" t="s">
        <v>211</v>
      </c>
      <c r="B176" s="29" t="s">
        <v>8</v>
      </c>
      <c r="C176" s="30" t="s">
        <v>217</v>
      </c>
      <c r="D176" s="31">
        <v>45968.875</v>
      </c>
      <c r="E176" s="31">
        <v>45969.25</v>
      </c>
      <c r="F176" s="30" t="s">
        <v>218</v>
      </c>
    </row>
    <row r="177" spans="1:6" ht="77.5" x14ac:dyDescent="0.35">
      <c r="A177" s="29" t="s">
        <v>211</v>
      </c>
      <c r="B177" s="29" t="s">
        <v>8</v>
      </c>
      <c r="C177" s="30" t="s">
        <v>932</v>
      </c>
      <c r="D177" s="31">
        <v>45968.875</v>
      </c>
      <c r="E177" s="31">
        <v>45969.25</v>
      </c>
      <c r="F177" s="30" t="s">
        <v>218</v>
      </c>
    </row>
    <row r="178" spans="1:6" ht="62" x14ac:dyDescent="0.35">
      <c r="A178" s="29" t="s">
        <v>211</v>
      </c>
      <c r="B178" s="29" t="s">
        <v>8</v>
      </c>
      <c r="C178" s="30" t="s">
        <v>581</v>
      </c>
      <c r="D178" s="31">
        <v>45968.916666666701</v>
      </c>
      <c r="E178" s="31">
        <v>45969.25</v>
      </c>
      <c r="F178" s="30" t="s">
        <v>228</v>
      </c>
    </row>
    <row r="179" spans="1:6" ht="62" x14ac:dyDescent="0.35">
      <c r="A179" s="29" t="s">
        <v>211</v>
      </c>
      <c r="B179" s="29" t="s">
        <v>22</v>
      </c>
      <c r="C179" s="30" t="s">
        <v>777</v>
      </c>
      <c r="D179" s="31">
        <v>45964.833333333299</v>
      </c>
      <c r="E179" s="31">
        <v>45971.25</v>
      </c>
      <c r="F179" s="30" t="s">
        <v>778</v>
      </c>
    </row>
    <row r="180" spans="1:6" ht="77.5" x14ac:dyDescent="0.35">
      <c r="A180" s="29" t="s">
        <v>574</v>
      </c>
      <c r="B180" s="29" t="s">
        <v>6</v>
      </c>
      <c r="C180" s="30" t="s">
        <v>930</v>
      </c>
      <c r="D180" s="31">
        <v>45968.875</v>
      </c>
      <c r="E180" s="31">
        <v>45969.25</v>
      </c>
      <c r="F180" s="30" t="s">
        <v>213</v>
      </c>
    </row>
    <row r="181" spans="1:6" ht="77.5" x14ac:dyDescent="0.35">
      <c r="A181" s="29" t="s">
        <v>132</v>
      </c>
      <c r="B181" s="29" t="s">
        <v>5</v>
      </c>
      <c r="C181" s="30" t="s">
        <v>899</v>
      </c>
      <c r="D181" s="31">
        <v>45968.875</v>
      </c>
      <c r="E181" s="31">
        <v>45969.25</v>
      </c>
      <c r="F181" s="30" t="s">
        <v>134</v>
      </c>
    </row>
    <row r="182" spans="1:6" ht="77.5" x14ac:dyDescent="0.35">
      <c r="A182" s="29" t="s">
        <v>132</v>
      </c>
      <c r="B182" s="29" t="s">
        <v>5</v>
      </c>
      <c r="C182" s="30" t="s">
        <v>133</v>
      </c>
      <c r="D182" s="31">
        <v>45968.875</v>
      </c>
      <c r="E182" s="31">
        <v>45969.25</v>
      </c>
      <c r="F182" s="30" t="s">
        <v>134</v>
      </c>
    </row>
    <row r="183" spans="1:6" ht="77.5" x14ac:dyDescent="0.35">
      <c r="A183" s="29" t="s">
        <v>132</v>
      </c>
      <c r="B183" s="29" t="s">
        <v>5</v>
      </c>
      <c r="C183" s="30" t="s">
        <v>135</v>
      </c>
      <c r="D183" s="31">
        <v>45968.875</v>
      </c>
      <c r="E183" s="31">
        <v>45969.25</v>
      </c>
      <c r="F183" s="30" t="s">
        <v>134</v>
      </c>
    </row>
    <row r="184" spans="1:6" ht="46.5" x14ac:dyDescent="0.35">
      <c r="A184" s="29" t="s">
        <v>132</v>
      </c>
      <c r="B184" s="29" t="s">
        <v>5</v>
      </c>
      <c r="C184" s="30" t="s">
        <v>907</v>
      </c>
      <c r="D184" s="31">
        <v>45968.875</v>
      </c>
      <c r="E184" s="31">
        <v>45969.208333333299</v>
      </c>
      <c r="F184" s="30" t="s">
        <v>908</v>
      </c>
    </row>
    <row r="185" spans="1:6" ht="62" x14ac:dyDescent="0.35">
      <c r="A185" s="29" t="s">
        <v>132</v>
      </c>
      <c r="B185" s="29" t="s">
        <v>5</v>
      </c>
      <c r="C185" s="30" t="s">
        <v>193</v>
      </c>
      <c r="D185" s="31">
        <v>45684.208333333299</v>
      </c>
      <c r="E185" s="31">
        <v>46143.25</v>
      </c>
      <c r="F185" s="30" t="s">
        <v>194</v>
      </c>
    </row>
    <row r="186" spans="1:6" ht="62" x14ac:dyDescent="0.35">
      <c r="A186" s="29" t="s">
        <v>132</v>
      </c>
      <c r="B186" s="29" t="s">
        <v>4</v>
      </c>
      <c r="C186" s="30" t="s">
        <v>934</v>
      </c>
      <c r="D186" s="31">
        <v>45968.875</v>
      </c>
      <c r="E186" s="31">
        <v>45969.25</v>
      </c>
      <c r="F186" s="30" t="s">
        <v>579</v>
      </c>
    </row>
    <row r="187" spans="1:6" ht="77.5" x14ac:dyDescent="0.35">
      <c r="A187" s="29" t="s">
        <v>132</v>
      </c>
      <c r="B187" s="29" t="s">
        <v>4</v>
      </c>
      <c r="C187" s="30" t="s">
        <v>935</v>
      </c>
      <c r="D187" s="31">
        <v>45968.916666666701</v>
      </c>
      <c r="E187" s="31">
        <v>45969.25</v>
      </c>
      <c r="F187" s="30" t="s">
        <v>579</v>
      </c>
    </row>
    <row r="188" spans="1:6" ht="62" x14ac:dyDescent="0.35">
      <c r="A188" s="29" t="s">
        <v>582</v>
      </c>
      <c r="B188" s="29" t="s">
        <v>5</v>
      </c>
      <c r="C188" s="30" t="s">
        <v>845</v>
      </c>
      <c r="D188" s="31">
        <v>45968.875</v>
      </c>
      <c r="E188" s="31">
        <v>45969.208333333299</v>
      </c>
      <c r="F188" s="30" t="s">
        <v>846</v>
      </c>
    </row>
    <row r="189" spans="1:6" ht="62" x14ac:dyDescent="0.35">
      <c r="A189" s="29" t="s">
        <v>582</v>
      </c>
      <c r="B189" s="29" t="s">
        <v>5</v>
      </c>
      <c r="C189" s="30" t="s">
        <v>848</v>
      </c>
      <c r="D189" s="31">
        <v>45968.875</v>
      </c>
      <c r="E189" s="31">
        <v>45969.208333333299</v>
      </c>
      <c r="F189" s="30" t="s">
        <v>849</v>
      </c>
    </row>
    <row r="190" spans="1:6" ht="62" x14ac:dyDescent="0.35">
      <c r="A190" s="29" t="s">
        <v>835</v>
      </c>
      <c r="B190" s="29" t="s">
        <v>6</v>
      </c>
      <c r="C190" s="30" t="s">
        <v>933</v>
      </c>
      <c r="D190" s="31">
        <v>45968.875</v>
      </c>
      <c r="E190" s="31">
        <v>45969.25</v>
      </c>
      <c r="F190" s="30" t="s">
        <v>579</v>
      </c>
    </row>
    <row r="191" spans="1:6" ht="62" x14ac:dyDescent="0.35">
      <c r="A191" s="29" t="s">
        <v>187</v>
      </c>
      <c r="B191" s="29" t="s">
        <v>4</v>
      </c>
      <c r="C191" s="30" t="s">
        <v>188</v>
      </c>
      <c r="D191" s="31">
        <v>44936.875</v>
      </c>
      <c r="E191" s="31">
        <v>46060.208333333299</v>
      </c>
      <c r="F191" s="30" t="s">
        <v>189</v>
      </c>
    </row>
    <row r="192" spans="1:6" ht="62" x14ac:dyDescent="0.35">
      <c r="A192" s="29" t="s">
        <v>187</v>
      </c>
      <c r="B192" s="29" t="s">
        <v>5</v>
      </c>
      <c r="C192" s="30" t="s">
        <v>937</v>
      </c>
      <c r="D192" s="31">
        <v>45968.875</v>
      </c>
      <c r="E192" s="31">
        <v>45969.25</v>
      </c>
      <c r="F192" s="30" t="s">
        <v>938</v>
      </c>
    </row>
    <row r="193" spans="1:6" ht="46.5" x14ac:dyDescent="0.35">
      <c r="A193" s="32" t="s">
        <v>187</v>
      </c>
      <c r="B193" s="32" t="s">
        <v>5</v>
      </c>
      <c r="C193" s="33" t="s">
        <v>939</v>
      </c>
      <c r="D193" s="34">
        <v>45968.875</v>
      </c>
      <c r="E193" s="34">
        <v>45969.25</v>
      </c>
      <c r="F193" s="33" t="s">
        <v>938</v>
      </c>
    </row>
    <row r="194" spans="1:6" x14ac:dyDescent="0.35">
      <c r="A194" s="32"/>
      <c r="B194" s="32"/>
      <c r="C194" s="33"/>
      <c r="D194" s="34"/>
      <c r="E194" s="34"/>
      <c r="F194" s="33"/>
    </row>
  </sheetData>
  <autoFilter ref="A2:F168" xr:uid="{AA130394-1D05-441B-B98F-42298AADC7B0}">
    <sortState xmlns:xlrd2="http://schemas.microsoft.com/office/spreadsheetml/2017/richdata2" ref="A3:F193">
      <sortCondition ref="A2:A168"/>
    </sortState>
  </autoFilter>
  <mergeCells count="1">
    <mergeCell ref="A1:F1"/>
  </mergeCells>
  <conditionalFormatting sqref="A194:F194">
    <cfRule type="expression" dxfId="9" priority="2">
      <formula>$J194="Over 12 hours"</formula>
    </cfRule>
  </conditionalFormatting>
  <conditionalFormatting sqref="A3:F193">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Saturday, 8 November</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35</v>
      </c>
      <c r="B3" s="26" t="s">
        <v>6</v>
      </c>
      <c r="C3" s="26" t="s">
        <v>727</v>
      </c>
      <c r="D3" s="28">
        <v>45969.833333333299</v>
      </c>
      <c r="E3" s="28">
        <v>45970.208333333299</v>
      </c>
      <c r="F3" s="26" t="s">
        <v>728</v>
      </c>
    </row>
    <row r="4" spans="1:6" s="4" customFormat="1" ht="46.5" x14ac:dyDescent="0.35">
      <c r="A4" s="26" t="s">
        <v>35</v>
      </c>
      <c r="B4" s="26" t="s">
        <v>6</v>
      </c>
      <c r="C4" s="26" t="s">
        <v>36</v>
      </c>
      <c r="D4" s="28">
        <v>45907.875</v>
      </c>
      <c r="E4" s="28">
        <v>45992.208333333299</v>
      </c>
      <c r="F4" s="26" t="s">
        <v>37</v>
      </c>
    </row>
    <row r="5" spans="1:6" s="4" customFormat="1" ht="77.5" x14ac:dyDescent="0.35">
      <c r="A5" s="26" t="s">
        <v>35</v>
      </c>
      <c r="B5" s="26" t="s">
        <v>6</v>
      </c>
      <c r="C5" s="26" t="s">
        <v>729</v>
      </c>
      <c r="D5" s="28">
        <v>45968.875</v>
      </c>
      <c r="E5" s="28">
        <v>45971.208333333299</v>
      </c>
      <c r="F5" s="26" t="s">
        <v>730</v>
      </c>
    </row>
    <row r="6" spans="1:6" s="4" customFormat="1" ht="77.5" x14ac:dyDescent="0.35">
      <c r="A6" s="26" t="s">
        <v>35</v>
      </c>
      <c r="B6" s="26" t="s">
        <v>2</v>
      </c>
      <c r="C6" s="26" t="s">
        <v>731</v>
      </c>
      <c r="D6" s="28">
        <v>45968.875</v>
      </c>
      <c r="E6" s="28">
        <v>45971.208333333299</v>
      </c>
      <c r="F6" s="26" t="s">
        <v>730</v>
      </c>
    </row>
    <row r="7" spans="1:6" s="4" customFormat="1" ht="46.5" x14ac:dyDescent="0.35">
      <c r="A7" s="26" t="s">
        <v>35</v>
      </c>
      <c r="B7" s="26" t="s">
        <v>22</v>
      </c>
      <c r="C7" s="26" t="s">
        <v>42</v>
      </c>
      <c r="D7" s="28">
        <v>45847.208333333299</v>
      </c>
      <c r="E7" s="28">
        <v>46507.999305555597</v>
      </c>
      <c r="F7" s="26" t="s">
        <v>43</v>
      </c>
    </row>
    <row r="8" spans="1:6" s="4" customFormat="1" ht="77.5" x14ac:dyDescent="0.35">
      <c r="A8" s="26" t="s">
        <v>35</v>
      </c>
      <c r="B8" s="26" t="s">
        <v>2</v>
      </c>
      <c r="C8" s="26" t="s">
        <v>824</v>
      </c>
      <c r="D8" s="28">
        <v>45969.833333333299</v>
      </c>
      <c r="E8" s="28">
        <v>45970.25</v>
      </c>
      <c r="F8" s="26" t="s">
        <v>749</v>
      </c>
    </row>
    <row r="9" spans="1:6" s="4" customFormat="1" ht="93" x14ac:dyDescent="0.35">
      <c r="A9" s="26" t="s">
        <v>35</v>
      </c>
      <c r="B9" s="26" t="s">
        <v>2</v>
      </c>
      <c r="C9" s="26" t="s">
        <v>825</v>
      </c>
      <c r="D9" s="28">
        <v>45969.833333333299</v>
      </c>
      <c r="E9" s="28">
        <v>45970.25</v>
      </c>
      <c r="F9" s="26" t="s">
        <v>749</v>
      </c>
    </row>
    <row r="10" spans="1:6" s="4" customFormat="1" ht="93" x14ac:dyDescent="0.35">
      <c r="A10" s="26" t="s">
        <v>35</v>
      </c>
      <c r="B10" s="26" t="s">
        <v>2</v>
      </c>
      <c r="C10" s="26" t="s">
        <v>826</v>
      </c>
      <c r="D10" s="28">
        <v>45969.833333333299</v>
      </c>
      <c r="E10" s="28">
        <v>45970.25</v>
      </c>
      <c r="F10" s="26" t="s">
        <v>749</v>
      </c>
    </row>
    <row r="11" spans="1:6" s="4" customFormat="1" ht="93" x14ac:dyDescent="0.35">
      <c r="A11" s="26" t="s">
        <v>35</v>
      </c>
      <c r="B11" s="26" t="s">
        <v>2</v>
      </c>
      <c r="C11" s="26" t="s">
        <v>827</v>
      </c>
      <c r="D11" s="28">
        <v>45969.833333333299</v>
      </c>
      <c r="E11" s="28">
        <v>45970.25</v>
      </c>
      <c r="F11" s="26" t="s">
        <v>749</v>
      </c>
    </row>
    <row r="12" spans="1:6" s="3" customFormat="1" ht="108.5" x14ac:dyDescent="0.35">
      <c r="A12" s="26" t="s">
        <v>35</v>
      </c>
      <c r="B12" s="26" t="s">
        <v>2</v>
      </c>
      <c r="C12" s="26" t="s">
        <v>828</v>
      </c>
      <c r="D12" s="28">
        <v>45969.833333333299</v>
      </c>
      <c r="E12" s="28">
        <v>45970.25</v>
      </c>
      <c r="F12" s="26" t="s">
        <v>749</v>
      </c>
    </row>
    <row r="13" spans="1:6" s="3" customFormat="1" ht="93" x14ac:dyDescent="0.35">
      <c r="A13" s="26" t="s">
        <v>25</v>
      </c>
      <c r="B13" s="26" t="s">
        <v>5</v>
      </c>
      <c r="C13" s="26" t="s">
        <v>68</v>
      </c>
      <c r="D13" s="28">
        <v>45901.833333333299</v>
      </c>
      <c r="E13" s="28">
        <v>45992.25</v>
      </c>
      <c r="F13" s="26" t="s">
        <v>69</v>
      </c>
    </row>
    <row r="14" spans="1:6" s="3" customFormat="1" ht="77.5" x14ac:dyDescent="0.35">
      <c r="A14" s="26" t="s">
        <v>25</v>
      </c>
      <c r="B14" s="26" t="s">
        <v>4</v>
      </c>
      <c r="C14" s="26" t="s">
        <v>70</v>
      </c>
      <c r="D14" s="28">
        <v>45936.833333333299</v>
      </c>
      <c r="E14" s="28">
        <v>45992.25</v>
      </c>
      <c r="F14" s="26" t="s">
        <v>69</v>
      </c>
    </row>
    <row r="15" spans="1:6" s="3" customFormat="1" ht="77.5" x14ac:dyDescent="0.35">
      <c r="A15" s="26" t="s">
        <v>25</v>
      </c>
      <c r="B15" s="26" t="s">
        <v>5</v>
      </c>
      <c r="C15" s="26" t="s">
        <v>92</v>
      </c>
      <c r="D15" s="28">
        <v>45957.854166666701</v>
      </c>
      <c r="E15" s="28">
        <v>45999.229166666701</v>
      </c>
      <c r="F15" s="26" t="s">
        <v>93</v>
      </c>
    </row>
    <row r="16" spans="1:6" s="3" customFormat="1" ht="62" x14ac:dyDescent="0.35">
      <c r="A16" s="26" t="s">
        <v>284</v>
      </c>
      <c r="B16" s="26" t="s">
        <v>4</v>
      </c>
      <c r="C16" s="26" t="s">
        <v>285</v>
      </c>
      <c r="D16" s="28">
        <v>45932.333333333299</v>
      </c>
      <c r="E16" s="28">
        <v>45987.75</v>
      </c>
      <c r="F16" s="26" t="s">
        <v>286</v>
      </c>
    </row>
    <row r="17" spans="1:6" s="3" customFormat="1" ht="62" x14ac:dyDescent="0.35">
      <c r="A17" s="26" t="s">
        <v>281</v>
      </c>
      <c r="B17" s="26" t="s">
        <v>22</v>
      </c>
      <c r="C17" s="26" t="s">
        <v>796</v>
      </c>
      <c r="D17" s="28">
        <v>45970.000694444403</v>
      </c>
      <c r="E17" s="28">
        <v>45970.25</v>
      </c>
      <c r="F17" s="26" t="s">
        <v>797</v>
      </c>
    </row>
    <row r="18" spans="1:6" s="3" customFormat="1" ht="62" x14ac:dyDescent="0.35">
      <c r="A18" s="26" t="s">
        <v>271</v>
      </c>
      <c r="B18" s="26" t="s">
        <v>6</v>
      </c>
      <c r="C18" s="26" t="s">
        <v>791</v>
      </c>
      <c r="D18" s="28">
        <v>45969.833333333299</v>
      </c>
      <c r="E18" s="28">
        <v>45970.25</v>
      </c>
      <c r="F18" s="26" t="s">
        <v>787</v>
      </c>
    </row>
    <row r="19" spans="1:6" s="4" customFormat="1" ht="62" x14ac:dyDescent="0.35">
      <c r="A19" s="26" t="s">
        <v>271</v>
      </c>
      <c r="B19" s="26" t="s">
        <v>2</v>
      </c>
      <c r="C19" s="26" t="s">
        <v>792</v>
      </c>
      <c r="D19" s="28">
        <v>45969.833333333299</v>
      </c>
      <c r="E19" s="28">
        <v>45970.25</v>
      </c>
      <c r="F19" s="26" t="s">
        <v>787</v>
      </c>
    </row>
    <row r="20" spans="1:6" s="4" customFormat="1" ht="62" x14ac:dyDescent="0.35">
      <c r="A20" s="26" t="s">
        <v>271</v>
      </c>
      <c r="B20" s="26" t="s">
        <v>2</v>
      </c>
      <c r="C20" s="26" t="s">
        <v>793</v>
      </c>
      <c r="D20" s="28">
        <v>45969.833333333299</v>
      </c>
      <c r="E20" s="28">
        <v>45970.25</v>
      </c>
      <c r="F20" s="26" t="s">
        <v>787</v>
      </c>
    </row>
    <row r="21" spans="1:6" s="4" customFormat="1" ht="62" x14ac:dyDescent="0.35">
      <c r="A21" s="26" t="s">
        <v>289</v>
      </c>
      <c r="B21" s="26" t="s">
        <v>6</v>
      </c>
      <c r="C21" s="26" t="s">
        <v>290</v>
      </c>
      <c r="D21" s="28">
        <v>45957.25</v>
      </c>
      <c r="E21" s="28">
        <v>45996.75</v>
      </c>
      <c r="F21" s="26" t="s">
        <v>291</v>
      </c>
    </row>
    <row r="22" spans="1:6" s="4" customFormat="1" ht="62" x14ac:dyDescent="0.35">
      <c r="A22" s="26" t="s">
        <v>289</v>
      </c>
      <c r="B22" s="26" t="s">
        <v>2</v>
      </c>
      <c r="C22" s="26" t="s">
        <v>292</v>
      </c>
      <c r="D22" s="28">
        <v>45967.041666666701</v>
      </c>
      <c r="E22" s="28">
        <v>45978.999305555597</v>
      </c>
      <c r="F22" s="26" t="s">
        <v>293</v>
      </c>
    </row>
    <row r="23" spans="1:6" s="4" customFormat="1" ht="46.5" x14ac:dyDescent="0.35">
      <c r="A23" s="26" t="s">
        <v>289</v>
      </c>
      <c r="B23" s="26" t="s">
        <v>6</v>
      </c>
      <c r="C23" s="26" t="s">
        <v>294</v>
      </c>
      <c r="D23" s="28">
        <v>45967.041666666701</v>
      </c>
      <c r="E23" s="28">
        <v>45978.999305555597</v>
      </c>
      <c r="F23" s="26" t="s">
        <v>295</v>
      </c>
    </row>
    <row r="24" spans="1:6" s="4" customFormat="1" ht="46.5" x14ac:dyDescent="0.35">
      <c r="A24" s="26" t="s">
        <v>289</v>
      </c>
      <c r="B24" s="26" t="s">
        <v>6</v>
      </c>
      <c r="C24" s="26" t="s">
        <v>290</v>
      </c>
      <c r="D24" s="28">
        <v>45957.25</v>
      </c>
      <c r="E24" s="28">
        <v>45996.75</v>
      </c>
      <c r="F24" s="26" t="s">
        <v>291</v>
      </c>
    </row>
    <row r="25" spans="1:6" s="4" customFormat="1" ht="31" x14ac:dyDescent="0.35">
      <c r="A25" s="26" t="s">
        <v>304</v>
      </c>
      <c r="B25" s="26" t="s">
        <v>7</v>
      </c>
      <c r="C25" s="26" t="s">
        <v>859</v>
      </c>
      <c r="D25" s="28">
        <v>45969.916666666701</v>
      </c>
      <c r="E25" s="28">
        <v>45970.208333333299</v>
      </c>
      <c r="F25" s="26" t="s">
        <v>860</v>
      </c>
    </row>
    <row r="26" spans="1:6" s="4" customFormat="1" ht="31" x14ac:dyDescent="0.35">
      <c r="A26" s="26" t="s">
        <v>249</v>
      </c>
      <c r="B26" s="26" t="s">
        <v>6</v>
      </c>
      <c r="C26" s="26" t="s">
        <v>250</v>
      </c>
      <c r="D26" s="28">
        <v>45969.875</v>
      </c>
      <c r="E26" s="28">
        <v>45970.25</v>
      </c>
      <c r="F26" s="26" t="s">
        <v>251</v>
      </c>
    </row>
    <row r="27" spans="1:6" s="4" customFormat="1" ht="31" x14ac:dyDescent="0.35">
      <c r="A27" s="26" t="s">
        <v>249</v>
      </c>
      <c r="B27" s="26" t="s">
        <v>6</v>
      </c>
      <c r="C27" s="26" t="s">
        <v>252</v>
      </c>
      <c r="D27" s="28">
        <v>45969.875</v>
      </c>
      <c r="E27" s="28">
        <v>45970.25</v>
      </c>
      <c r="F27" s="26" t="s">
        <v>251</v>
      </c>
    </row>
    <row r="28" spans="1:6" s="4" customFormat="1" ht="31" x14ac:dyDescent="0.35">
      <c r="A28" s="26" t="s">
        <v>249</v>
      </c>
      <c r="B28" s="26" t="s">
        <v>6</v>
      </c>
      <c r="C28" s="26" t="s">
        <v>861</v>
      </c>
      <c r="D28" s="28">
        <v>45969.916666666701</v>
      </c>
      <c r="E28" s="28">
        <v>45970.25</v>
      </c>
      <c r="F28" s="26" t="s">
        <v>862</v>
      </c>
    </row>
    <row r="29" spans="1:6" s="4" customFormat="1" ht="31" x14ac:dyDescent="0.35">
      <c r="A29" s="26" t="s">
        <v>256</v>
      </c>
      <c r="B29" s="26" t="s">
        <v>5</v>
      </c>
      <c r="C29" s="26" t="s">
        <v>863</v>
      </c>
      <c r="D29" s="28">
        <v>45969.833333333299</v>
      </c>
      <c r="E29" s="28">
        <v>45970.25</v>
      </c>
      <c r="F29" s="26" t="s">
        <v>864</v>
      </c>
    </row>
    <row r="30" spans="1:6" s="4" customFormat="1" ht="31" x14ac:dyDescent="0.35">
      <c r="A30" s="26" t="s">
        <v>256</v>
      </c>
      <c r="B30" s="26" t="s">
        <v>22</v>
      </c>
      <c r="C30" s="26" t="s">
        <v>865</v>
      </c>
      <c r="D30" s="28">
        <v>45969.833333333299</v>
      </c>
      <c r="E30" s="28">
        <v>45970.25</v>
      </c>
      <c r="F30" s="26" t="s">
        <v>864</v>
      </c>
    </row>
    <row r="31" spans="1:6" s="4" customFormat="1" ht="31" x14ac:dyDescent="0.35">
      <c r="A31" s="26" t="s">
        <v>624</v>
      </c>
      <c r="B31" s="26" t="s">
        <v>6</v>
      </c>
      <c r="C31" s="26" t="s">
        <v>625</v>
      </c>
      <c r="D31" s="28">
        <v>45969.875</v>
      </c>
      <c r="E31" s="28">
        <v>45970.25</v>
      </c>
      <c r="F31" s="26" t="s">
        <v>626</v>
      </c>
    </row>
    <row r="32" spans="1:6" s="4" customFormat="1" ht="31" x14ac:dyDescent="0.35">
      <c r="A32" s="26" t="s">
        <v>98</v>
      </c>
      <c r="B32" s="26" t="s">
        <v>2</v>
      </c>
      <c r="C32" s="26" t="s">
        <v>812</v>
      </c>
      <c r="D32" s="28">
        <v>45969.833333333299</v>
      </c>
      <c r="E32" s="28">
        <v>45970.25</v>
      </c>
      <c r="F32" s="26" t="s">
        <v>813</v>
      </c>
    </row>
    <row r="33" spans="1:6" s="4" customFormat="1" ht="31" x14ac:dyDescent="0.35">
      <c r="A33" s="26" t="s">
        <v>98</v>
      </c>
      <c r="B33" s="26" t="s">
        <v>6</v>
      </c>
      <c r="C33" s="26" t="s">
        <v>814</v>
      </c>
      <c r="D33" s="28">
        <v>45969.833333333299</v>
      </c>
      <c r="E33" s="28">
        <v>45970.25</v>
      </c>
      <c r="F33" s="26" t="s">
        <v>813</v>
      </c>
    </row>
    <row r="34" spans="1:6" s="4" customFormat="1" ht="46.5" x14ac:dyDescent="0.35">
      <c r="A34" s="26" t="s">
        <v>49</v>
      </c>
      <c r="B34" s="26" t="s">
        <v>22</v>
      </c>
      <c r="C34" s="26" t="s">
        <v>819</v>
      </c>
      <c r="D34" s="28">
        <v>45969.833333333299</v>
      </c>
      <c r="E34" s="28">
        <v>45970.25</v>
      </c>
      <c r="F34" s="26" t="s">
        <v>820</v>
      </c>
    </row>
    <row r="35" spans="1:6" s="4" customFormat="1" ht="46.5" x14ac:dyDescent="0.35">
      <c r="A35" s="26" t="s">
        <v>378</v>
      </c>
      <c r="B35" s="26" t="s">
        <v>2</v>
      </c>
      <c r="C35" s="26" t="s">
        <v>512</v>
      </c>
      <c r="D35" s="28">
        <v>45965.875</v>
      </c>
      <c r="E35" s="28">
        <v>45974.25</v>
      </c>
      <c r="F35" s="26" t="s">
        <v>380</v>
      </c>
    </row>
    <row r="36" spans="1:6" s="4" customFormat="1" ht="46.5" x14ac:dyDescent="0.35">
      <c r="A36" s="26" t="s">
        <v>567</v>
      </c>
      <c r="B36" s="26" t="s">
        <v>6</v>
      </c>
      <c r="C36" s="26" t="s">
        <v>830</v>
      </c>
      <c r="D36" s="28">
        <v>45969.999305555597</v>
      </c>
      <c r="E36" s="28">
        <v>45970.208333333299</v>
      </c>
      <c r="F36" s="26" t="s">
        <v>569</v>
      </c>
    </row>
    <row r="37" spans="1:6" s="4" customFormat="1" ht="46.5" x14ac:dyDescent="0.35">
      <c r="A37" s="26" t="s">
        <v>567</v>
      </c>
      <c r="B37" s="26" t="s">
        <v>6</v>
      </c>
      <c r="C37" s="26" t="s">
        <v>831</v>
      </c>
      <c r="D37" s="28">
        <v>45969.999305555597</v>
      </c>
      <c r="E37" s="28">
        <v>45970.208333333299</v>
      </c>
      <c r="F37" s="26" t="s">
        <v>569</v>
      </c>
    </row>
    <row r="38" spans="1:6" s="4" customFormat="1" ht="62" x14ac:dyDescent="0.35">
      <c r="A38" s="26" t="s">
        <v>567</v>
      </c>
      <c r="B38" s="26" t="s">
        <v>6</v>
      </c>
      <c r="C38" s="26" t="s">
        <v>832</v>
      </c>
      <c r="D38" s="28">
        <v>45969.999305555597</v>
      </c>
      <c r="E38" s="28">
        <v>45970.208333333299</v>
      </c>
      <c r="F38" s="26" t="s">
        <v>569</v>
      </c>
    </row>
    <row r="39" spans="1:6" s="4" customFormat="1" ht="62" x14ac:dyDescent="0.35">
      <c r="A39" s="26" t="s">
        <v>83</v>
      </c>
      <c r="B39" s="26" t="s">
        <v>5</v>
      </c>
      <c r="C39" s="26" t="s">
        <v>84</v>
      </c>
      <c r="D39" s="28">
        <v>45804.833333333299</v>
      </c>
      <c r="E39" s="28">
        <v>45985.25</v>
      </c>
      <c r="F39" s="26" t="s">
        <v>85</v>
      </c>
    </row>
    <row r="40" spans="1:6" s="4" customFormat="1" ht="46.5" x14ac:dyDescent="0.35">
      <c r="A40" s="26" t="s">
        <v>206</v>
      </c>
      <c r="B40" s="26" t="s">
        <v>2</v>
      </c>
      <c r="C40" s="26" t="s">
        <v>768</v>
      </c>
      <c r="D40" s="28">
        <v>45969.875</v>
      </c>
      <c r="E40" s="28">
        <v>45970.208333333299</v>
      </c>
      <c r="F40" s="26" t="s">
        <v>769</v>
      </c>
    </row>
    <row r="41" spans="1:6" s="4" customFormat="1" ht="46.5" x14ac:dyDescent="0.35">
      <c r="A41" s="26" t="s">
        <v>144</v>
      </c>
      <c r="B41" s="26" t="s">
        <v>5</v>
      </c>
      <c r="C41" s="26" t="s">
        <v>741</v>
      </c>
      <c r="D41" s="28">
        <v>45969.833333333299</v>
      </c>
      <c r="E41" s="28">
        <v>45970.25</v>
      </c>
      <c r="F41" s="26" t="s">
        <v>742</v>
      </c>
    </row>
    <row r="42" spans="1:6" s="4" customFormat="1" ht="46.5" x14ac:dyDescent="0.35">
      <c r="A42" s="26" t="s">
        <v>144</v>
      </c>
      <c r="B42" s="26" t="s">
        <v>4</v>
      </c>
      <c r="C42" s="26" t="s">
        <v>743</v>
      </c>
      <c r="D42" s="28">
        <v>45970.375</v>
      </c>
      <c r="E42" s="28">
        <v>45971.208333333299</v>
      </c>
      <c r="F42" s="26" t="s">
        <v>744</v>
      </c>
    </row>
    <row r="43" spans="1:6" s="4" customFormat="1" ht="46.5" x14ac:dyDescent="0.35">
      <c r="A43" s="26" t="s">
        <v>118</v>
      </c>
      <c r="B43" s="26" t="s">
        <v>4</v>
      </c>
      <c r="C43" s="26" t="s">
        <v>821</v>
      </c>
      <c r="D43" s="28">
        <v>45969.833333333299</v>
      </c>
      <c r="E43" s="28">
        <v>45970.25</v>
      </c>
      <c r="F43" s="26" t="s">
        <v>822</v>
      </c>
    </row>
    <row r="44" spans="1:6" s="4" customFormat="1" ht="46.5" x14ac:dyDescent="0.35">
      <c r="A44" s="26" t="s">
        <v>118</v>
      </c>
      <c r="B44" s="26" t="s">
        <v>4</v>
      </c>
      <c r="C44" s="26" t="s">
        <v>823</v>
      </c>
      <c r="D44" s="28">
        <v>45969.833333333299</v>
      </c>
      <c r="E44" s="28">
        <v>45970.25</v>
      </c>
      <c r="F44" s="26" t="s">
        <v>822</v>
      </c>
    </row>
    <row r="45" spans="1:6" s="4" customFormat="1" ht="46.5" x14ac:dyDescent="0.35">
      <c r="A45" s="26" t="s">
        <v>44</v>
      </c>
      <c r="B45" s="26" t="s">
        <v>6</v>
      </c>
      <c r="C45" s="26" t="s">
        <v>732</v>
      </c>
      <c r="D45" s="28">
        <v>45969.916666666701</v>
      </c>
      <c r="E45" s="28">
        <v>45970.208333333299</v>
      </c>
      <c r="F45" s="26" t="s">
        <v>733</v>
      </c>
    </row>
    <row r="46" spans="1:6" s="4" customFormat="1" ht="46.5" x14ac:dyDescent="0.35">
      <c r="A46" s="26" t="s">
        <v>604</v>
      </c>
      <c r="B46" s="26" t="s">
        <v>4</v>
      </c>
      <c r="C46" s="26" t="s">
        <v>854</v>
      </c>
      <c r="D46" s="28">
        <v>45969.833333333299</v>
      </c>
      <c r="E46" s="28">
        <v>45970.25</v>
      </c>
      <c r="F46" s="26" t="s">
        <v>855</v>
      </c>
    </row>
    <row r="47" spans="1:6" s="4" customFormat="1" ht="62" x14ac:dyDescent="0.35">
      <c r="A47" s="26" t="s">
        <v>604</v>
      </c>
      <c r="B47" s="26" t="s">
        <v>5</v>
      </c>
      <c r="C47" s="26" t="s">
        <v>856</v>
      </c>
      <c r="D47" s="28">
        <v>45969.833333333299</v>
      </c>
      <c r="E47" s="28">
        <v>45970.25</v>
      </c>
      <c r="F47" s="26" t="s">
        <v>855</v>
      </c>
    </row>
    <row r="48" spans="1:6" s="4" customFormat="1" ht="62" x14ac:dyDescent="0.35">
      <c r="A48" s="26" t="s">
        <v>700</v>
      </c>
      <c r="B48" s="26" t="s">
        <v>22</v>
      </c>
      <c r="C48" s="26" t="s">
        <v>786</v>
      </c>
      <c r="D48" s="28">
        <v>45969.833333333299</v>
      </c>
      <c r="E48" s="28">
        <v>45970.25</v>
      </c>
      <c r="F48" s="26" t="s">
        <v>787</v>
      </c>
    </row>
    <row r="49" spans="1:6" s="4" customFormat="1" ht="46.5" x14ac:dyDescent="0.35">
      <c r="A49" s="26" t="s">
        <v>700</v>
      </c>
      <c r="B49" s="26" t="s">
        <v>2</v>
      </c>
      <c r="C49" s="26" t="s">
        <v>788</v>
      </c>
      <c r="D49" s="28">
        <v>45969.833333333299</v>
      </c>
      <c r="E49" s="28">
        <v>45970.25</v>
      </c>
      <c r="F49" s="26" t="s">
        <v>787</v>
      </c>
    </row>
    <row r="50" spans="1:6" s="4" customFormat="1" ht="46.5" x14ac:dyDescent="0.35">
      <c r="A50" s="26" t="s">
        <v>700</v>
      </c>
      <c r="B50" s="26" t="s">
        <v>2</v>
      </c>
      <c r="C50" s="26" t="s">
        <v>789</v>
      </c>
      <c r="D50" s="28">
        <v>45969.833333333299</v>
      </c>
      <c r="E50" s="28">
        <v>45970.25</v>
      </c>
      <c r="F50" s="26" t="s">
        <v>787</v>
      </c>
    </row>
    <row r="51" spans="1:6" s="4" customFormat="1" ht="46.5" x14ac:dyDescent="0.35">
      <c r="A51" s="26" t="s">
        <v>700</v>
      </c>
      <c r="B51" s="26" t="s">
        <v>6</v>
      </c>
      <c r="C51" s="26" t="s">
        <v>790</v>
      </c>
      <c r="D51" s="28">
        <v>45969.833333333299</v>
      </c>
      <c r="E51" s="28">
        <v>45970.25</v>
      </c>
      <c r="F51" s="26" t="s">
        <v>787</v>
      </c>
    </row>
    <row r="52" spans="1:6" s="4" customFormat="1" ht="62" x14ac:dyDescent="0.35">
      <c r="A52" s="26" t="s">
        <v>296</v>
      </c>
      <c r="B52" s="26" t="s">
        <v>7</v>
      </c>
      <c r="C52" s="26" t="s">
        <v>857</v>
      </c>
      <c r="D52" s="28">
        <v>45969.916666666701</v>
      </c>
      <c r="E52" s="28">
        <v>45970.208333333299</v>
      </c>
      <c r="F52" s="26" t="s">
        <v>858</v>
      </c>
    </row>
    <row r="53" spans="1:6" s="4" customFormat="1" ht="62" x14ac:dyDescent="0.35">
      <c r="A53" s="26" t="s">
        <v>326</v>
      </c>
      <c r="B53" s="26" t="s">
        <v>4</v>
      </c>
      <c r="C53" s="26" t="s">
        <v>784</v>
      </c>
      <c r="D53" s="28">
        <v>45969.041666666701</v>
      </c>
      <c r="E53" s="28">
        <v>45971.25</v>
      </c>
      <c r="F53" s="26" t="s">
        <v>785</v>
      </c>
    </row>
    <row r="54" spans="1:6" s="4" customFormat="1" ht="62" x14ac:dyDescent="0.35">
      <c r="A54" s="26" t="s">
        <v>367</v>
      </c>
      <c r="B54" s="26" t="s">
        <v>2</v>
      </c>
      <c r="C54" s="26" t="s">
        <v>515</v>
      </c>
      <c r="D54" s="28">
        <v>45969.833333333299</v>
      </c>
      <c r="E54" s="28">
        <v>45970.25</v>
      </c>
      <c r="F54" s="26" t="s">
        <v>516</v>
      </c>
    </row>
    <row r="55" spans="1:6" s="4" customFormat="1" ht="62" x14ac:dyDescent="0.35">
      <c r="A55" s="26" t="s">
        <v>367</v>
      </c>
      <c r="B55" s="26" t="s">
        <v>6</v>
      </c>
      <c r="C55" s="26" t="s">
        <v>815</v>
      </c>
      <c r="D55" s="28">
        <v>45969.875</v>
      </c>
      <c r="E55" s="28">
        <v>45970.25</v>
      </c>
      <c r="F55" s="26" t="s">
        <v>816</v>
      </c>
    </row>
    <row r="56" spans="1:6" s="4" customFormat="1" ht="62" x14ac:dyDescent="0.35">
      <c r="A56" s="26" t="s">
        <v>367</v>
      </c>
      <c r="B56" s="26" t="s">
        <v>6</v>
      </c>
      <c r="C56" s="26" t="s">
        <v>868</v>
      </c>
      <c r="D56" s="28">
        <v>45969.875</v>
      </c>
      <c r="E56" s="28">
        <v>45970.25</v>
      </c>
      <c r="F56" s="26" t="s">
        <v>869</v>
      </c>
    </row>
    <row r="57" spans="1:6" s="4" customFormat="1" ht="62" x14ac:dyDescent="0.35">
      <c r="A57" s="26" t="s">
        <v>344</v>
      </c>
      <c r="B57" s="26" t="s">
        <v>6</v>
      </c>
      <c r="C57" s="26" t="s">
        <v>866</v>
      </c>
      <c r="D57" s="28">
        <v>45969.875</v>
      </c>
      <c r="E57" s="28">
        <v>45970.25</v>
      </c>
      <c r="F57" s="26" t="s">
        <v>867</v>
      </c>
    </row>
    <row r="58" spans="1:6" s="4" customFormat="1" ht="62" x14ac:dyDescent="0.35">
      <c r="A58" s="26" t="s">
        <v>190</v>
      </c>
      <c r="B58" s="26" t="s">
        <v>6</v>
      </c>
      <c r="C58" s="26" t="s">
        <v>191</v>
      </c>
      <c r="D58" s="28">
        <v>45804.208333333299</v>
      </c>
      <c r="E58" s="28">
        <v>46143.208333333299</v>
      </c>
      <c r="F58" s="26" t="s">
        <v>192</v>
      </c>
    </row>
    <row r="59" spans="1:6" s="4" customFormat="1" ht="46.5" x14ac:dyDescent="0.35">
      <c r="A59" s="26" t="s">
        <v>80</v>
      </c>
      <c r="B59" s="26" t="s">
        <v>6</v>
      </c>
      <c r="C59" s="26" t="s">
        <v>758</v>
      </c>
      <c r="D59" s="28">
        <v>45969.958333333299</v>
      </c>
      <c r="E59" s="28">
        <v>45970.208333333299</v>
      </c>
      <c r="F59" s="26" t="s">
        <v>759</v>
      </c>
    </row>
    <row r="60" spans="1:6" s="4" customFormat="1" ht="46.5" x14ac:dyDescent="0.35">
      <c r="A60" s="26" t="s">
        <v>80</v>
      </c>
      <c r="B60" s="26" t="s">
        <v>6</v>
      </c>
      <c r="C60" s="26" t="s">
        <v>760</v>
      </c>
      <c r="D60" s="28">
        <v>45969.958333333299</v>
      </c>
      <c r="E60" s="28">
        <v>45970.208333333299</v>
      </c>
      <c r="F60" s="26" t="s">
        <v>759</v>
      </c>
    </row>
    <row r="61" spans="1:6" s="4" customFormat="1" ht="31" x14ac:dyDescent="0.35">
      <c r="A61" s="26" t="s">
        <v>80</v>
      </c>
      <c r="B61" s="26" t="s">
        <v>6</v>
      </c>
      <c r="C61" s="26" t="s">
        <v>761</v>
      </c>
      <c r="D61" s="28">
        <v>45969.958333333299</v>
      </c>
      <c r="E61" s="28">
        <v>45970.208333333299</v>
      </c>
      <c r="F61" s="26" t="s">
        <v>759</v>
      </c>
    </row>
    <row r="62" spans="1:6" s="4" customFormat="1" ht="46.5" x14ac:dyDescent="0.35">
      <c r="A62" s="26" t="s">
        <v>80</v>
      </c>
      <c r="B62" s="26" t="s">
        <v>6</v>
      </c>
      <c r="C62" s="26" t="s">
        <v>762</v>
      </c>
      <c r="D62" s="28">
        <v>45969.958333333299</v>
      </c>
      <c r="E62" s="28">
        <v>45970.208333333299</v>
      </c>
      <c r="F62" s="26" t="s">
        <v>759</v>
      </c>
    </row>
    <row r="63" spans="1:6" s="4" customFormat="1" ht="31" x14ac:dyDescent="0.35">
      <c r="A63" s="26" t="s">
        <v>80</v>
      </c>
      <c r="B63" s="26" t="s">
        <v>2</v>
      </c>
      <c r="C63" s="26" t="s">
        <v>833</v>
      </c>
      <c r="D63" s="28">
        <v>45969.875</v>
      </c>
      <c r="E63" s="28">
        <v>45970.25</v>
      </c>
      <c r="F63" s="26" t="s">
        <v>834</v>
      </c>
    </row>
    <row r="64" spans="1:6" s="4" customFormat="1" ht="62" x14ac:dyDescent="0.35">
      <c r="A64" s="26" t="s">
        <v>80</v>
      </c>
      <c r="B64" s="26" t="s">
        <v>22</v>
      </c>
      <c r="C64" s="26" t="s">
        <v>840</v>
      </c>
      <c r="D64" s="28">
        <v>45969.875</v>
      </c>
      <c r="E64" s="28">
        <v>45970.208333333299</v>
      </c>
      <c r="F64" s="26" t="s">
        <v>841</v>
      </c>
    </row>
    <row r="65" spans="1:6" s="4" customFormat="1" ht="46.5" x14ac:dyDescent="0.35">
      <c r="A65" s="26" t="s">
        <v>80</v>
      </c>
      <c r="B65" s="26" t="s">
        <v>22</v>
      </c>
      <c r="C65" s="26" t="s">
        <v>842</v>
      </c>
      <c r="D65" s="28">
        <v>45969.875</v>
      </c>
      <c r="E65" s="28">
        <v>45970.208333333299</v>
      </c>
      <c r="F65" s="26" t="s">
        <v>841</v>
      </c>
    </row>
    <row r="66" spans="1:6" s="4" customFormat="1" ht="31" x14ac:dyDescent="0.35">
      <c r="A66" s="26" t="s">
        <v>80</v>
      </c>
      <c r="B66" s="26" t="s">
        <v>6</v>
      </c>
      <c r="C66" s="26" t="s">
        <v>847</v>
      </c>
      <c r="D66" s="28">
        <v>45969.875</v>
      </c>
      <c r="E66" s="28">
        <v>45970.208333333299</v>
      </c>
      <c r="F66" s="26" t="s">
        <v>846</v>
      </c>
    </row>
    <row r="67" spans="1:6" s="4" customFormat="1" ht="62" x14ac:dyDescent="0.35">
      <c r="A67" s="26" t="s">
        <v>80</v>
      </c>
      <c r="B67" s="26" t="s">
        <v>6</v>
      </c>
      <c r="C67" s="26" t="s">
        <v>850</v>
      </c>
      <c r="D67" s="28">
        <v>45969.875</v>
      </c>
      <c r="E67" s="28">
        <v>45970.208333333299</v>
      </c>
      <c r="F67" s="26" t="s">
        <v>851</v>
      </c>
    </row>
    <row r="68" spans="1:6" s="4" customFormat="1" ht="46.5" x14ac:dyDescent="0.35">
      <c r="A68" s="26" t="s">
        <v>80</v>
      </c>
      <c r="B68" s="26" t="s">
        <v>2</v>
      </c>
      <c r="C68" s="26" t="s">
        <v>852</v>
      </c>
      <c r="D68" s="28">
        <v>45969.916666666701</v>
      </c>
      <c r="E68" s="28">
        <v>45970.25</v>
      </c>
      <c r="F68" s="26" t="s">
        <v>780</v>
      </c>
    </row>
    <row r="69" spans="1:6" s="4" customFormat="1" ht="155" x14ac:dyDescent="0.35">
      <c r="A69" s="26" t="s">
        <v>80</v>
      </c>
      <c r="B69" s="26" t="s">
        <v>2</v>
      </c>
      <c r="C69" s="26" t="s">
        <v>853</v>
      </c>
      <c r="D69" s="28">
        <v>45969.916666666701</v>
      </c>
      <c r="E69" s="28">
        <v>45970.25</v>
      </c>
      <c r="F69" s="26" t="s">
        <v>780</v>
      </c>
    </row>
    <row r="70" spans="1:6" s="4" customFormat="1" ht="108.5" x14ac:dyDescent="0.35">
      <c r="A70" s="26" t="s">
        <v>211</v>
      </c>
      <c r="B70" s="26" t="s">
        <v>8</v>
      </c>
      <c r="C70" s="26" t="s">
        <v>829</v>
      </c>
      <c r="D70" s="28">
        <v>45969.875</v>
      </c>
      <c r="E70" s="28">
        <v>45970.208333333299</v>
      </c>
      <c r="F70" s="26" t="s">
        <v>569</v>
      </c>
    </row>
    <row r="71" spans="1:6" s="4" customFormat="1" ht="108.5" x14ac:dyDescent="0.35">
      <c r="A71" s="26" t="s">
        <v>211</v>
      </c>
      <c r="B71" s="26" t="s">
        <v>8</v>
      </c>
      <c r="C71" s="26" t="s">
        <v>843</v>
      </c>
      <c r="D71" s="28">
        <v>45969.999305555597</v>
      </c>
      <c r="E71" s="28">
        <v>45970.208333333299</v>
      </c>
      <c r="F71" s="26" t="s">
        <v>844</v>
      </c>
    </row>
    <row r="72" spans="1:6" s="4" customFormat="1" ht="46.5" x14ac:dyDescent="0.35">
      <c r="A72" s="26" t="s">
        <v>211</v>
      </c>
      <c r="B72" s="26" t="s">
        <v>22</v>
      </c>
      <c r="C72" s="26" t="s">
        <v>777</v>
      </c>
      <c r="D72" s="28">
        <v>45964.833333333299</v>
      </c>
      <c r="E72" s="28">
        <v>45971.25</v>
      </c>
      <c r="F72" s="26" t="s">
        <v>778</v>
      </c>
    </row>
    <row r="73" spans="1:6" s="4" customFormat="1" ht="77.5" x14ac:dyDescent="0.35">
      <c r="A73" s="26" t="s">
        <v>132</v>
      </c>
      <c r="B73" s="26" t="s">
        <v>5</v>
      </c>
      <c r="C73" s="26" t="s">
        <v>193</v>
      </c>
      <c r="D73" s="28">
        <v>45684.208333333299</v>
      </c>
      <c r="E73" s="28">
        <v>46143.25</v>
      </c>
      <c r="F73" s="26" t="s">
        <v>194</v>
      </c>
    </row>
    <row r="74" spans="1:6" s="4" customFormat="1" ht="77.5" x14ac:dyDescent="0.35">
      <c r="A74" s="26" t="s">
        <v>582</v>
      </c>
      <c r="B74" s="26" t="s">
        <v>5</v>
      </c>
      <c r="C74" s="26" t="s">
        <v>845</v>
      </c>
      <c r="D74" s="28">
        <v>45969.875</v>
      </c>
      <c r="E74" s="28">
        <v>45970.208333333299</v>
      </c>
      <c r="F74" s="26" t="s">
        <v>846</v>
      </c>
    </row>
    <row r="75" spans="1:6" s="4" customFormat="1" ht="77.5" x14ac:dyDescent="0.35">
      <c r="A75" s="26" t="s">
        <v>582</v>
      </c>
      <c r="B75" s="26" t="s">
        <v>5</v>
      </c>
      <c r="C75" s="26" t="s">
        <v>848</v>
      </c>
      <c r="D75" s="28">
        <v>45969.875</v>
      </c>
      <c r="E75" s="28">
        <v>45970.208333333299</v>
      </c>
      <c r="F75" s="26" t="s">
        <v>849</v>
      </c>
    </row>
    <row r="76" spans="1:6" s="4" customFormat="1" ht="77.5" x14ac:dyDescent="0.35">
      <c r="A76" s="26" t="s">
        <v>835</v>
      </c>
      <c r="B76" s="26" t="s">
        <v>2</v>
      </c>
      <c r="C76" s="26" t="s">
        <v>836</v>
      </c>
      <c r="D76" s="28">
        <v>45969.875</v>
      </c>
      <c r="E76" s="28">
        <v>45970.208333333299</v>
      </c>
      <c r="F76" s="26" t="s">
        <v>837</v>
      </c>
    </row>
    <row r="77" spans="1:6" s="4" customFormat="1" ht="77.5" x14ac:dyDescent="0.35">
      <c r="A77" s="26" t="s">
        <v>835</v>
      </c>
      <c r="B77" s="26" t="s">
        <v>2</v>
      </c>
      <c r="C77" s="26" t="s">
        <v>838</v>
      </c>
      <c r="D77" s="28">
        <v>45969.875</v>
      </c>
      <c r="E77" s="28">
        <v>45970.208333333299</v>
      </c>
      <c r="F77" s="26" t="s">
        <v>837</v>
      </c>
    </row>
    <row r="78" spans="1:6" s="4" customFormat="1" ht="62" x14ac:dyDescent="0.35">
      <c r="A78" s="26" t="s">
        <v>835</v>
      </c>
      <c r="B78" s="26" t="s">
        <v>2</v>
      </c>
      <c r="C78" s="26" t="s">
        <v>839</v>
      </c>
      <c r="D78" s="28">
        <v>45969.875</v>
      </c>
      <c r="E78" s="28">
        <v>45970.208333333299</v>
      </c>
      <c r="F78" s="26" t="s">
        <v>837</v>
      </c>
    </row>
    <row r="79" spans="1:6" s="4" customFormat="1" ht="77.5" x14ac:dyDescent="0.35">
      <c r="A79" s="26" t="s">
        <v>187</v>
      </c>
      <c r="B79" s="26" t="s">
        <v>4</v>
      </c>
      <c r="C79" s="26" t="s">
        <v>188</v>
      </c>
      <c r="D79" s="28">
        <v>44936.875</v>
      </c>
      <c r="E79" s="28">
        <v>46060.208333333299</v>
      </c>
      <c r="F79" s="26" t="s">
        <v>189</v>
      </c>
    </row>
    <row r="80" spans="1:6" s="4" customFormat="1" x14ac:dyDescent="0.35">
      <c r="A80" s="26"/>
      <c r="B80" s="26"/>
      <c r="C80" s="26"/>
      <c r="D80" s="28"/>
      <c r="E80" s="28"/>
      <c r="F80" s="26"/>
    </row>
    <row r="81" spans="1:6" s="4" customFormat="1" x14ac:dyDescent="0.35">
      <c r="A81" s="26"/>
      <c r="B81" s="26"/>
      <c r="C81" s="26"/>
      <c r="D81" s="28"/>
      <c r="E81" s="28"/>
      <c r="F81" s="26"/>
    </row>
    <row r="82" spans="1:6" s="4" customFormat="1" x14ac:dyDescent="0.35">
      <c r="A82" s="26"/>
      <c r="B82" s="26"/>
      <c r="C82" s="26"/>
      <c r="D82" s="28"/>
      <c r="E82" s="28"/>
      <c r="F82" s="26"/>
    </row>
    <row r="83" spans="1:6" s="4" customFormat="1" x14ac:dyDescent="0.35">
      <c r="A83" s="26"/>
      <c r="B83" s="26"/>
      <c r="C83" s="26"/>
      <c r="D83" s="28"/>
      <c r="E83" s="28"/>
      <c r="F83" s="26"/>
    </row>
    <row r="84" spans="1:6" s="4" customFormat="1" x14ac:dyDescent="0.35">
      <c r="A84" s="26"/>
      <c r="B84" s="26"/>
      <c r="C84" s="26"/>
      <c r="D84" s="28"/>
      <c r="E84" s="28"/>
      <c r="F84" s="26"/>
    </row>
    <row r="85" spans="1:6" s="4" customFormat="1" x14ac:dyDescent="0.35">
      <c r="A85" s="26"/>
      <c r="B85" s="26"/>
      <c r="C85" s="26"/>
      <c r="D85" s="28"/>
      <c r="E85" s="28"/>
      <c r="F85" s="26"/>
    </row>
    <row r="86" spans="1:6" s="4" customFormat="1" x14ac:dyDescent="0.35">
      <c r="A86" s="26"/>
      <c r="B86" s="26"/>
      <c r="C86" s="26"/>
      <c r="D86" s="28"/>
      <c r="E86" s="28"/>
      <c r="F86" s="26"/>
    </row>
    <row r="87" spans="1:6" s="4" customFormat="1" x14ac:dyDescent="0.35">
      <c r="A87" s="26"/>
      <c r="B87" s="26"/>
      <c r="C87" s="26"/>
      <c r="D87" s="28"/>
      <c r="E87" s="28"/>
      <c r="F87" s="26"/>
    </row>
    <row r="88" spans="1:6" s="4" customFormat="1" x14ac:dyDescent="0.35">
      <c r="A88" s="26"/>
      <c r="B88" s="26"/>
      <c r="C88" s="26"/>
      <c r="D88" s="28"/>
      <c r="E88" s="28"/>
      <c r="F88" s="26"/>
    </row>
    <row r="89" spans="1:6" s="4" customFormat="1" x14ac:dyDescent="0.35">
      <c r="A89" s="26"/>
      <c r="B89" s="26"/>
      <c r="C89" s="26"/>
      <c r="D89" s="28"/>
      <c r="E89" s="28"/>
      <c r="F89" s="26"/>
    </row>
    <row r="90" spans="1:6" s="4" customFormat="1" x14ac:dyDescent="0.35">
      <c r="A90" s="26"/>
      <c r="B90" s="26"/>
      <c r="C90" s="26"/>
      <c r="D90" s="28"/>
      <c r="E90" s="28"/>
      <c r="F90" s="26"/>
    </row>
    <row r="91" spans="1:6" s="4" customFormat="1" x14ac:dyDescent="0.35">
      <c r="A91" s="26"/>
      <c r="B91" s="26"/>
      <c r="C91" s="26"/>
      <c r="D91" s="28"/>
      <c r="E91" s="28"/>
      <c r="F91" s="26"/>
    </row>
    <row r="92" spans="1:6" s="4" customFormat="1" x14ac:dyDescent="0.35">
      <c r="A92" s="26"/>
      <c r="B92" s="26"/>
      <c r="C92" s="26"/>
      <c r="D92" s="28"/>
      <c r="E92" s="28"/>
      <c r="F92" s="26"/>
    </row>
    <row r="93" spans="1:6" s="4" customFormat="1" x14ac:dyDescent="0.35">
      <c r="A93" s="26"/>
      <c r="B93" s="26"/>
      <c r="C93" s="26"/>
      <c r="D93" s="28"/>
      <c r="E93" s="28"/>
      <c r="F93" s="26"/>
    </row>
    <row r="94" spans="1:6" s="4" customFormat="1" x14ac:dyDescent="0.35">
      <c r="A94" s="26"/>
      <c r="B94" s="26"/>
      <c r="C94" s="26"/>
      <c r="D94" s="28"/>
      <c r="E94" s="28"/>
      <c r="F94" s="26"/>
    </row>
    <row r="95" spans="1:6" s="4" customFormat="1" x14ac:dyDescent="0.35">
      <c r="A95" s="26"/>
      <c r="B95" s="26"/>
      <c r="C95" s="26"/>
      <c r="D95" s="28"/>
      <c r="E95" s="28"/>
      <c r="F95" s="26"/>
    </row>
    <row r="96" spans="1:6" s="4" customFormat="1" x14ac:dyDescent="0.35">
      <c r="A96" s="26"/>
      <c r="B96" s="26"/>
      <c r="C96" s="26"/>
      <c r="D96" s="28"/>
      <c r="E96" s="28"/>
      <c r="F96" s="26"/>
    </row>
    <row r="97" spans="1:6" s="4" customFormat="1" x14ac:dyDescent="0.35">
      <c r="A97" s="26"/>
      <c r="B97" s="26"/>
      <c r="C97" s="26"/>
      <c r="D97" s="28"/>
      <c r="E97" s="28"/>
      <c r="F97" s="26"/>
    </row>
    <row r="98" spans="1:6" s="4" customFormat="1" x14ac:dyDescent="0.35">
      <c r="A98" s="26"/>
      <c r="B98" s="26"/>
      <c r="C98" s="26"/>
      <c r="D98" s="28"/>
      <c r="E98" s="28"/>
      <c r="F98" s="26"/>
    </row>
    <row r="99" spans="1:6" s="4" customFormat="1" x14ac:dyDescent="0.35">
      <c r="A99" s="26"/>
      <c r="B99" s="26"/>
      <c r="C99" s="26"/>
      <c r="D99" s="28"/>
      <c r="E99" s="28"/>
      <c r="F99" s="26"/>
    </row>
    <row r="100" spans="1:6" s="5" customFormat="1" x14ac:dyDescent="0.35">
      <c r="A100" s="26"/>
      <c r="B100" s="26"/>
      <c r="C100" s="26"/>
      <c r="D100" s="28"/>
      <c r="E100" s="28"/>
      <c r="F100" s="26"/>
    </row>
    <row r="101" spans="1:6" s="5" customFormat="1" x14ac:dyDescent="0.35">
      <c r="A101" s="26"/>
      <c r="B101" s="26"/>
      <c r="C101" s="26"/>
      <c r="D101" s="28"/>
      <c r="E101" s="28"/>
      <c r="F101" s="26"/>
    </row>
    <row r="102" spans="1:6" s="5" customFormat="1" x14ac:dyDescent="0.35">
      <c r="A102" s="26"/>
      <c r="B102" s="26"/>
      <c r="C102" s="26"/>
      <c r="D102" s="28"/>
      <c r="E102" s="28"/>
      <c r="F102" s="26"/>
    </row>
    <row r="103" spans="1:6" s="5" customFormat="1" x14ac:dyDescent="0.35">
      <c r="A103" s="26"/>
      <c r="B103" s="26"/>
      <c r="C103" s="26"/>
      <c r="D103" s="28"/>
      <c r="E103" s="28"/>
      <c r="F103" s="26"/>
    </row>
    <row r="104" spans="1:6" s="5" customFormat="1" x14ac:dyDescent="0.35">
      <c r="A104" s="26"/>
      <c r="B104" s="26"/>
      <c r="C104" s="26"/>
      <c r="D104" s="28"/>
      <c r="E104" s="28"/>
      <c r="F104" s="26"/>
    </row>
    <row r="105" spans="1:6" s="5" customFormat="1" x14ac:dyDescent="0.35">
      <c r="A105" s="26"/>
      <c r="B105" s="26"/>
      <c r="C105" s="26"/>
      <c r="D105" s="28"/>
      <c r="E105" s="28"/>
      <c r="F105" s="26"/>
    </row>
    <row r="106" spans="1:6" s="5" customFormat="1" x14ac:dyDescent="0.35">
      <c r="A106" s="26"/>
      <c r="B106" s="26"/>
      <c r="C106" s="26"/>
      <c r="D106" s="28"/>
      <c r="E106" s="28"/>
      <c r="F106" s="26"/>
    </row>
    <row r="107" spans="1:6" s="5" customFormat="1" x14ac:dyDescent="0.35">
      <c r="A107" s="26"/>
      <c r="B107" s="26"/>
      <c r="C107" s="26"/>
      <c r="D107" s="28"/>
      <c r="E107" s="28"/>
      <c r="F107" s="26"/>
    </row>
    <row r="108" spans="1:6" s="5" customFormat="1" x14ac:dyDescent="0.35">
      <c r="A108" s="26"/>
      <c r="B108" s="26"/>
      <c r="C108" s="26"/>
      <c r="D108" s="28"/>
      <c r="E108" s="28"/>
      <c r="F108" s="26"/>
    </row>
    <row r="109" spans="1:6" s="5" customFormat="1" x14ac:dyDescent="0.35">
      <c r="A109" s="26"/>
      <c r="B109" s="26"/>
      <c r="C109" s="26"/>
      <c r="D109" s="28"/>
      <c r="E109" s="28"/>
      <c r="F109" s="26"/>
    </row>
    <row r="110" spans="1:6" s="5" customFormat="1" x14ac:dyDescent="0.35">
      <c r="A110" s="26"/>
      <c r="B110" s="26"/>
      <c r="C110" s="26"/>
      <c r="D110" s="28"/>
      <c r="E110" s="28"/>
      <c r="F110" s="26"/>
    </row>
    <row r="111" spans="1:6" s="5" customFormat="1" x14ac:dyDescent="0.35">
      <c r="A111" s="26"/>
      <c r="B111" s="26"/>
      <c r="C111" s="26"/>
      <c r="D111" s="28"/>
      <c r="E111" s="28"/>
      <c r="F111" s="26"/>
    </row>
    <row r="112" spans="1:6" s="5" customFormat="1" x14ac:dyDescent="0.35">
      <c r="A112" s="26"/>
      <c r="B112" s="26"/>
      <c r="C112" s="26"/>
      <c r="D112" s="28"/>
      <c r="E112" s="28"/>
      <c r="F112" s="26"/>
    </row>
    <row r="113" spans="1:6" s="5" customFormat="1" x14ac:dyDescent="0.35">
      <c r="A113" s="26"/>
      <c r="B113" s="26"/>
      <c r="C113" s="26"/>
      <c r="D113" s="28"/>
      <c r="E113" s="28"/>
      <c r="F113" s="26"/>
    </row>
    <row r="114" spans="1:6" s="5" customFormat="1" x14ac:dyDescent="0.35">
      <c r="A114" s="26"/>
      <c r="B114" s="26"/>
      <c r="C114" s="26"/>
      <c r="D114" s="28"/>
      <c r="E114" s="28"/>
      <c r="F114" s="26"/>
    </row>
    <row r="115" spans="1:6" s="5" customFormat="1" x14ac:dyDescent="0.35">
      <c r="A115" s="26"/>
      <c r="B115" s="26"/>
      <c r="C115" s="26"/>
      <c r="D115" s="28"/>
      <c r="E115" s="28"/>
      <c r="F115" s="26"/>
    </row>
    <row r="116" spans="1:6" s="5" customFormat="1" x14ac:dyDescent="0.35">
      <c r="A116" s="26"/>
      <c r="B116" s="26"/>
      <c r="C116" s="26"/>
      <c r="D116" s="28"/>
      <c r="E116" s="28"/>
      <c r="F116" s="26"/>
    </row>
    <row r="117" spans="1:6" s="5" customFormat="1" x14ac:dyDescent="0.35">
      <c r="A117" s="26"/>
      <c r="B117" s="26"/>
      <c r="C117" s="26"/>
      <c r="D117" s="28"/>
      <c r="E117" s="28"/>
      <c r="F117" s="26"/>
    </row>
    <row r="118" spans="1:6" s="5" customFormat="1" x14ac:dyDescent="0.35">
      <c r="A118" s="26"/>
      <c r="B118" s="26"/>
      <c r="C118" s="26"/>
      <c r="D118" s="28"/>
      <c r="E118" s="28"/>
      <c r="F118" s="26"/>
    </row>
    <row r="119" spans="1:6" s="5" customFormat="1" x14ac:dyDescent="0.35">
      <c r="A119" s="26"/>
      <c r="B119" s="26"/>
      <c r="C119" s="26"/>
      <c r="D119" s="28"/>
      <c r="E119" s="28"/>
      <c r="F119" s="26"/>
    </row>
    <row r="120" spans="1:6" s="5" customFormat="1" x14ac:dyDescent="0.35">
      <c r="A120" s="26"/>
      <c r="B120" s="26"/>
      <c r="C120" s="26"/>
      <c r="D120" s="28"/>
      <c r="E120" s="28"/>
      <c r="F120" s="26"/>
    </row>
    <row r="121" spans="1:6" s="5" customFormat="1" x14ac:dyDescent="0.35">
      <c r="A121" s="26"/>
      <c r="B121" s="26"/>
      <c r="C121" s="26"/>
      <c r="D121" s="28"/>
      <c r="E121" s="28"/>
      <c r="F121" s="26"/>
    </row>
    <row r="122" spans="1:6" s="5" customFormat="1" x14ac:dyDescent="0.35">
      <c r="A122" s="26"/>
      <c r="B122" s="26"/>
      <c r="C122" s="26"/>
      <c r="D122" s="28"/>
      <c r="E122" s="28"/>
      <c r="F122" s="26"/>
    </row>
    <row r="123" spans="1:6" s="5" customFormat="1" x14ac:dyDescent="0.35">
      <c r="A123" s="26"/>
      <c r="B123" s="26"/>
      <c r="C123" s="26"/>
      <c r="D123" s="28"/>
      <c r="E123" s="28"/>
      <c r="F123" s="26"/>
    </row>
    <row r="124" spans="1:6" s="5" customFormat="1" x14ac:dyDescent="0.35">
      <c r="A124" s="26"/>
      <c r="B124" s="26"/>
      <c r="C124" s="26"/>
      <c r="D124" s="28"/>
      <c r="E124" s="28"/>
      <c r="F124" s="26"/>
    </row>
    <row r="125" spans="1:6" s="5" customFormat="1" x14ac:dyDescent="0.35">
      <c r="A125" s="26"/>
      <c r="B125" s="26"/>
      <c r="C125" s="26"/>
      <c r="D125" s="28"/>
      <c r="E125" s="28"/>
      <c r="F125" s="26"/>
    </row>
    <row r="126" spans="1:6" s="5" customFormat="1" x14ac:dyDescent="0.35">
      <c r="A126" s="26"/>
      <c r="B126" s="26"/>
      <c r="C126" s="26"/>
      <c r="D126" s="28"/>
      <c r="E126" s="28"/>
      <c r="F126" s="26"/>
    </row>
    <row r="127" spans="1:6" s="5" customFormat="1" x14ac:dyDescent="0.35">
      <c r="A127" s="26"/>
      <c r="B127" s="26"/>
      <c r="C127" s="26"/>
      <c r="D127" s="28"/>
      <c r="E127" s="28"/>
      <c r="F127" s="26"/>
    </row>
    <row r="128" spans="1:6" s="5" customFormat="1" x14ac:dyDescent="0.35">
      <c r="A128" s="26"/>
      <c r="B128" s="26"/>
      <c r="C128" s="26"/>
      <c r="D128" s="28"/>
      <c r="E128" s="28"/>
      <c r="F128" s="26"/>
    </row>
    <row r="129" spans="1:6" s="5" customFormat="1" x14ac:dyDescent="0.35">
      <c r="A129" s="26"/>
      <c r="B129" s="26"/>
      <c r="C129" s="26"/>
      <c r="D129" s="28"/>
      <c r="E129" s="28"/>
      <c r="F129" s="26"/>
    </row>
    <row r="130" spans="1:6" s="5" customFormat="1" x14ac:dyDescent="0.35">
      <c r="A130" s="26"/>
      <c r="B130" s="26"/>
      <c r="C130" s="26"/>
      <c r="D130" s="28"/>
      <c r="E130" s="28"/>
      <c r="F130" s="26"/>
    </row>
    <row r="131" spans="1:6" s="5" customFormat="1" x14ac:dyDescent="0.35">
      <c r="A131" s="26"/>
      <c r="B131" s="26"/>
      <c r="C131" s="26"/>
      <c r="D131" s="28"/>
      <c r="E131" s="28"/>
      <c r="F131" s="26"/>
    </row>
    <row r="132" spans="1:6" s="5" customFormat="1" x14ac:dyDescent="0.35">
      <c r="A132" s="26"/>
      <c r="B132" s="26"/>
      <c r="C132" s="26"/>
      <c r="D132" s="28"/>
      <c r="E132" s="28"/>
      <c r="F132" s="26"/>
    </row>
    <row r="133" spans="1:6" x14ac:dyDescent="0.35">
      <c r="A133" s="26"/>
      <c r="B133" s="26"/>
      <c r="C133" s="26"/>
      <c r="D133" s="28"/>
      <c r="E133" s="28"/>
      <c r="F133" s="26"/>
    </row>
    <row r="134" spans="1:6" x14ac:dyDescent="0.35">
      <c r="A134" s="26"/>
      <c r="B134" s="26"/>
      <c r="C134" s="26"/>
      <c r="D134" s="28"/>
      <c r="E134" s="28"/>
      <c r="F134" s="26"/>
    </row>
    <row r="135" spans="1:6" x14ac:dyDescent="0.35">
      <c r="A135" s="26"/>
      <c r="B135" s="26"/>
      <c r="C135" s="26"/>
      <c r="D135" s="28"/>
      <c r="E135" s="28"/>
      <c r="F135" s="26"/>
    </row>
    <row r="136" spans="1:6" x14ac:dyDescent="0.35">
      <c r="A136" s="26"/>
      <c r="B136" s="26"/>
      <c r="C136" s="26"/>
      <c r="D136" s="28"/>
      <c r="E136" s="28"/>
      <c r="F136" s="26"/>
    </row>
    <row r="137" spans="1:6" x14ac:dyDescent="0.35">
      <c r="A137" s="26"/>
      <c r="B137" s="26"/>
      <c r="C137" s="26"/>
      <c r="D137" s="28"/>
      <c r="E137" s="28"/>
      <c r="F137" s="26"/>
    </row>
    <row r="138" spans="1:6" x14ac:dyDescent="0.35">
      <c r="A138" s="26"/>
      <c r="B138" s="26"/>
      <c r="C138" s="26"/>
      <c r="D138" s="28"/>
      <c r="E138" s="28"/>
      <c r="F138" s="26"/>
    </row>
    <row r="139" spans="1:6" x14ac:dyDescent="0.35">
      <c r="A139" s="26"/>
      <c r="B139" s="26"/>
      <c r="C139" s="26"/>
      <c r="D139" s="28"/>
      <c r="E139" s="28"/>
      <c r="F139" s="26"/>
    </row>
    <row r="140" spans="1:6" x14ac:dyDescent="0.35">
      <c r="A140" s="26"/>
      <c r="B140" s="26"/>
      <c r="C140" s="26"/>
      <c r="D140" s="28"/>
      <c r="E140" s="28"/>
      <c r="F140" s="26"/>
    </row>
    <row r="141" spans="1:6" x14ac:dyDescent="0.35">
      <c r="A141" s="26"/>
      <c r="B141" s="26"/>
      <c r="C141" s="26"/>
      <c r="D141" s="28"/>
      <c r="E141" s="28"/>
      <c r="F141" s="26"/>
    </row>
    <row r="142" spans="1:6" x14ac:dyDescent="0.35">
      <c r="A142" s="26"/>
      <c r="B142" s="26"/>
      <c r="C142" s="26"/>
      <c r="D142" s="28"/>
      <c r="E142" s="28"/>
      <c r="F142" s="26"/>
    </row>
    <row r="143" spans="1:6" x14ac:dyDescent="0.35">
      <c r="A143" s="26"/>
      <c r="B143" s="26"/>
      <c r="C143" s="26"/>
      <c r="D143" s="28"/>
      <c r="E143" s="28"/>
      <c r="F143" s="26"/>
    </row>
    <row r="144" spans="1:6" x14ac:dyDescent="0.35">
      <c r="A144" s="26"/>
      <c r="B144" s="26"/>
      <c r="C144" s="26"/>
      <c r="D144" s="28"/>
      <c r="E144" s="28"/>
      <c r="F144" s="26"/>
    </row>
    <row r="145" spans="1:6" x14ac:dyDescent="0.35">
      <c r="A145" s="26"/>
      <c r="B145" s="26"/>
      <c r="C145" s="26"/>
      <c r="D145" s="28"/>
      <c r="E145" s="28"/>
      <c r="F145" s="26"/>
    </row>
    <row r="146" spans="1:6" x14ac:dyDescent="0.35">
      <c r="A146" s="26"/>
      <c r="B146" s="26"/>
      <c r="C146" s="26"/>
      <c r="D146" s="28"/>
      <c r="E146" s="28"/>
      <c r="F146" s="26"/>
    </row>
    <row r="147" spans="1:6" x14ac:dyDescent="0.35">
      <c r="A147" s="26"/>
      <c r="B147" s="26"/>
      <c r="C147" s="26"/>
      <c r="D147" s="28"/>
      <c r="E147" s="28"/>
      <c r="F147" s="26"/>
    </row>
    <row r="148" spans="1:6" x14ac:dyDescent="0.35">
      <c r="A148" s="26"/>
      <c r="B148" s="26"/>
      <c r="C148" s="26"/>
      <c r="D148" s="28"/>
      <c r="E148" s="28"/>
      <c r="F148" s="26"/>
    </row>
    <row r="149" spans="1:6" x14ac:dyDescent="0.35">
      <c r="A149" s="26"/>
      <c r="B149" s="26"/>
      <c r="C149" s="26"/>
      <c r="D149" s="28"/>
      <c r="E149" s="28"/>
      <c r="F149" s="26"/>
    </row>
    <row r="150" spans="1:6" x14ac:dyDescent="0.35">
      <c r="A150" s="26"/>
      <c r="B150" s="26"/>
      <c r="C150" s="26"/>
      <c r="D150" s="28"/>
      <c r="E150" s="28"/>
      <c r="F150" s="26"/>
    </row>
    <row r="151" spans="1:6" x14ac:dyDescent="0.35">
      <c r="A151" s="26"/>
      <c r="B151" s="26"/>
      <c r="C151" s="26"/>
      <c r="D151" s="28"/>
      <c r="E151" s="28"/>
      <c r="F151" s="26"/>
    </row>
    <row r="152" spans="1:6" x14ac:dyDescent="0.35">
      <c r="A152" s="26"/>
      <c r="B152" s="26"/>
      <c r="C152" s="26"/>
      <c r="D152" s="28"/>
      <c r="E152" s="28"/>
      <c r="F152" s="26"/>
    </row>
    <row r="153" spans="1:6" x14ac:dyDescent="0.35">
      <c r="A153" s="26"/>
      <c r="B153" s="26"/>
      <c r="C153" s="26"/>
      <c r="D153" s="28"/>
      <c r="E153" s="28"/>
      <c r="F153" s="26"/>
    </row>
    <row r="154" spans="1:6" x14ac:dyDescent="0.35">
      <c r="A154" s="26"/>
      <c r="B154" s="26"/>
      <c r="C154" s="26"/>
      <c r="D154" s="28"/>
      <c r="E154" s="28"/>
      <c r="F154" s="26"/>
    </row>
    <row r="155" spans="1:6" x14ac:dyDescent="0.35">
      <c r="A155" s="26"/>
      <c r="B155" s="26"/>
      <c r="C155" s="26"/>
      <c r="D155" s="28"/>
      <c r="E155" s="28"/>
      <c r="F155" s="26"/>
    </row>
    <row r="156" spans="1:6" x14ac:dyDescent="0.35">
      <c r="A156" s="26"/>
      <c r="B156" s="26"/>
      <c r="C156" s="26"/>
      <c r="D156" s="28"/>
      <c r="E156" s="28"/>
      <c r="F156" s="26"/>
    </row>
    <row r="157" spans="1:6" x14ac:dyDescent="0.35">
      <c r="A157" s="26"/>
      <c r="B157" s="26"/>
      <c r="C157" s="26"/>
      <c r="D157" s="28"/>
      <c r="E157" s="28"/>
      <c r="F157" s="26"/>
    </row>
    <row r="158" spans="1:6" x14ac:dyDescent="0.35">
      <c r="A158" s="26"/>
      <c r="B158" s="26"/>
      <c r="C158" s="26"/>
      <c r="D158" s="28"/>
      <c r="E158" s="28"/>
      <c r="F158" s="26"/>
    </row>
    <row r="159" spans="1:6" x14ac:dyDescent="0.35">
      <c r="A159" s="26"/>
      <c r="B159" s="26"/>
      <c r="C159" s="26"/>
      <c r="D159" s="28"/>
      <c r="E159" s="28"/>
      <c r="F159" s="26"/>
    </row>
    <row r="160" spans="1:6" x14ac:dyDescent="0.35">
      <c r="A160" s="26"/>
      <c r="B160" s="26"/>
      <c r="C160" s="26"/>
      <c r="D160" s="28"/>
      <c r="E160" s="28"/>
      <c r="F160" s="26"/>
    </row>
    <row r="161" spans="1:6" x14ac:dyDescent="0.35">
      <c r="A161" s="26"/>
      <c r="B161" s="26"/>
      <c r="C161" s="26"/>
      <c r="D161" s="28"/>
      <c r="E161" s="28"/>
      <c r="F161" s="26"/>
    </row>
    <row r="162" spans="1:6" x14ac:dyDescent="0.35">
      <c r="A162" s="26"/>
      <c r="B162" s="26"/>
      <c r="C162" s="26"/>
      <c r="D162" s="28"/>
      <c r="E162" s="28"/>
      <c r="F162" s="26"/>
    </row>
    <row r="163" spans="1:6" x14ac:dyDescent="0.35">
      <c r="A163" s="26"/>
      <c r="B163" s="26"/>
      <c r="C163" s="26"/>
      <c r="D163" s="28"/>
      <c r="E163" s="28"/>
      <c r="F163" s="26"/>
    </row>
    <row r="164" spans="1:6" x14ac:dyDescent="0.35">
      <c r="A164" s="26"/>
      <c r="B164" s="26"/>
      <c r="C164" s="26"/>
      <c r="D164" s="28"/>
      <c r="E164" s="28"/>
      <c r="F164" s="26"/>
    </row>
    <row r="165" spans="1:6" x14ac:dyDescent="0.35">
      <c r="A165" s="26"/>
      <c r="B165" s="26"/>
      <c r="C165" s="26"/>
      <c r="D165" s="28"/>
      <c r="E165" s="28"/>
      <c r="F165" s="26"/>
    </row>
    <row r="166" spans="1:6" x14ac:dyDescent="0.35">
      <c r="A166" s="26"/>
      <c r="B166" s="26"/>
      <c r="C166" s="26"/>
      <c r="D166" s="28"/>
      <c r="E166" s="28"/>
      <c r="F166" s="26"/>
    </row>
    <row r="167" spans="1:6" x14ac:dyDescent="0.35">
      <c r="A167" s="26"/>
      <c r="B167" s="26"/>
      <c r="C167" s="26"/>
      <c r="D167" s="28"/>
      <c r="E167" s="28"/>
      <c r="F167" s="26"/>
    </row>
    <row r="168" spans="1:6" x14ac:dyDescent="0.35">
      <c r="A168" s="26"/>
      <c r="B168" s="26"/>
      <c r="C168" s="26"/>
      <c r="D168" s="28"/>
      <c r="E168" s="28"/>
      <c r="F168" s="26"/>
    </row>
    <row r="169" spans="1:6" x14ac:dyDescent="0.35">
      <c r="A169" s="26"/>
      <c r="B169" s="26"/>
      <c r="C169" s="26"/>
      <c r="D169" s="28"/>
      <c r="E169" s="28"/>
      <c r="F169" s="26"/>
    </row>
    <row r="170" spans="1:6" x14ac:dyDescent="0.35">
      <c r="A170" s="26"/>
      <c r="B170" s="26"/>
      <c r="C170" s="26"/>
      <c r="D170" s="28"/>
      <c r="E170" s="28"/>
      <c r="F170" s="26"/>
    </row>
    <row r="171" spans="1:6" x14ac:dyDescent="0.35">
      <c r="A171" s="26"/>
      <c r="B171" s="26"/>
      <c r="C171" s="26"/>
      <c r="D171" s="28"/>
      <c r="E171" s="28"/>
      <c r="F171" s="26"/>
    </row>
    <row r="172" spans="1:6" x14ac:dyDescent="0.35">
      <c r="A172" s="26"/>
      <c r="B172" s="26"/>
      <c r="C172" s="26"/>
      <c r="D172" s="28"/>
      <c r="E172" s="28"/>
      <c r="F172" s="26"/>
    </row>
    <row r="173" spans="1:6" x14ac:dyDescent="0.35">
      <c r="A173" s="26"/>
      <c r="B173" s="26"/>
      <c r="C173" s="26"/>
      <c r="D173" s="28"/>
      <c r="E173" s="28"/>
      <c r="F173" s="26"/>
    </row>
    <row r="174" spans="1:6" x14ac:dyDescent="0.35">
      <c r="A174" s="26"/>
      <c r="B174" s="26"/>
      <c r="C174" s="26"/>
      <c r="D174" s="28"/>
      <c r="E174" s="28"/>
      <c r="F174" s="26"/>
    </row>
    <row r="175" spans="1:6" x14ac:dyDescent="0.35">
      <c r="A175" s="26"/>
      <c r="B175" s="26"/>
      <c r="C175" s="26"/>
      <c r="D175" s="28"/>
      <c r="E175" s="28"/>
      <c r="F175" s="26"/>
    </row>
    <row r="176" spans="1:6" x14ac:dyDescent="0.35">
      <c r="A176" s="26"/>
      <c r="B176" s="26"/>
      <c r="C176" s="26"/>
      <c r="D176" s="28"/>
      <c r="E176" s="28"/>
      <c r="F176" s="26"/>
    </row>
    <row r="177" spans="1:6" x14ac:dyDescent="0.35">
      <c r="A177" s="26"/>
      <c r="B177" s="26"/>
      <c r="C177" s="26"/>
      <c r="D177" s="28"/>
      <c r="E177" s="28"/>
      <c r="F177" s="26"/>
    </row>
    <row r="178" spans="1:6" x14ac:dyDescent="0.35">
      <c r="A178" s="26"/>
      <c r="B178" s="26"/>
      <c r="C178" s="26"/>
      <c r="D178" s="28"/>
      <c r="E178" s="28"/>
      <c r="F178" s="26"/>
    </row>
    <row r="179" spans="1:6" x14ac:dyDescent="0.35">
      <c r="A179" s="26"/>
      <c r="B179" s="26"/>
      <c r="C179" s="26"/>
      <c r="D179" s="28"/>
      <c r="E179" s="28"/>
      <c r="F179" s="26"/>
    </row>
    <row r="180" spans="1:6" x14ac:dyDescent="0.35">
      <c r="A180" s="26"/>
      <c r="B180" s="26"/>
      <c r="C180" s="26"/>
      <c r="D180" s="28"/>
      <c r="E180" s="28"/>
      <c r="F180" s="26"/>
    </row>
    <row r="181" spans="1:6" x14ac:dyDescent="0.35">
      <c r="A181" s="26"/>
      <c r="B181" s="26"/>
      <c r="C181" s="26"/>
      <c r="D181" s="28"/>
      <c r="E181" s="28"/>
      <c r="F181" s="26"/>
    </row>
    <row r="182" spans="1:6" x14ac:dyDescent="0.35">
      <c r="A182" s="26"/>
      <c r="B182" s="26"/>
      <c r="C182" s="26"/>
      <c r="D182" s="28"/>
      <c r="E182" s="28"/>
      <c r="F182" s="26"/>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80:F182">
    <cfRule type="expression" dxfId="8" priority="2">
      <formula>$J80="Over 12 hours"</formula>
    </cfRule>
  </conditionalFormatting>
  <conditionalFormatting sqref="A3:F79">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Sunday, 9 November</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35</v>
      </c>
      <c r="B3" s="25" t="s">
        <v>6</v>
      </c>
      <c r="C3" s="26" t="s">
        <v>727</v>
      </c>
      <c r="D3" s="27">
        <v>45970.833333333299</v>
      </c>
      <c r="E3" s="27">
        <v>45971.208333333299</v>
      </c>
      <c r="F3" s="26" t="s">
        <v>728</v>
      </c>
    </row>
    <row r="4" spans="1:6" s="3" customFormat="1" ht="46.5" x14ac:dyDescent="0.35">
      <c r="A4" s="25" t="s">
        <v>35</v>
      </c>
      <c r="B4" s="25" t="s">
        <v>6</v>
      </c>
      <c r="C4" s="26" t="s">
        <v>36</v>
      </c>
      <c r="D4" s="27">
        <v>45907.875</v>
      </c>
      <c r="E4" s="27">
        <v>45992.208333333299</v>
      </c>
      <c r="F4" s="26" t="s">
        <v>37</v>
      </c>
    </row>
    <row r="5" spans="1:6" s="3" customFormat="1" ht="77.5" x14ac:dyDescent="0.35">
      <c r="A5" s="25" t="s">
        <v>35</v>
      </c>
      <c r="B5" s="25" t="s">
        <v>6</v>
      </c>
      <c r="C5" s="26" t="s">
        <v>729</v>
      </c>
      <c r="D5" s="27">
        <v>45968.875</v>
      </c>
      <c r="E5" s="27">
        <v>45971.208333333299</v>
      </c>
      <c r="F5" s="26" t="s">
        <v>730</v>
      </c>
    </row>
    <row r="6" spans="1:6" s="3" customFormat="1" ht="77.5" x14ac:dyDescent="0.35">
      <c r="A6" s="25" t="s">
        <v>35</v>
      </c>
      <c r="B6" s="25" t="s">
        <v>2</v>
      </c>
      <c r="C6" s="26" t="s">
        <v>731</v>
      </c>
      <c r="D6" s="27">
        <v>45968.875</v>
      </c>
      <c r="E6" s="27">
        <v>45971.208333333299</v>
      </c>
      <c r="F6" s="26" t="s">
        <v>730</v>
      </c>
    </row>
    <row r="7" spans="1:6" s="3" customFormat="1" ht="46.5" x14ac:dyDescent="0.35">
      <c r="A7" s="25" t="s">
        <v>35</v>
      </c>
      <c r="B7" s="25" t="s">
        <v>22</v>
      </c>
      <c r="C7" s="26" t="s">
        <v>42</v>
      </c>
      <c r="D7" s="27">
        <v>45847.208333333299</v>
      </c>
      <c r="E7" s="27">
        <v>46507.999305555597</v>
      </c>
      <c r="F7" s="26" t="s">
        <v>43</v>
      </c>
    </row>
    <row r="8" spans="1:6" s="3" customFormat="1" ht="77.5" x14ac:dyDescent="0.35">
      <c r="A8" s="25" t="s">
        <v>35</v>
      </c>
      <c r="B8" s="25" t="s">
        <v>6</v>
      </c>
      <c r="C8" s="26" t="s">
        <v>748</v>
      </c>
      <c r="D8" s="27">
        <v>45970.833333333299</v>
      </c>
      <c r="E8" s="27">
        <v>45971.25</v>
      </c>
      <c r="F8" s="26" t="s">
        <v>749</v>
      </c>
    </row>
    <row r="9" spans="1:6" s="3" customFormat="1" ht="108.5" x14ac:dyDescent="0.35">
      <c r="A9" s="25" t="s">
        <v>35</v>
      </c>
      <c r="B9" s="25" t="s">
        <v>6</v>
      </c>
      <c r="C9" s="26" t="s">
        <v>750</v>
      </c>
      <c r="D9" s="27">
        <v>45970.833333333299</v>
      </c>
      <c r="E9" s="27">
        <v>45971.25</v>
      </c>
      <c r="F9" s="26" t="s">
        <v>749</v>
      </c>
    </row>
    <row r="10" spans="1:6" s="3" customFormat="1" ht="93" x14ac:dyDescent="0.35">
      <c r="A10" s="25" t="s">
        <v>35</v>
      </c>
      <c r="B10" s="25" t="s">
        <v>6</v>
      </c>
      <c r="C10" s="26" t="s">
        <v>751</v>
      </c>
      <c r="D10" s="27">
        <v>45970.833333333299</v>
      </c>
      <c r="E10" s="27">
        <v>45971.25</v>
      </c>
      <c r="F10" s="26" t="s">
        <v>749</v>
      </c>
    </row>
    <row r="11" spans="1:6" s="3" customFormat="1" ht="93" x14ac:dyDescent="0.35">
      <c r="A11" s="25" t="s">
        <v>35</v>
      </c>
      <c r="B11" s="25" t="s">
        <v>6</v>
      </c>
      <c r="C11" s="26" t="s">
        <v>752</v>
      </c>
      <c r="D11" s="27">
        <v>45970.833333333299</v>
      </c>
      <c r="E11" s="27">
        <v>45971.25</v>
      </c>
      <c r="F11" s="26" t="s">
        <v>749</v>
      </c>
    </row>
    <row r="12" spans="1:6" s="3" customFormat="1" ht="93" x14ac:dyDescent="0.35">
      <c r="A12" s="25" t="s">
        <v>35</v>
      </c>
      <c r="B12" s="25" t="s">
        <v>6</v>
      </c>
      <c r="C12" s="26" t="s">
        <v>753</v>
      </c>
      <c r="D12" s="27">
        <v>45970.833333333299</v>
      </c>
      <c r="E12" s="27">
        <v>45971.25</v>
      </c>
      <c r="F12" s="26" t="s">
        <v>749</v>
      </c>
    </row>
    <row r="13" spans="1:6" s="3" customFormat="1" ht="108.5" x14ac:dyDescent="0.35">
      <c r="A13" s="25" t="s">
        <v>35</v>
      </c>
      <c r="B13" s="25" t="s">
        <v>6</v>
      </c>
      <c r="C13" s="26" t="s">
        <v>754</v>
      </c>
      <c r="D13" s="27">
        <v>45970.833333333299</v>
      </c>
      <c r="E13" s="27">
        <v>45971.25</v>
      </c>
      <c r="F13" s="26" t="s">
        <v>749</v>
      </c>
    </row>
    <row r="14" spans="1:6" s="3" customFormat="1" ht="77.5" x14ac:dyDescent="0.35">
      <c r="A14" s="25" t="s">
        <v>35</v>
      </c>
      <c r="B14" s="25" t="s">
        <v>6</v>
      </c>
      <c r="C14" s="26" t="s">
        <v>755</v>
      </c>
      <c r="D14" s="27">
        <v>45970.833333333299</v>
      </c>
      <c r="E14" s="27">
        <v>45971.25</v>
      </c>
      <c r="F14" s="26" t="s">
        <v>749</v>
      </c>
    </row>
    <row r="15" spans="1:6" s="3" customFormat="1" ht="77.5" x14ac:dyDescent="0.35">
      <c r="A15" s="25" t="s">
        <v>35</v>
      </c>
      <c r="B15" s="25" t="s">
        <v>6</v>
      </c>
      <c r="C15" s="26" t="s">
        <v>756</v>
      </c>
      <c r="D15" s="27">
        <v>45970.833333333299</v>
      </c>
      <c r="E15" s="27">
        <v>45971.25</v>
      </c>
      <c r="F15" s="26" t="s">
        <v>749</v>
      </c>
    </row>
    <row r="16" spans="1:6" s="3" customFormat="1" ht="62" x14ac:dyDescent="0.35">
      <c r="A16" s="25" t="s">
        <v>35</v>
      </c>
      <c r="B16" s="25" t="s">
        <v>6</v>
      </c>
      <c r="C16" s="26" t="s">
        <v>757</v>
      </c>
      <c r="D16" s="27">
        <v>45970.833333333299</v>
      </c>
      <c r="E16" s="27">
        <v>45971.25</v>
      </c>
      <c r="F16" s="26" t="s">
        <v>749</v>
      </c>
    </row>
    <row r="17" spans="1:6" s="3" customFormat="1" ht="62" x14ac:dyDescent="0.35">
      <c r="A17" s="25" t="s">
        <v>35</v>
      </c>
      <c r="B17" s="25" t="s">
        <v>2</v>
      </c>
      <c r="C17" s="26" t="s">
        <v>164</v>
      </c>
      <c r="D17" s="27">
        <v>45970.833333333299</v>
      </c>
      <c r="E17" s="27">
        <v>45971.25</v>
      </c>
      <c r="F17" s="26" t="s">
        <v>165</v>
      </c>
    </row>
    <row r="18" spans="1:6" s="3" customFormat="1" ht="62" x14ac:dyDescent="0.35">
      <c r="A18" s="25" t="s">
        <v>35</v>
      </c>
      <c r="B18" s="25" t="s">
        <v>2</v>
      </c>
      <c r="C18" s="26" t="s">
        <v>166</v>
      </c>
      <c r="D18" s="27">
        <v>45970.833333333299</v>
      </c>
      <c r="E18" s="27">
        <v>45971.25</v>
      </c>
      <c r="F18" s="26" t="s">
        <v>165</v>
      </c>
    </row>
    <row r="19" spans="1:6" s="3" customFormat="1" ht="62" x14ac:dyDescent="0.35">
      <c r="A19" s="25" t="s">
        <v>35</v>
      </c>
      <c r="B19" s="25" t="s">
        <v>2</v>
      </c>
      <c r="C19" s="26" t="s">
        <v>167</v>
      </c>
      <c r="D19" s="27">
        <v>45970.833333333299</v>
      </c>
      <c r="E19" s="27">
        <v>45971.25</v>
      </c>
      <c r="F19" s="26" t="s">
        <v>165</v>
      </c>
    </row>
    <row r="20" spans="1:6" s="3" customFormat="1" ht="62" x14ac:dyDescent="0.35">
      <c r="A20" s="25" t="s">
        <v>159</v>
      </c>
      <c r="B20" s="25" t="s">
        <v>2</v>
      </c>
      <c r="C20" s="26" t="s">
        <v>160</v>
      </c>
      <c r="D20" s="27">
        <v>45970.833333333299</v>
      </c>
      <c r="E20" s="27">
        <v>45971.25</v>
      </c>
      <c r="F20" s="26" t="s">
        <v>161</v>
      </c>
    </row>
    <row r="21" spans="1:6" s="3" customFormat="1" ht="62" x14ac:dyDescent="0.35">
      <c r="A21" s="25" t="s">
        <v>25</v>
      </c>
      <c r="B21" s="25" t="s">
        <v>5</v>
      </c>
      <c r="C21" s="26" t="s">
        <v>68</v>
      </c>
      <c r="D21" s="27">
        <v>45901.833333333299</v>
      </c>
      <c r="E21" s="27">
        <v>45992.25</v>
      </c>
      <c r="F21" s="26" t="s">
        <v>69</v>
      </c>
    </row>
    <row r="22" spans="1:6" s="3" customFormat="1" ht="62" x14ac:dyDescent="0.35">
      <c r="A22" s="25" t="s">
        <v>25</v>
      </c>
      <c r="B22" s="25" t="s">
        <v>4</v>
      </c>
      <c r="C22" s="26" t="s">
        <v>70</v>
      </c>
      <c r="D22" s="27">
        <v>45936.833333333299</v>
      </c>
      <c r="E22" s="27">
        <v>45992.25</v>
      </c>
      <c r="F22" s="26" t="s">
        <v>69</v>
      </c>
    </row>
    <row r="23" spans="1:6" s="3" customFormat="1" ht="62" x14ac:dyDescent="0.35">
      <c r="A23" s="25" t="s">
        <v>25</v>
      </c>
      <c r="B23" s="25" t="s">
        <v>5</v>
      </c>
      <c r="C23" s="26" t="s">
        <v>92</v>
      </c>
      <c r="D23" s="27">
        <v>45957.854166666701</v>
      </c>
      <c r="E23" s="27">
        <v>45999.229166666701</v>
      </c>
      <c r="F23" s="26" t="s">
        <v>93</v>
      </c>
    </row>
    <row r="24" spans="1:6" s="3" customFormat="1" ht="14.25" customHeight="1" x14ac:dyDescent="0.35">
      <c r="A24" s="25" t="s">
        <v>162</v>
      </c>
      <c r="B24" s="25" t="s">
        <v>2</v>
      </c>
      <c r="C24" s="26" t="s">
        <v>163</v>
      </c>
      <c r="D24" s="27">
        <v>45970.833333333299</v>
      </c>
      <c r="E24" s="27">
        <v>45971.25</v>
      </c>
      <c r="F24" s="26" t="s">
        <v>161</v>
      </c>
    </row>
    <row r="25" spans="1:6" s="3" customFormat="1" ht="62" x14ac:dyDescent="0.35">
      <c r="A25" s="25" t="s">
        <v>301</v>
      </c>
      <c r="B25" s="25" t="s">
        <v>5</v>
      </c>
      <c r="C25" s="26" t="s">
        <v>794</v>
      </c>
      <c r="D25" s="27">
        <v>45970.833333333299</v>
      </c>
      <c r="E25" s="27">
        <v>45971.25</v>
      </c>
      <c r="F25" s="26" t="s">
        <v>795</v>
      </c>
    </row>
    <row r="26" spans="1:6" s="3" customFormat="1" ht="62" x14ac:dyDescent="0.35">
      <c r="A26" s="25" t="s">
        <v>284</v>
      </c>
      <c r="B26" s="25" t="s">
        <v>4</v>
      </c>
      <c r="C26" s="26" t="s">
        <v>285</v>
      </c>
      <c r="D26" s="27">
        <v>45932.333333333299</v>
      </c>
      <c r="E26" s="27">
        <v>45987.75</v>
      </c>
      <c r="F26" s="26" t="s">
        <v>286</v>
      </c>
    </row>
    <row r="27" spans="1:6" s="3" customFormat="1" ht="62" x14ac:dyDescent="0.35">
      <c r="A27" s="25" t="s">
        <v>281</v>
      </c>
      <c r="B27" s="25" t="s">
        <v>22</v>
      </c>
      <c r="C27" s="26" t="s">
        <v>796</v>
      </c>
      <c r="D27" s="27">
        <v>45970.833333333299</v>
      </c>
      <c r="E27" s="27">
        <v>45971.25</v>
      </c>
      <c r="F27" s="26" t="s">
        <v>797</v>
      </c>
    </row>
    <row r="28" spans="1:6" s="3" customFormat="1" ht="62" x14ac:dyDescent="0.35">
      <c r="A28" s="25" t="s">
        <v>271</v>
      </c>
      <c r="B28" s="25" t="s">
        <v>6</v>
      </c>
      <c r="C28" s="26" t="s">
        <v>791</v>
      </c>
      <c r="D28" s="27">
        <v>45970.833333333299</v>
      </c>
      <c r="E28" s="27">
        <v>45971.25</v>
      </c>
      <c r="F28" s="26" t="s">
        <v>787</v>
      </c>
    </row>
    <row r="29" spans="1:6" s="3" customFormat="1" ht="62" x14ac:dyDescent="0.35">
      <c r="A29" s="25" t="s">
        <v>271</v>
      </c>
      <c r="B29" s="25" t="s">
        <v>2</v>
      </c>
      <c r="C29" s="26" t="s">
        <v>792</v>
      </c>
      <c r="D29" s="27">
        <v>45970.833333333299</v>
      </c>
      <c r="E29" s="27">
        <v>45971.25</v>
      </c>
      <c r="F29" s="26" t="s">
        <v>787</v>
      </c>
    </row>
    <row r="30" spans="1:6" s="3" customFormat="1" ht="62" x14ac:dyDescent="0.35">
      <c r="A30" s="25" t="s">
        <v>271</v>
      </c>
      <c r="B30" s="25" t="s">
        <v>2</v>
      </c>
      <c r="C30" s="26" t="s">
        <v>793</v>
      </c>
      <c r="D30" s="27">
        <v>45970.833333333299</v>
      </c>
      <c r="E30" s="27">
        <v>45971.25</v>
      </c>
      <c r="F30" s="26" t="s">
        <v>787</v>
      </c>
    </row>
    <row r="31" spans="1:6" s="3" customFormat="1" ht="62" x14ac:dyDescent="0.35">
      <c r="A31" s="25" t="s">
        <v>289</v>
      </c>
      <c r="B31" s="25" t="s">
        <v>6</v>
      </c>
      <c r="C31" s="26" t="s">
        <v>290</v>
      </c>
      <c r="D31" s="27">
        <v>45957.25</v>
      </c>
      <c r="E31" s="27">
        <v>45996.75</v>
      </c>
      <c r="F31" s="26" t="s">
        <v>291</v>
      </c>
    </row>
    <row r="32" spans="1:6" s="3" customFormat="1" ht="62" x14ac:dyDescent="0.35">
      <c r="A32" s="25" t="s">
        <v>289</v>
      </c>
      <c r="B32" s="25" t="s">
        <v>2</v>
      </c>
      <c r="C32" s="26" t="s">
        <v>292</v>
      </c>
      <c r="D32" s="27">
        <v>45967.041666666701</v>
      </c>
      <c r="E32" s="27">
        <v>45978.999305555597</v>
      </c>
      <c r="F32" s="26" t="s">
        <v>293</v>
      </c>
    </row>
    <row r="33" spans="1:6" s="3" customFormat="1" ht="62" x14ac:dyDescent="0.35">
      <c r="A33" s="25" t="s">
        <v>289</v>
      </c>
      <c r="B33" s="25" t="s">
        <v>6</v>
      </c>
      <c r="C33" s="26" t="s">
        <v>294</v>
      </c>
      <c r="D33" s="27">
        <v>45967.041666666701</v>
      </c>
      <c r="E33" s="27">
        <v>45978.999305555597</v>
      </c>
      <c r="F33" s="26" t="s">
        <v>295</v>
      </c>
    </row>
    <row r="34" spans="1:6" s="3" customFormat="1" ht="62" x14ac:dyDescent="0.35">
      <c r="A34" s="25" t="s">
        <v>289</v>
      </c>
      <c r="B34" s="25" t="s">
        <v>6</v>
      </c>
      <c r="C34" s="26" t="s">
        <v>290</v>
      </c>
      <c r="D34" s="27">
        <v>45957.25</v>
      </c>
      <c r="E34" s="27">
        <v>45996.75</v>
      </c>
      <c r="F34" s="26" t="s">
        <v>291</v>
      </c>
    </row>
    <row r="35" spans="1:6" s="3" customFormat="1" ht="46.5" x14ac:dyDescent="0.35">
      <c r="A35" s="25" t="s">
        <v>304</v>
      </c>
      <c r="B35" s="25" t="s">
        <v>2</v>
      </c>
      <c r="C35" s="26" t="s">
        <v>316</v>
      </c>
      <c r="D35" s="27">
        <v>45970.916666666701</v>
      </c>
      <c r="E35" s="27">
        <v>45971.208333333299</v>
      </c>
      <c r="F35" s="26" t="s">
        <v>798</v>
      </c>
    </row>
    <row r="36" spans="1:6" s="3" customFormat="1" ht="46.5" x14ac:dyDescent="0.35">
      <c r="A36" s="25" t="s">
        <v>304</v>
      </c>
      <c r="B36" s="25" t="s">
        <v>6</v>
      </c>
      <c r="C36" s="26" t="s">
        <v>801</v>
      </c>
      <c r="D36" s="27">
        <v>45970.9375</v>
      </c>
      <c r="E36" s="27">
        <v>45971.229166666701</v>
      </c>
      <c r="F36" s="26" t="s">
        <v>802</v>
      </c>
    </row>
    <row r="37" spans="1:6" s="3" customFormat="1" ht="31" x14ac:dyDescent="0.35">
      <c r="A37" s="25" t="s">
        <v>304</v>
      </c>
      <c r="B37" s="25" t="s">
        <v>6</v>
      </c>
      <c r="C37" s="26" t="s">
        <v>803</v>
      </c>
      <c r="D37" s="27">
        <v>45970.9375</v>
      </c>
      <c r="E37" s="27">
        <v>45971.229166666701</v>
      </c>
      <c r="F37" s="26" t="s">
        <v>802</v>
      </c>
    </row>
    <row r="38" spans="1:6" s="3" customFormat="1" ht="31" x14ac:dyDescent="0.35">
      <c r="A38" s="25" t="s">
        <v>256</v>
      </c>
      <c r="B38" s="25" t="s">
        <v>5</v>
      </c>
      <c r="C38" s="26" t="s">
        <v>782</v>
      </c>
      <c r="D38" s="27">
        <v>45970.875</v>
      </c>
      <c r="E38" s="27">
        <v>45971.25</v>
      </c>
      <c r="F38" s="26" t="s">
        <v>783</v>
      </c>
    </row>
    <row r="39" spans="1:6" s="3" customFormat="1" ht="31" x14ac:dyDescent="0.35">
      <c r="A39" s="25" t="s">
        <v>98</v>
      </c>
      <c r="B39" s="25" t="s">
        <v>2</v>
      </c>
      <c r="C39" s="26" t="s">
        <v>812</v>
      </c>
      <c r="D39" s="27">
        <v>45970.833333333299</v>
      </c>
      <c r="E39" s="27">
        <v>45971.25</v>
      </c>
      <c r="F39" s="26" t="s">
        <v>813</v>
      </c>
    </row>
    <row r="40" spans="1:6" s="3" customFormat="1" ht="31" x14ac:dyDescent="0.35">
      <c r="A40" s="25" t="s">
        <v>98</v>
      </c>
      <c r="B40" s="25" t="s">
        <v>6</v>
      </c>
      <c r="C40" s="26" t="s">
        <v>814</v>
      </c>
      <c r="D40" s="27">
        <v>45970.833333333299</v>
      </c>
      <c r="E40" s="27">
        <v>45971.25</v>
      </c>
      <c r="F40" s="26" t="s">
        <v>813</v>
      </c>
    </row>
    <row r="41" spans="1:6" s="3" customFormat="1" ht="31" x14ac:dyDescent="0.35">
      <c r="A41" s="25" t="s">
        <v>49</v>
      </c>
      <c r="B41" s="25" t="s">
        <v>4</v>
      </c>
      <c r="C41" s="26" t="s">
        <v>817</v>
      </c>
      <c r="D41" s="27">
        <v>45970.875</v>
      </c>
      <c r="E41" s="27">
        <v>45971.25</v>
      </c>
      <c r="F41" s="26" t="s">
        <v>818</v>
      </c>
    </row>
    <row r="42" spans="1:6" s="3" customFormat="1" ht="46.5" x14ac:dyDescent="0.35">
      <c r="A42" s="25" t="s">
        <v>378</v>
      </c>
      <c r="B42" s="25" t="s">
        <v>2</v>
      </c>
      <c r="C42" s="26" t="s">
        <v>512</v>
      </c>
      <c r="D42" s="27">
        <v>45965.875</v>
      </c>
      <c r="E42" s="27">
        <v>45974.25</v>
      </c>
      <c r="F42" s="26" t="s">
        <v>380</v>
      </c>
    </row>
    <row r="43" spans="1:6" s="3" customFormat="1" ht="46.5" x14ac:dyDescent="0.35">
      <c r="A43" s="25" t="s">
        <v>567</v>
      </c>
      <c r="B43" s="25" t="s">
        <v>2</v>
      </c>
      <c r="C43" s="26" t="s">
        <v>763</v>
      </c>
      <c r="D43" s="27">
        <v>45970.875</v>
      </c>
      <c r="E43" s="27">
        <v>45971.208333333299</v>
      </c>
      <c r="F43" s="26" t="s">
        <v>764</v>
      </c>
    </row>
    <row r="44" spans="1:6" s="3" customFormat="1" ht="46.5" x14ac:dyDescent="0.35">
      <c r="A44" s="25" t="s">
        <v>567</v>
      </c>
      <c r="B44" s="25" t="s">
        <v>2</v>
      </c>
      <c r="C44" s="26" t="s">
        <v>765</v>
      </c>
      <c r="D44" s="27">
        <v>45970.875</v>
      </c>
      <c r="E44" s="27">
        <v>45971.208333333299</v>
      </c>
      <c r="F44" s="26" t="s">
        <v>764</v>
      </c>
    </row>
    <row r="45" spans="1:6" s="3" customFormat="1" ht="31" x14ac:dyDescent="0.35">
      <c r="A45" s="25" t="s">
        <v>83</v>
      </c>
      <c r="B45" s="25" t="s">
        <v>5</v>
      </c>
      <c r="C45" s="26" t="s">
        <v>84</v>
      </c>
      <c r="D45" s="27">
        <v>45804.833333333299</v>
      </c>
      <c r="E45" s="27">
        <v>45985.25</v>
      </c>
      <c r="F45" s="26" t="s">
        <v>85</v>
      </c>
    </row>
    <row r="46" spans="1:6" s="3" customFormat="1" ht="46.5" x14ac:dyDescent="0.35">
      <c r="A46" s="25" t="s">
        <v>206</v>
      </c>
      <c r="B46" s="25" t="s">
        <v>2</v>
      </c>
      <c r="C46" s="26" t="s">
        <v>768</v>
      </c>
      <c r="D46" s="27">
        <v>45970.875</v>
      </c>
      <c r="E46" s="27">
        <v>45971.208333333299</v>
      </c>
      <c r="F46" s="26" t="s">
        <v>769</v>
      </c>
    </row>
    <row r="47" spans="1:6" s="3" customFormat="1" ht="46.5" x14ac:dyDescent="0.35">
      <c r="A47" s="25" t="s">
        <v>241</v>
      </c>
      <c r="B47" s="25" t="s">
        <v>22</v>
      </c>
      <c r="C47" s="26" t="s">
        <v>242</v>
      </c>
      <c r="D47" s="27">
        <v>45970.833333333299</v>
      </c>
      <c r="E47" s="27">
        <v>45971.25</v>
      </c>
      <c r="F47" s="26" t="s">
        <v>243</v>
      </c>
    </row>
    <row r="48" spans="1:6" s="3" customFormat="1" ht="46.5" x14ac:dyDescent="0.35">
      <c r="A48" s="25" t="s">
        <v>738</v>
      </c>
      <c r="B48" s="25" t="s">
        <v>22</v>
      </c>
      <c r="C48" s="26" t="s">
        <v>739</v>
      </c>
      <c r="D48" s="27">
        <v>45970.875</v>
      </c>
      <c r="E48" s="27">
        <v>45971.25</v>
      </c>
      <c r="F48" s="26" t="s">
        <v>740</v>
      </c>
    </row>
    <row r="49" spans="1:6" s="3" customFormat="1" ht="46.5" x14ac:dyDescent="0.35">
      <c r="A49" s="25" t="s">
        <v>144</v>
      </c>
      <c r="B49" s="25" t="s">
        <v>5</v>
      </c>
      <c r="C49" s="26" t="s">
        <v>741</v>
      </c>
      <c r="D49" s="27">
        <v>45970.833333333299</v>
      </c>
      <c r="E49" s="27">
        <v>45971.25</v>
      </c>
      <c r="F49" s="26" t="s">
        <v>742</v>
      </c>
    </row>
    <row r="50" spans="1:6" s="3" customFormat="1" ht="46.5" x14ac:dyDescent="0.35">
      <c r="A50" s="25" t="s">
        <v>144</v>
      </c>
      <c r="B50" s="25" t="s">
        <v>4</v>
      </c>
      <c r="C50" s="26" t="s">
        <v>743</v>
      </c>
      <c r="D50" s="27">
        <v>45970.375</v>
      </c>
      <c r="E50" s="27">
        <v>45971.208333333299</v>
      </c>
      <c r="F50" s="26" t="s">
        <v>744</v>
      </c>
    </row>
    <row r="51" spans="1:6" s="3" customFormat="1" ht="46.5" x14ac:dyDescent="0.35">
      <c r="A51" s="25" t="s">
        <v>144</v>
      </c>
      <c r="B51" s="25" t="s">
        <v>4</v>
      </c>
      <c r="C51" s="26" t="s">
        <v>745</v>
      </c>
      <c r="D51" s="27">
        <v>45970.875</v>
      </c>
      <c r="E51" s="27">
        <v>45971.208333333299</v>
      </c>
      <c r="F51" s="26" t="s">
        <v>744</v>
      </c>
    </row>
    <row r="52" spans="1:6" s="3" customFormat="1" ht="62" x14ac:dyDescent="0.35">
      <c r="A52" s="25" t="s">
        <v>144</v>
      </c>
      <c r="B52" s="25" t="s">
        <v>4</v>
      </c>
      <c r="C52" s="26" t="s">
        <v>746</v>
      </c>
      <c r="D52" s="27">
        <v>45970.875</v>
      </c>
      <c r="E52" s="27">
        <v>45971.208333333299</v>
      </c>
      <c r="F52" s="26" t="s">
        <v>744</v>
      </c>
    </row>
    <row r="53" spans="1:6" s="3" customFormat="1" ht="62" x14ac:dyDescent="0.35">
      <c r="A53" s="25" t="s">
        <v>144</v>
      </c>
      <c r="B53" s="25" t="s">
        <v>4</v>
      </c>
      <c r="C53" s="26" t="s">
        <v>747</v>
      </c>
      <c r="D53" s="27">
        <v>45970.875</v>
      </c>
      <c r="E53" s="27">
        <v>45971.208333333299</v>
      </c>
      <c r="F53" s="26" t="s">
        <v>744</v>
      </c>
    </row>
    <row r="54" spans="1:6" s="3" customFormat="1" ht="77.5" x14ac:dyDescent="0.35">
      <c r="A54" s="25" t="s">
        <v>118</v>
      </c>
      <c r="B54" s="25" t="s">
        <v>4</v>
      </c>
      <c r="C54" s="26" t="s">
        <v>736</v>
      </c>
      <c r="D54" s="27">
        <v>45970.833333333299</v>
      </c>
      <c r="E54" s="27">
        <v>45971.25</v>
      </c>
      <c r="F54" s="26" t="s">
        <v>737</v>
      </c>
    </row>
    <row r="55" spans="1:6" s="3" customFormat="1" ht="46.5" x14ac:dyDescent="0.35">
      <c r="A55" s="25" t="s">
        <v>44</v>
      </c>
      <c r="B55" s="25" t="s">
        <v>6</v>
      </c>
      <c r="C55" s="26" t="s">
        <v>732</v>
      </c>
      <c r="D55" s="27">
        <v>45970.916666666701</v>
      </c>
      <c r="E55" s="27">
        <v>45971.208333333299</v>
      </c>
      <c r="F55" s="26" t="s">
        <v>733</v>
      </c>
    </row>
    <row r="56" spans="1:6" s="3" customFormat="1" ht="46.5" x14ac:dyDescent="0.35">
      <c r="A56" s="25" t="s">
        <v>44</v>
      </c>
      <c r="B56" s="25" t="s">
        <v>6</v>
      </c>
      <c r="C56" s="26" t="s">
        <v>799</v>
      </c>
      <c r="D56" s="27">
        <v>45970.9375</v>
      </c>
      <c r="E56" s="27">
        <v>45971.229166666701</v>
      </c>
      <c r="F56" s="26" t="s">
        <v>800</v>
      </c>
    </row>
    <row r="57" spans="1:6" s="18" customFormat="1" ht="62" x14ac:dyDescent="0.35">
      <c r="A57" s="25" t="s">
        <v>804</v>
      </c>
      <c r="B57" s="25" t="s">
        <v>6</v>
      </c>
      <c r="C57" s="26" t="s">
        <v>805</v>
      </c>
      <c r="D57" s="27">
        <v>45970.9375</v>
      </c>
      <c r="E57" s="27">
        <v>45971.208333333299</v>
      </c>
      <c r="F57" s="26" t="s">
        <v>806</v>
      </c>
    </row>
    <row r="58" spans="1:6" s="3" customFormat="1" ht="62" x14ac:dyDescent="0.35">
      <c r="A58" s="25" t="s">
        <v>700</v>
      </c>
      <c r="B58" s="25" t="s">
        <v>22</v>
      </c>
      <c r="C58" s="26" t="s">
        <v>786</v>
      </c>
      <c r="D58" s="27">
        <v>45970.833333333299</v>
      </c>
      <c r="E58" s="27">
        <v>45971.25</v>
      </c>
      <c r="F58" s="26" t="s">
        <v>787</v>
      </c>
    </row>
    <row r="59" spans="1:6" s="3" customFormat="1" ht="62" x14ac:dyDescent="0.35">
      <c r="A59" s="25" t="s">
        <v>700</v>
      </c>
      <c r="B59" s="25" t="s">
        <v>2</v>
      </c>
      <c r="C59" s="26" t="s">
        <v>788</v>
      </c>
      <c r="D59" s="27">
        <v>45970.833333333299</v>
      </c>
      <c r="E59" s="27">
        <v>45971.25</v>
      </c>
      <c r="F59" s="26" t="s">
        <v>787</v>
      </c>
    </row>
    <row r="60" spans="1:6" s="3" customFormat="1" ht="62" x14ac:dyDescent="0.35">
      <c r="A60" s="25" t="s">
        <v>700</v>
      </c>
      <c r="B60" s="25" t="s">
        <v>2</v>
      </c>
      <c r="C60" s="26" t="s">
        <v>789</v>
      </c>
      <c r="D60" s="27">
        <v>45970.833333333299</v>
      </c>
      <c r="E60" s="27">
        <v>45971.25</v>
      </c>
      <c r="F60" s="26" t="s">
        <v>787</v>
      </c>
    </row>
    <row r="61" spans="1:6" s="3" customFormat="1" ht="62" x14ac:dyDescent="0.35">
      <c r="A61" s="25" t="s">
        <v>700</v>
      </c>
      <c r="B61" s="25" t="s">
        <v>6</v>
      </c>
      <c r="C61" s="26" t="s">
        <v>790</v>
      </c>
      <c r="D61" s="27">
        <v>45970.833333333299</v>
      </c>
      <c r="E61" s="27">
        <v>45971.25</v>
      </c>
      <c r="F61" s="26" t="s">
        <v>787</v>
      </c>
    </row>
    <row r="62" spans="1:6" s="3" customFormat="1" ht="62" x14ac:dyDescent="0.35">
      <c r="A62" s="25" t="s">
        <v>326</v>
      </c>
      <c r="B62" s="25" t="s">
        <v>4</v>
      </c>
      <c r="C62" s="26" t="s">
        <v>784</v>
      </c>
      <c r="D62" s="27">
        <v>45969.041666666701</v>
      </c>
      <c r="E62" s="27">
        <v>45971.25</v>
      </c>
      <c r="F62" s="26" t="s">
        <v>785</v>
      </c>
    </row>
    <row r="63" spans="1:6" s="3" customFormat="1" ht="62" x14ac:dyDescent="0.35">
      <c r="A63" s="25" t="s">
        <v>55</v>
      </c>
      <c r="B63" s="25" t="s">
        <v>2</v>
      </c>
      <c r="C63" s="26" t="s">
        <v>734</v>
      </c>
      <c r="D63" s="27">
        <v>45970.96875</v>
      </c>
      <c r="E63" s="27">
        <v>45971.25</v>
      </c>
      <c r="F63" s="26" t="s">
        <v>735</v>
      </c>
    </row>
    <row r="64" spans="1:6" s="3" customFormat="1" ht="46.5" x14ac:dyDescent="0.35">
      <c r="A64" s="25" t="s">
        <v>367</v>
      </c>
      <c r="B64" s="25" t="s">
        <v>2</v>
      </c>
      <c r="C64" s="26" t="s">
        <v>515</v>
      </c>
      <c r="D64" s="27">
        <v>45970.833333333299</v>
      </c>
      <c r="E64" s="27">
        <v>45971.25</v>
      </c>
      <c r="F64" s="26" t="s">
        <v>516</v>
      </c>
    </row>
    <row r="65" spans="1:6" s="3" customFormat="1" ht="31" x14ac:dyDescent="0.35">
      <c r="A65" s="25" t="s">
        <v>367</v>
      </c>
      <c r="B65" s="25" t="s">
        <v>6</v>
      </c>
      <c r="C65" s="26" t="s">
        <v>815</v>
      </c>
      <c r="D65" s="27">
        <v>45970.875</v>
      </c>
      <c r="E65" s="27">
        <v>45971.25</v>
      </c>
      <c r="F65" s="26" t="s">
        <v>816</v>
      </c>
    </row>
    <row r="66" spans="1:6" s="3" customFormat="1" ht="46.5" x14ac:dyDescent="0.35">
      <c r="A66" s="25" t="s">
        <v>344</v>
      </c>
      <c r="B66" s="25" t="s">
        <v>6</v>
      </c>
      <c r="C66" s="26" t="s">
        <v>807</v>
      </c>
      <c r="D66" s="27">
        <v>45970.854166666701</v>
      </c>
      <c r="E66" s="27">
        <v>45971.25</v>
      </c>
      <c r="F66" s="26" t="s">
        <v>808</v>
      </c>
    </row>
    <row r="67" spans="1:6" s="3" customFormat="1" ht="31" x14ac:dyDescent="0.35">
      <c r="A67" s="25" t="s">
        <v>344</v>
      </c>
      <c r="B67" s="25" t="s">
        <v>2</v>
      </c>
      <c r="C67" s="26" t="s">
        <v>1027</v>
      </c>
      <c r="D67" s="27">
        <v>45970.875</v>
      </c>
      <c r="E67" s="27">
        <v>45971.25</v>
      </c>
      <c r="F67" s="26" t="s">
        <v>1028</v>
      </c>
    </row>
    <row r="68" spans="1:6" s="3" customFormat="1" ht="62" x14ac:dyDescent="0.35">
      <c r="A68" s="25" t="s">
        <v>344</v>
      </c>
      <c r="B68" s="25" t="s">
        <v>2</v>
      </c>
      <c r="C68" s="26" t="s">
        <v>809</v>
      </c>
      <c r="D68" s="27">
        <v>45970.875</v>
      </c>
      <c r="E68" s="27">
        <v>45971.25</v>
      </c>
      <c r="F68" s="26" t="s">
        <v>810</v>
      </c>
    </row>
    <row r="69" spans="1:6" s="3" customFormat="1" ht="46.5" x14ac:dyDescent="0.35">
      <c r="A69" s="25" t="s">
        <v>344</v>
      </c>
      <c r="B69" s="25" t="s">
        <v>2</v>
      </c>
      <c r="C69" s="26" t="s">
        <v>811</v>
      </c>
      <c r="D69" s="27">
        <v>45970.875</v>
      </c>
      <c r="E69" s="27">
        <v>45971.25</v>
      </c>
      <c r="F69" s="26" t="s">
        <v>810</v>
      </c>
    </row>
    <row r="70" spans="1:6" s="3" customFormat="1" ht="31" x14ac:dyDescent="0.35">
      <c r="A70" s="25" t="s">
        <v>190</v>
      </c>
      <c r="B70" s="25" t="s">
        <v>6</v>
      </c>
      <c r="C70" s="26" t="s">
        <v>191</v>
      </c>
      <c r="D70" s="27">
        <v>45804.208333333299</v>
      </c>
      <c r="E70" s="27">
        <v>46143.208333333299</v>
      </c>
      <c r="F70" s="26" t="s">
        <v>192</v>
      </c>
    </row>
    <row r="71" spans="1:6" s="3" customFormat="1" ht="77.5" x14ac:dyDescent="0.35">
      <c r="A71" s="25" t="s">
        <v>80</v>
      </c>
      <c r="B71" s="25" t="s">
        <v>6</v>
      </c>
      <c r="C71" s="26" t="s">
        <v>758</v>
      </c>
      <c r="D71" s="27">
        <v>45970.916666666701</v>
      </c>
      <c r="E71" s="27">
        <v>45971.208333333299</v>
      </c>
      <c r="F71" s="26" t="s">
        <v>759</v>
      </c>
    </row>
    <row r="72" spans="1:6" s="3" customFormat="1" ht="77.5" x14ac:dyDescent="0.35">
      <c r="A72" s="25" t="s">
        <v>80</v>
      </c>
      <c r="B72" s="25" t="s">
        <v>6</v>
      </c>
      <c r="C72" s="26" t="s">
        <v>760</v>
      </c>
      <c r="D72" s="27">
        <v>45970.916666666701</v>
      </c>
      <c r="E72" s="27">
        <v>45971.208333333299</v>
      </c>
      <c r="F72" s="26" t="s">
        <v>759</v>
      </c>
    </row>
    <row r="73" spans="1:6" s="3" customFormat="1" ht="77.5" x14ac:dyDescent="0.35">
      <c r="A73" s="25" t="s">
        <v>80</v>
      </c>
      <c r="B73" s="25" t="s">
        <v>6</v>
      </c>
      <c r="C73" s="26" t="s">
        <v>761</v>
      </c>
      <c r="D73" s="27">
        <v>45970.916666666701</v>
      </c>
      <c r="E73" s="27">
        <v>45971.208333333299</v>
      </c>
      <c r="F73" s="26" t="s">
        <v>759</v>
      </c>
    </row>
    <row r="74" spans="1:6" s="3" customFormat="1" ht="77.5" x14ac:dyDescent="0.35">
      <c r="A74" s="25" t="s">
        <v>80</v>
      </c>
      <c r="B74" s="25" t="s">
        <v>6</v>
      </c>
      <c r="C74" s="26" t="s">
        <v>762</v>
      </c>
      <c r="D74" s="27">
        <v>45970.916666666701</v>
      </c>
      <c r="E74" s="27">
        <v>45971.208333333299</v>
      </c>
      <c r="F74" s="26" t="s">
        <v>759</v>
      </c>
    </row>
    <row r="75" spans="1:6" s="3" customFormat="1" ht="77.5" x14ac:dyDescent="0.35">
      <c r="A75" s="25" t="s">
        <v>80</v>
      </c>
      <c r="B75" s="25" t="s">
        <v>6</v>
      </c>
      <c r="C75" s="26" t="s">
        <v>774</v>
      </c>
      <c r="D75" s="27">
        <v>45970.875</v>
      </c>
      <c r="E75" s="27">
        <v>45971.208333333299</v>
      </c>
      <c r="F75" s="26" t="s">
        <v>775</v>
      </c>
    </row>
    <row r="76" spans="1:6" s="3" customFormat="1" ht="46.5" x14ac:dyDescent="0.35">
      <c r="A76" s="25" t="s">
        <v>80</v>
      </c>
      <c r="B76" s="25" t="s">
        <v>6</v>
      </c>
      <c r="C76" s="26" t="s">
        <v>776</v>
      </c>
      <c r="D76" s="27">
        <v>45970.875</v>
      </c>
      <c r="E76" s="27">
        <v>45971.208333333299</v>
      </c>
      <c r="F76" s="26" t="s">
        <v>775</v>
      </c>
    </row>
    <row r="77" spans="1:6" s="3" customFormat="1" ht="46.5" x14ac:dyDescent="0.35">
      <c r="A77" s="25" t="s">
        <v>80</v>
      </c>
      <c r="B77" s="25" t="s">
        <v>6</v>
      </c>
      <c r="C77" s="26" t="s">
        <v>779</v>
      </c>
      <c r="D77" s="27">
        <v>45970.916666666701</v>
      </c>
      <c r="E77" s="27">
        <v>45971.25</v>
      </c>
      <c r="F77" s="26" t="s">
        <v>780</v>
      </c>
    </row>
    <row r="78" spans="1:6" s="3" customFormat="1" ht="77.5" x14ac:dyDescent="0.35">
      <c r="A78" s="25" t="s">
        <v>80</v>
      </c>
      <c r="B78" s="25" t="s">
        <v>6</v>
      </c>
      <c r="C78" s="26" t="s">
        <v>781</v>
      </c>
      <c r="D78" s="27">
        <v>45970.916666666701</v>
      </c>
      <c r="E78" s="27">
        <v>45971.25</v>
      </c>
      <c r="F78" s="26" t="s">
        <v>780</v>
      </c>
    </row>
    <row r="79" spans="1:6" s="3" customFormat="1" ht="62" x14ac:dyDescent="0.35">
      <c r="A79" s="25" t="s">
        <v>211</v>
      </c>
      <c r="B79" s="25" t="s">
        <v>7</v>
      </c>
      <c r="C79" s="26" t="s">
        <v>766</v>
      </c>
      <c r="D79" s="27">
        <v>45970.875</v>
      </c>
      <c r="E79" s="27">
        <v>45971.208333333299</v>
      </c>
      <c r="F79" s="26" t="s">
        <v>767</v>
      </c>
    </row>
    <row r="80" spans="1:6" s="3" customFormat="1" ht="62" x14ac:dyDescent="0.35">
      <c r="A80" s="25" t="s">
        <v>211</v>
      </c>
      <c r="B80" s="25" t="s">
        <v>7</v>
      </c>
      <c r="C80" s="26" t="s">
        <v>456</v>
      </c>
      <c r="D80" s="27">
        <v>45970.875</v>
      </c>
      <c r="E80" s="27">
        <v>45971.25</v>
      </c>
      <c r="F80" s="26" t="s">
        <v>228</v>
      </c>
    </row>
    <row r="81" spans="1:6" s="3" customFormat="1" ht="77.5" x14ac:dyDescent="0.35">
      <c r="A81" s="25" t="s">
        <v>211</v>
      </c>
      <c r="B81" s="25" t="s">
        <v>22</v>
      </c>
      <c r="C81" s="26" t="s">
        <v>777</v>
      </c>
      <c r="D81" s="27">
        <v>45964.833333333299</v>
      </c>
      <c r="E81" s="27">
        <v>45971.25</v>
      </c>
      <c r="F81" s="26" t="s">
        <v>778</v>
      </c>
    </row>
    <row r="82" spans="1:6" s="3" customFormat="1" ht="77.5" x14ac:dyDescent="0.35">
      <c r="A82" s="25" t="s">
        <v>229</v>
      </c>
      <c r="B82" s="25" t="s">
        <v>5</v>
      </c>
      <c r="C82" s="26" t="s">
        <v>770</v>
      </c>
      <c r="D82" s="27">
        <v>45970.875</v>
      </c>
      <c r="E82" s="27">
        <v>45971.25</v>
      </c>
      <c r="F82" s="26" t="s">
        <v>771</v>
      </c>
    </row>
    <row r="83" spans="1:6" s="3" customFormat="1" ht="77.5" x14ac:dyDescent="0.35">
      <c r="A83" s="25" t="s">
        <v>574</v>
      </c>
      <c r="B83" s="25" t="s">
        <v>2</v>
      </c>
      <c r="C83" s="26" t="s">
        <v>772</v>
      </c>
      <c r="D83" s="27">
        <v>45970.875</v>
      </c>
      <c r="E83" s="27">
        <v>45971.208333333299</v>
      </c>
      <c r="F83" s="26" t="s">
        <v>773</v>
      </c>
    </row>
    <row r="84" spans="1:6" s="3" customFormat="1" ht="62" x14ac:dyDescent="0.35">
      <c r="A84" s="25" t="s">
        <v>132</v>
      </c>
      <c r="B84" s="25" t="s">
        <v>5</v>
      </c>
      <c r="C84" s="26" t="s">
        <v>193</v>
      </c>
      <c r="D84" s="27">
        <v>45684.208333333299</v>
      </c>
      <c r="E84" s="27">
        <v>46143.25</v>
      </c>
      <c r="F84" s="26" t="s">
        <v>194</v>
      </c>
    </row>
    <row r="85" spans="1:6" s="3" customFormat="1" ht="77.5" x14ac:dyDescent="0.35">
      <c r="A85" s="25" t="s">
        <v>187</v>
      </c>
      <c r="B85" s="25" t="s">
        <v>4</v>
      </c>
      <c r="C85" s="26" t="s">
        <v>188</v>
      </c>
      <c r="D85" s="27">
        <v>44936.875</v>
      </c>
      <c r="E85" s="27">
        <v>46060.208333333299</v>
      </c>
      <c r="F85" s="26" t="s">
        <v>189</v>
      </c>
    </row>
    <row r="86" spans="1:6" s="3" customFormat="1" x14ac:dyDescent="0.35">
      <c r="A86" s="25"/>
      <c r="B86" s="25"/>
      <c r="C86" s="26"/>
      <c r="D86" s="27"/>
      <c r="E86" s="27"/>
      <c r="F86" s="26"/>
    </row>
    <row r="87" spans="1:6" s="3" customFormat="1" x14ac:dyDescent="0.35">
      <c r="A87" s="25"/>
      <c r="B87" s="25"/>
      <c r="C87" s="26"/>
      <c r="D87" s="27"/>
      <c r="E87" s="27"/>
      <c r="F87" s="26"/>
    </row>
    <row r="88" spans="1:6" s="3" customFormat="1" x14ac:dyDescent="0.35">
      <c r="A88" s="25"/>
      <c r="B88" s="25"/>
      <c r="C88" s="26"/>
      <c r="D88" s="27"/>
      <c r="E88" s="27"/>
      <c r="F88" s="26"/>
    </row>
    <row r="89" spans="1:6" s="3" customFormat="1" x14ac:dyDescent="0.35">
      <c r="A89" s="25"/>
      <c r="B89" s="25"/>
      <c r="C89" s="26"/>
      <c r="D89" s="27"/>
      <c r="E89" s="27"/>
      <c r="F89" s="26"/>
    </row>
    <row r="90" spans="1:6" s="3" customFormat="1" x14ac:dyDescent="0.35">
      <c r="A90" s="25"/>
      <c r="B90" s="25"/>
      <c r="C90" s="26"/>
      <c r="D90" s="27"/>
      <c r="E90" s="27"/>
      <c r="F90" s="26"/>
    </row>
    <row r="91" spans="1:6" s="3" customFormat="1" x14ac:dyDescent="0.35">
      <c r="A91" s="25"/>
      <c r="B91" s="25"/>
      <c r="C91" s="26"/>
      <c r="D91" s="27"/>
      <c r="E91" s="27"/>
      <c r="F91" s="26"/>
    </row>
    <row r="92" spans="1:6" s="3" customFormat="1" x14ac:dyDescent="0.35">
      <c r="A92" s="25"/>
      <c r="B92" s="25"/>
      <c r="C92" s="26"/>
      <c r="D92" s="27"/>
      <c r="E92" s="27"/>
      <c r="F92" s="26"/>
    </row>
    <row r="93" spans="1:6" s="3" customFormat="1" x14ac:dyDescent="0.35">
      <c r="A93" s="25"/>
      <c r="B93" s="25"/>
      <c r="C93" s="26"/>
      <c r="D93" s="27"/>
      <c r="E93" s="27"/>
      <c r="F93" s="26"/>
    </row>
    <row r="94" spans="1:6" s="3" customFormat="1" x14ac:dyDescent="0.35">
      <c r="A94" s="25"/>
      <c r="B94" s="25"/>
      <c r="C94" s="26"/>
      <c r="D94" s="27"/>
      <c r="E94" s="27"/>
      <c r="F94" s="26"/>
    </row>
    <row r="95" spans="1:6" s="3" customFormat="1" x14ac:dyDescent="0.35">
      <c r="A95" s="25"/>
      <c r="B95" s="25"/>
      <c r="C95" s="26"/>
      <c r="D95" s="27"/>
      <c r="E95" s="27"/>
      <c r="F95" s="26"/>
    </row>
    <row r="96" spans="1:6" s="3" customFormat="1" x14ac:dyDescent="0.35">
      <c r="A96" s="25"/>
      <c r="B96" s="25"/>
      <c r="C96" s="26"/>
      <c r="D96" s="27"/>
      <c r="E96" s="27"/>
      <c r="F96" s="26"/>
    </row>
    <row r="97" spans="1:6" s="3" customFormat="1" x14ac:dyDescent="0.35">
      <c r="A97" s="25"/>
      <c r="B97" s="25"/>
      <c r="C97" s="26"/>
      <c r="D97" s="27"/>
      <c r="E97" s="27"/>
      <c r="F97" s="26"/>
    </row>
    <row r="98" spans="1:6" s="3" customFormat="1" x14ac:dyDescent="0.35">
      <c r="A98" s="25"/>
      <c r="B98" s="25"/>
      <c r="C98" s="26"/>
      <c r="D98" s="27"/>
      <c r="E98" s="27"/>
      <c r="F98" s="26"/>
    </row>
    <row r="99" spans="1:6" s="18" customFormat="1" x14ac:dyDescent="0.35">
      <c r="A99" s="25"/>
      <c r="B99" s="25"/>
      <c r="C99" s="26"/>
      <c r="D99" s="27"/>
      <c r="E99" s="27"/>
      <c r="F99" s="26"/>
    </row>
    <row r="100" spans="1:6" s="3" customFormat="1" x14ac:dyDescent="0.35">
      <c r="A100" s="25"/>
      <c r="B100" s="25"/>
      <c r="C100" s="26"/>
      <c r="D100" s="27"/>
      <c r="E100" s="27"/>
      <c r="F100" s="26"/>
    </row>
    <row r="101" spans="1:6" s="3" customFormat="1" x14ac:dyDescent="0.35">
      <c r="A101" s="25"/>
      <c r="B101" s="25"/>
      <c r="C101" s="26"/>
      <c r="D101" s="27"/>
      <c r="E101" s="27"/>
      <c r="F101" s="26"/>
    </row>
    <row r="102" spans="1:6" s="3" customFormat="1" x14ac:dyDescent="0.35">
      <c r="A102" s="25"/>
      <c r="B102" s="25"/>
      <c r="C102" s="26"/>
      <c r="D102" s="27"/>
      <c r="E102" s="27"/>
      <c r="F102" s="26"/>
    </row>
    <row r="103" spans="1:6" s="6" customFormat="1" x14ac:dyDescent="0.35">
      <c r="A103" s="25"/>
      <c r="B103" s="25"/>
      <c r="C103" s="26"/>
      <c r="D103" s="27"/>
      <c r="E103" s="27"/>
      <c r="F103" s="26"/>
    </row>
    <row r="104" spans="1:6" s="6" customFormat="1" x14ac:dyDescent="0.35">
      <c r="A104" s="25"/>
      <c r="B104" s="25"/>
      <c r="C104" s="26"/>
      <c r="D104" s="27"/>
      <c r="E104" s="27"/>
      <c r="F104" s="26"/>
    </row>
    <row r="105" spans="1:6" s="6" customFormat="1" x14ac:dyDescent="0.35">
      <c r="A105" s="25"/>
      <c r="B105" s="25"/>
      <c r="C105" s="26"/>
      <c r="D105" s="27"/>
      <c r="E105" s="27"/>
      <c r="F105" s="26"/>
    </row>
    <row r="106" spans="1:6" s="6" customFormat="1" x14ac:dyDescent="0.35">
      <c r="A106" s="25"/>
      <c r="B106" s="25"/>
      <c r="C106" s="26"/>
      <c r="D106" s="27"/>
      <c r="E106" s="27"/>
      <c r="F106" s="26"/>
    </row>
    <row r="107" spans="1:6" s="6" customFormat="1" x14ac:dyDescent="0.35">
      <c r="A107" s="25"/>
      <c r="B107" s="25"/>
      <c r="C107" s="26"/>
      <c r="D107" s="27"/>
      <c r="E107" s="27"/>
      <c r="F107" s="26"/>
    </row>
    <row r="108" spans="1:6" s="6" customFormat="1" x14ac:dyDescent="0.35">
      <c r="A108" s="25"/>
      <c r="B108" s="25"/>
      <c r="C108" s="26"/>
      <c r="D108" s="27"/>
      <c r="E108" s="27"/>
      <c r="F108" s="26"/>
    </row>
    <row r="109" spans="1:6" s="6" customFormat="1" x14ac:dyDescent="0.35">
      <c r="A109" s="25"/>
      <c r="B109" s="25"/>
      <c r="C109" s="26"/>
      <c r="D109" s="27"/>
      <c r="E109" s="27"/>
      <c r="F109" s="26"/>
    </row>
    <row r="110" spans="1:6" s="6" customFormat="1" x14ac:dyDescent="0.35">
      <c r="A110" s="25"/>
      <c r="B110" s="25"/>
      <c r="C110" s="26"/>
      <c r="D110" s="27"/>
      <c r="E110" s="27"/>
      <c r="F110" s="26"/>
    </row>
    <row r="111" spans="1:6" s="6" customFormat="1" x14ac:dyDescent="0.35">
      <c r="A111" s="25"/>
      <c r="B111" s="25"/>
      <c r="C111" s="26"/>
      <c r="D111" s="27"/>
      <c r="E111" s="27"/>
      <c r="F111" s="26"/>
    </row>
    <row r="112" spans="1:6" s="6" customFormat="1" x14ac:dyDescent="0.35">
      <c r="A112" s="25"/>
      <c r="B112" s="25"/>
      <c r="C112" s="26"/>
      <c r="D112" s="27"/>
      <c r="E112" s="27"/>
      <c r="F112" s="26"/>
    </row>
    <row r="113" spans="1:6" s="6" customFormat="1" x14ac:dyDescent="0.35">
      <c r="A113" s="25"/>
      <c r="B113" s="25"/>
      <c r="C113" s="26"/>
      <c r="D113" s="27"/>
      <c r="E113" s="27"/>
      <c r="F113" s="26"/>
    </row>
    <row r="114" spans="1:6" s="14" customFormat="1" x14ac:dyDescent="0.35">
      <c r="A114" s="25"/>
      <c r="B114" s="25"/>
      <c r="C114" s="26"/>
      <c r="D114" s="27"/>
      <c r="E114" s="27"/>
      <c r="F114" s="26"/>
    </row>
    <row r="115" spans="1:6" s="6" customFormat="1" x14ac:dyDescent="0.35">
      <c r="A115" s="25"/>
      <c r="B115" s="25"/>
      <c r="C115" s="26"/>
      <c r="D115" s="27"/>
      <c r="E115" s="27"/>
      <c r="F115" s="26"/>
    </row>
    <row r="116" spans="1:6" s="6" customFormat="1" x14ac:dyDescent="0.35">
      <c r="A116" s="25"/>
      <c r="B116" s="25"/>
      <c r="C116" s="26"/>
      <c r="D116" s="27"/>
      <c r="E116" s="27"/>
      <c r="F116" s="26"/>
    </row>
    <row r="117" spans="1:6" s="6" customFormat="1" x14ac:dyDescent="0.35">
      <c r="A117" s="25"/>
      <c r="B117" s="25"/>
      <c r="C117" s="26"/>
      <c r="D117" s="27"/>
      <c r="E117" s="27"/>
      <c r="F117" s="26"/>
    </row>
    <row r="118" spans="1:6" s="6" customFormat="1" x14ac:dyDescent="0.35">
      <c r="A118" s="25"/>
      <c r="B118" s="25"/>
      <c r="C118" s="26"/>
      <c r="D118" s="27"/>
      <c r="E118" s="27"/>
      <c r="F118" s="26"/>
    </row>
    <row r="119" spans="1:6" s="6" customFormat="1" x14ac:dyDescent="0.35">
      <c r="A119" s="25"/>
      <c r="B119" s="25"/>
      <c r="C119" s="26"/>
      <c r="D119" s="27"/>
      <c r="E119" s="27"/>
      <c r="F119" s="26"/>
    </row>
    <row r="120" spans="1:6" s="6" customFormat="1" x14ac:dyDescent="0.35">
      <c r="A120" s="25"/>
      <c r="B120" s="25"/>
      <c r="C120" s="26"/>
      <c r="D120" s="27"/>
      <c r="E120" s="27"/>
      <c r="F120" s="26"/>
    </row>
    <row r="121" spans="1:6" s="6" customFormat="1" x14ac:dyDescent="0.35">
      <c r="A121" s="25"/>
      <c r="B121" s="25"/>
      <c r="C121" s="26"/>
      <c r="D121" s="27"/>
      <c r="E121" s="27"/>
      <c r="F121" s="26"/>
    </row>
    <row r="122" spans="1:6" s="6" customFormat="1" x14ac:dyDescent="0.35">
      <c r="A122" s="25"/>
      <c r="B122" s="25"/>
      <c r="C122" s="26"/>
      <c r="D122" s="27"/>
      <c r="E122" s="27"/>
      <c r="F122" s="26"/>
    </row>
    <row r="123" spans="1:6" s="6" customFormat="1" x14ac:dyDescent="0.35">
      <c r="A123" s="25"/>
      <c r="B123" s="25"/>
      <c r="C123" s="26"/>
      <c r="D123" s="27"/>
      <c r="E123" s="27"/>
      <c r="F123" s="26"/>
    </row>
    <row r="124" spans="1:6" s="6" customFormat="1" x14ac:dyDescent="0.35">
      <c r="A124" s="25"/>
      <c r="B124" s="25"/>
      <c r="C124" s="26"/>
      <c r="D124" s="27"/>
      <c r="E124" s="27"/>
      <c r="F124" s="26"/>
    </row>
    <row r="125" spans="1:6" s="6"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s="5" customFormat="1" x14ac:dyDescent="0.35">
      <c r="A130" s="25"/>
      <c r="B130" s="25"/>
      <c r="C130" s="26"/>
      <c r="D130" s="27"/>
      <c r="E130" s="27"/>
      <c r="F130" s="26"/>
    </row>
    <row r="131" spans="1:6" s="5" customFormat="1" x14ac:dyDescent="0.35">
      <c r="A131" s="25"/>
      <c r="B131" s="25"/>
      <c r="C131" s="26"/>
      <c r="D131" s="27"/>
      <c r="E131" s="27"/>
      <c r="F131" s="26"/>
    </row>
    <row r="132" spans="1:6" s="5" customFormat="1" x14ac:dyDescent="0.35">
      <c r="A132" s="25"/>
      <c r="B132" s="25"/>
      <c r="C132" s="26"/>
      <c r="D132" s="27"/>
      <c r="E132" s="27"/>
      <c r="F132" s="26"/>
    </row>
    <row r="133" spans="1:6" s="5" customFormat="1" x14ac:dyDescent="0.35">
      <c r="A133" s="25"/>
      <c r="B133" s="25"/>
      <c r="C133" s="26"/>
      <c r="D133" s="27"/>
      <c r="E133" s="27"/>
      <c r="F133" s="26"/>
    </row>
    <row r="134" spans="1:6" s="5" customFormat="1" x14ac:dyDescent="0.35">
      <c r="A134" s="25"/>
      <c r="B134" s="25"/>
      <c r="C134" s="26"/>
      <c r="D134" s="27"/>
      <c r="E134" s="27"/>
      <c r="F134" s="26"/>
    </row>
    <row r="135" spans="1:6" s="5" customFormat="1" x14ac:dyDescent="0.35">
      <c r="A135" s="25"/>
      <c r="B135" s="25"/>
      <c r="C135" s="26"/>
      <c r="D135" s="27"/>
      <c r="E135" s="27"/>
      <c r="F135" s="26"/>
    </row>
    <row r="136" spans="1:6" s="5" customFormat="1" x14ac:dyDescent="0.35">
      <c r="A136" s="25"/>
      <c r="B136" s="25"/>
      <c r="C136" s="26"/>
      <c r="D136" s="27"/>
      <c r="E136" s="27"/>
      <c r="F136" s="26"/>
    </row>
    <row r="137" spans="1:6" s="5" customFormat="1" x14ac:dyDescent="0.35">
      <c r="A137" s="25"/>
      <c r="B137" s="25"/>
      <c r="C137" s="26"/>
      <c r="D137" s="27"/>
      <c r="E137" s="27"/>
      <c r="F137" s="26"/>
    </row>
    <row r="138" spans="1:6" s="5" customFormat="1" x14ac:dyDescent="0.35">
      <c r="A138" s="25"/>
      <c r="B138" s="25"/>
      <c r="C138" s="26"/>
      <c r="D138" s="27"/>
      <c r="E138" s="27"/>
      <c r="F138" s="26"/>
    </row>
    <row r="139" spans="1:6" s="5" customFormat="1" x14ac:dyDescent="0.35">
      <c r="A139" s="25"/>
      <c r="B139" s="25"/>
      <c r="C139" s="26"/>
      <c r="D139" s="27"/>
      <c r="E139" s="27"/>
      <c r="F139" s="26"/>
    </row>
    <row r="140" spans="1:6" s="5" customFormat="1"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86:F169">
    <cfRule type="expression" dxfId="7" priority="2">
      <formula>$J86="Over 12 hours"</formula>
    </cfRule>
  </conditionalFormatting>
  <conditionalFormatting sqref="A3:F85">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01"/>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Monday, 10 November</v>
      </c>
      <c r="B1" s="44"/>
      <c r="C1" s="44"/>
      <c r="D1" s="44"/>
      <c r="E1" s="44"/>
      <c r="F1" s="44"/>
    </row>
    <row r="2" spans="1:6" s="12" customFormat="1" ht="28" x14ac:dyDescent="0.35">
      <c r="A2" s="12" t="s">
        <v>9</v>
      </c>
      <c r="B2" s="12" t="s">
        <v>1</v>
      </c>
      <c r="C2" s="12" t="s">
        <v>0</v>
      </c>
      <c r="D2" s="12" t="s">
        <v>11</v>
      </c>
      <c r="E2" s="12" t="s">
        <v>12</v>
      </c>
      <c r="F2" s="12" t="s">
        <v>10</v>
      </c>
    </row>
    <row r="3" spans="1:6" s="6" customFormat="1" ht="62" x14ac:dyDescent="0.35">
      <c r="A3" s="25" t="s">
        <v>35</v>
      </c>
      <c r="B3" s="25" t="s">
        <v>6</v>
      </c>
      <c r="C3" s="26" t="s">
        <v>36</v>
      </c>
      <c r="D3" s="27">
        <v>45907.875</v>
      </c>
      <c r="E3" s="27">
        <v>45992.208333333299</v>
      </c>
      <c r="F3" s="26" t="s">
        <v>37</v>
      </c>
    </row>
    <row r="4" spans="1:6" s="6" customFormat="1" ht="77.5" x14ac:dyDescent="0.35">
      <c r="A4" s="25" t="s">
        <v>35</v>
      </c>
      <c r="B4" s="25" t="s">
        <v>22</v>
      </c>
      <c r="C4" s="26" t="s">
        <v>42</v>
      </c>
      <c r="D4" s="27">
        <v>45847.208333333299</v>
      </c>
      <c r="E4" s="27">
        <v>46507.999305555597</v>
      </c>
      <c r="F4" s="26" t="s">
        <v>43</v>
      </c>
    </row>
    <row r="5" spans="1:6" s="6" customFormat="1" ht="77.5" x14ac:dyDescent="0.35">
      <c r="A5" s="25" t="s">
        <v>35</v>
      </c>
      <c r="B5" s="25" t="s">
        <v>2</v>
      </c>
      <c r="C5" s="26" t="s">
        <v>532</v>
      </c>
      <c r="D5" s="27">
        <v>45971.875</v>
      </c>
      <c r="E5" s="27">
        <v>45972.208333333299</v>
      </c>
      <c r="F5" s="26" t="s">
        <v>533</v>
      </c>
    </row>
    <row r="6" spans="1:6" s="6" customFormat="1" ht="62" x14ac:dyDescent="0.35">
      <c r="A6" s="25" t="s">
        <v>35</v>
      </c>
      <c r="B6" s="25" t="s">
        <v>2</v>
      </c>
      <c r="C6" s="26" t="s">
        <v>647</v>
      </c>
      <c r="D6" s="27">
        <v>45971.833333333299</v>
      </c>
      <c r="E6" s="27">
        <v>45972.25</v>
      </c>
      <c r="F6" s="26" t="s">
        <v>648</v>
      </c>
    </row>
    <row r="7" spans="1:6" s="6" customFormat="1" ht="46.5" x14ac:dyDescent="0.35">
      <c r="A7" s="25" t="s">
        <v>35</v>
      </c>
      <c r="B7" s="25" t="s">
        <v>2</v>
      </c>
      <c r="C7" s="26" t="s">
        <v>141</v>
      </c>
      <c r="D7" s="27">
        <v>45971.833333333299</v>
      </c>
      <c r="E7" s="27">
        <v>45972.25</v>
      </c>
      <c r="F7" s="26" t="s">
        <v>142</v>
      </c>
    </row>
    <row r="8" spans="1:6" s="6" customFormat="1" ht="46.5" x14ac:dyDescent="0.35">
      <c r="A8" s="25" t="s">
        <v>35</v>
      </c>
      <c r="B8" s="25" t="s">
        <v>2</v>
      </c>
      <c r="C8" s="26" t="s">
        <v>143</v>
      </c>
      <c r="D8" s="27">
        <v>45971.833333333299</v>
      </c>
      <c r="E8" s="27">
        <v>45972.25</v>
      </c>
      <c r="F8" s="26" t="s">
        <v>142</v>
      </c>
    </row>
    <row r="9" spans="1:6" s="6" customFormat="1" ht="46.5" x14ac:dyDescent="0.35">
      <c r="A9" s="25" t="s">
        <v>35</v>
      </c>
      <c r="B9" s="25" t="s">
        <v>2</v>
      </c>
      <c r="C9" s="26" t="s">
        <v>164</v>
      </c>
      <c r="D9" s="27">
        <v>45971.833333333299</v>
      </c>
      <c r="E9" s="27">
        <v>45972.25</v>
      </c>
      <c r="F9" s="26" t="s">
        <v>165</v>
      </c>
    </row>
    <row r="10" spans="1:6" s="6" customFormat="1" ht="46.5" x14ac:dyDescent="0.35">
      <c r="A10" s="25" t="s">
        <v>35</v>
      </c>
      <c r="B10" s="25" t="s">
        <v>2</v>
      </c>
      <c r="C10" s="26" t="s">
        <v>166</v>
      </c>
      <c r="D10" s="27">
        <v>45971.833333333299</v>
      </c>
      <c r="E10" s="27">
        <v>45972.25</v>
      </c>
      <c r="F10" s="26" t="s">
        <v>165</v>
      </c>
    </row>
    <row r="11" spans="1:6" s="6" customFormat="1" ht="46.5" x14ac:dyDescent="0.35">
      <c r="A11" s="25" t="s">
        <v>35</v>
      </c>
      <c r="B11" s="25" t="s">
        <v>2</v>
      </c>
      <c r="C11" s="26" t="s">
        <v>167</v>
      </c>
      <c r="D11" s="27">
        <v>45971.833333333299</v>
      </c>
      <c r="E11" s="27">
        <v>45972.25</v>
      </c>
      <c r="F11" s="26" t="s">
        <v>165</v>
      </c>
    </row>
    <row r="12" spans="1:6" s="6" customFormat="1" ht="93" x14ac:dyDescent="0.35">
      <c r="A12" s="25" t="s">
        <v>35</v>
      </c>
      <c r="B12" s="25" t="s">
        <v>6</v>
      </c>
      <c r="C12" s="26" t="s">
        <v>662</v>
      </c>
      <c r="D12" s="27">
        <v>45971.833333333299</v>
      </c>
      <c r="E12" s="27">
        <v>45972.25</v>
      </c>
      <c r="F12" s="26" t="s">
        <v>558</v>
      </c>
    </row>
    <row r="13" spans="1:6" s="6" customFormat="1" ht="46.5" x14ac:dyDescent="0.35">
      <c r="A13" s="25" t="s">
        <v>159</v>
      </c>
      <c r="B13" s="25" t="s">
        <v>6</v>
      </c>
      <c r="C13" s="26" t="s">
        <v>405</v>
      </c>
      <c r="D13" s="27">
        <v>45971.833333333299</v>
      </c>
      <c r="E13" s="27">
        <v>45972.25</v>
      </c>
      <c r="F13" s="26" t="s">
        <v>406</v>
      </c>
    </row>
    <row r="14" spans="1:6" s="6" customFormat="1" ht="77.5" x14ac:dyDescent="0.35">
      <c r="A14" s="25" t="s">
        <v>159</v>
      </c>
      <c r="B14" s="25" t="s">
        <v>2</v>
      </c>
      <c r="C14" s="26" t="s">
        <v>651</v>
      </c>
      <c r="D14" s="27">
        <v>45971.833333333299</v>
      </c>
      <c r="E14" s="27">
        <v>45972.25</v>
      </c>
      <c r="F14" s="26" t="s">
        <v>125</v>
      </c>
    </row>
    <row r="15" spans="1:6" s="6" customFormat="1" ht="62" x14ac:dyDescent="0.35">
      <c r="A15" s="25" t="s">
        <v>159</v>
      </c>
      <c r="B15" s="25" t="s">
        <v>2</v>
      </c>
      <c r="C15" s="26" t="s">
        <v>160</v>
      </c>
      <c r="D15" s="27">
        <v>45971.833333333299</v>
      </c>
      <c r="E15" s="27">
        <v>45972.25</v>
      </c>
      <c r="F15" s="26" t="s">
        <v>161</v>
      </c>
    </row>
    <row r="16" spans="1:6" s="6" customFormat="1" ht="77.5" x14ac:dyDescent="0.35">
      <c r="A16" s="25" t="s">
        <v>159</v>
      </c>
      <c r="B16" s="25" t="s">
        <v>6</v>
      </c>
      <c r="C16" s="26" t="s">
        <v>489</v>
      </c>
      <c r="D16" s="27">
        <v>45971.916666666701</v>
      </c>
      <c r="E16" s="27">
        <v>45972.229166666701</v>
      </c>
      <c r="F16" s="26" t="s">
        <v>490</v>
      </c>
    </row>
    <row r="17" spans="1:6" s="6" customFormat="1" ht="62" x14ac:dyDescent="0.35">
      <c r="A17" s="25" t="s">
        <v>311</v>
      </c>
      <c r="B17" s="25" t="s">
        <v>6</v>
      </c>
      <c r="C17" s="26" t="s">
        <v>312</v>
      </c>
      <c r="D17" s="27">
        <v>45971.875</v>
      </c>
      <c r="E17" s="27">
        <v>45972.166666666701</v>
      </c>
      <c r="F17" s="26" t="s">
        <v>313</v>
      </c>
    </row>
    <row r="18" spans="1:6" s="6" customFormat="1" ht="46.5" x14ac:dyDescent="0.35">
      <c r="A18" s="25" t="s">
        <v>30</v>
      </c>
      <c r="B18" s="25" t="s">
        <v>2</v>
      </c>
      <c r="C18" s="26" t="s">
        <v>31</v>
      </c>
      <c r="D18" s="27">
        <v>45971.833333333299</v>
      </c>
      <c r="E18" s="27">
        <v>45972.25</v>
      </c>
      <c r="F18" s="26" t="s">
        <v>29</v>
      </c>
    </row>
    <row r="19" spans="1:6" s="6" customFormat="1" ht="46.5" x14ac:dyDescent="0.35">
      <c r="A19" s="25" t="s">
        <v>32</v>
      </c>
      <c r="B19" s="25" t="s">
        <v>2</v>
      </c>
      <c r="C19" s="26" t="s">
        <v>33</v>
      </c>
      <c r="D19" s="27">
        <v>45971.875</v>
      </c>
      <c r="E19" s="27">
        <v>45972.208333333299</v>
      </c>
      <c r="F19" s="26" t="s">
        <v>34</v>
      </c>
    </row>
    <row r="20" spans="1:6" s="6" customFormat="1" ht="46.5" x14ac:dyDescent="0.35">
      <c r="A20" s="25" t="s">
        <v>32</v>
      </c>
      <c r="B20" s="25" t="s">
        <v>2</v>
      </c>
      <c r="C20" s="26" t="s">
        <v>634</v>
      </c>
      <c r="D20" s="27">
        <v>45971.875</v>
      </c>
      <c r="E20" s="27">
        <v>45972.208333333299</v>
      </c>
      <c r="F20" s="26" t="s">
        <v>523</v>
      </c>
    </row>
    <row r="21" spans="1:6" s="6" customFormat="1" ht="62" x14ac:dyDescent="0.35">
      <c r="A21" s="25" t="s">
        <v>25</v>
      </c>
      <c r="B21" s="25" t="s">
        <v>5</v>
      </c>
      <c r="C21" s="26" t="s">
        <v>26</v>
      </c>
      <c r="D21" s="27">
        <v>45971.833333333299</v>
      </c>
      <c r="E21" s="27">
        <v>45972.25</v>
      </c>
      <c r="F21" s="26" t="s">
        <v>27</v>
      </c>
    </row>
    <row r="22" spans="1:6" s="6" customFormat="1" ht="46.5" x14ac:dyDescent="0.35">
      <c r="A22" s="25" t="s">
        <v>25</v>
      </c>
      <c r="B22" s="25" t="s">
        <v>4</v>
      </c>
      <c r="C22" s="26" t="s">
        <v>521</v>
      </c>
      <c r="D22" s="27">
        <v>45971.833333333299</v>
      </c>
      <c r="E22" s="27">
        <v>45972.25</v>
      </c>
      <c r="F22" s="26" t="s">
        <v>29</v>
      </c>
    </row>
    <row r="23" spans="1:6" s="6" customFormat="1" ht="46.5" x14ac:dyDescent="0.35">
      <c r="A23" s="25" t="s">
        <v>25</v>
      </c>
      <c r="B23" s="25" t="s">
        <v>5</v>
      </c>
      <c r="C23" s="26" t="s">
        <v>635</v>
      </c>
      <c r="D23" s="27">
        <v>45971.833333333299</v>
      </c>
      <c r="E23" s="27">
        <v>45972.25</v>
      </c>
      <c r="F23" s="26" t="s">
        <v>636</v>
      </c>
    </row>
    <row r="24" spans="1:6" s="6" customFormat="1" ht="93" x14ac:dyDescent="0.35">
      <c r="A24" s="25" t="s">
        <v>25</v>
      </c>
      <c r="B24" s="25" t="s">
        <v>5</v>
      </c>
      <c r="C24" s="26" t="s">
        <v>68</v>
      </c>
      <c r="D24" s="27">
        <v>45901.833333333299</v>
      </c>
      <c r="E24" s="27">
        <v>45992.25</v>
      </c>
      <c r="F24" s="26" t="s">
        <v>69</v>
      </c>
    </row>
    <row r="25" spans="1:6" s="6" customFormat="1" ht="93" x14ac:dyDescent="0.35">
      <c r="A25" s="25" t="s">
        <v>25</v>
      </c>
      <c r="B25" s="25" t="s">
        <v>4</v>
      </c>
      <c r="C25" s="26" t="s">
        <v>70</v>
      </c>
      <c r="D25" s="27">
        <v>45936.833333333299</v>
      </c>
      <c r="E25" s="27">
        <v>45992.25</v>
      </c>
      <c r="F25" s="26" t="s">
        <v>69</v>
      </c>
    </row>
    <row r="26" spans="1:6" s="6" customFormat="1" ht="93" x14ac:dyDescent="0.35">
      <c r="A26" s="25" t="s">
        <v>25</v>
      </c>
      <c r="B26" s="25" t="s">
        <v>4</v>
      </c>
      <c r="C26" s="26" t="s">
        <v>71</v>
      </c>
      <c r="D26" s="27">
        <v>45971.833333333299</v>
      </c>
      <c r="E26" s="27">
        <v>45972.25</v>
      </c>
      <c r="F26" s="26" t="s">
        <v>69</v>
      </c>
    </row>
    <row r="27" spans="1:6" s="6" customFormat="1" ht="108.5" x14ac:dyDescent="0.35">
      <c r="A27" s="25" t="s">
        <v>25</v>
      </c>
      <c r="B27" s="25" t="s">
        <v>5</v>
      </c>
      <c r="C27" s="26" t="s">
        <v>92</v>
      </c>
      <c r="D27" s="27">
        <v>45957.854166666701</v>
      </c>
      <c r="E27" s="27">
        <v>45999.229166666701</v>
      </c>
      <c r="F27" s="26" t="s">
        <v>93</v>
      </c>
    </row>
    <row r="28" spans="1:6" s="6" customFormat="1" ht="77.5" x14ac:dyDescent="0.35">
      <c r="A28" s="25" t="s">
        <v>549</v>
      </c>
      <c r="B28" s="25" t="s">
        <v>4</v>
      </c>
      <c r="C28" s="26" t="s">
        <v>652</v>
      </c>
      <c r="D28" s="27">
        <v>45971.875</v>
      </c>
      <c r="E28" s="27">
        <v>45972.25</v>
      </c>
      <c r="F28" s="26" t="s">
        <v>653</v>
      </c>
    </row>
    <row r="29" spans="1:6" s="6" customFormat="1" ht="62" x14ac:dyDescent="0.35">
      <c r="A29" s="25" t="s">
        <v>174</v>
      </c>
      <c r="B29" s="25" t="s">
        <v>6</v>
      </c>
      <c r="C29" s="26" t="s">
        <v>663</v>
      </c>
      <c r="D29" s="27">
        <v>45971.833333333299</v>
      </c>
      <c r="E29" s="27">
        <v>45972.25</v>
      </c>
      <c r="F29" s="26" t="s">
        <v>664</v>
      </c>
    </row>
    <row r="30" spans="1:6" s="6" customFormat="1" ht="46.5" x14ac:dyDescent="0.35">
      <c r="A30" s="25" t="s">
        <v>174</v>
      </c>
      <c r="B30" s="25" t="s">
        <v>5</v>
      </c>
      <c r="C30" s="26" t="s">
        <v>665</v>
      </c>
      <c r="D30" s="27">
        <v>45971.833333333299</v>
      </c>
      <c r="E30" s="27">
        <v>45972.25</v>
      </c>
      <c r="F30" s="26" t="s">
        <v>666</v>
      </c>
    </row>
    <row r="31" spans="1:6" s="6" customFormat="1" ht="46.5" x14ac:dyDescent="0.35">
      <c r="A31" s="25" t="s">
        <v>174</v>
      </c>
      <c r="B31" s="25" t="s">
        <v>2</v>
      </c>
      <c r="C31" s="26" t="s">
        <v>176</v>
      </c>
      <c r="D31" s="27">
        <v>45971.833333333299</v>
      </c>
      <c r="E31" s="27">
        <v>45972.25</v>
      </c>
      <c r="F31" s="26" t="s">
        <v>177</v>
      </c>
    </row>
    <row r="32" spans="1:6" s="6" customFormat="1" ht="46.5" x14ac:dyDescent="0.35">
      <c r="A32" s="25" t="s">
        <v>174</v>
      </c>
      <c r="B32" s="25" t="s">
        <v>2</v>
      </c>
      <c r="C32" s="26" t="s">
        <v>178</v>
      </c>
      <c r="D32" s="27">
        <v>45971.833333333299</v>
      </c>
      <c r="E32" s="27">
        <v>45972.25</v>
      </c>
      <c r="F32" s="26" t="s">
        <v>177</v>
      </c>
    </row>
    <row r="33" spans="1:6" s="6" customFormat="1" ht="62" x14ac:dyDescent="0.35">
      <c r="A33" s="25" t="s">
        <v>162</v>
      </c>
      <c r="B33" s="25" t="s">
        <v>2</v>
      </c>
      <c r="C33" s="26" t="s">
        <v>163</v>
      </c>
      <c r="D33" s="27">
        <v>45971.833333333299</v>
      </c>
      <c r="E33" s="27">
        <v>45972.25</v>
      </c>
      <c r="F33" s="26" t="s">
        <v>161</v>
      </c>
    </row>
    <row r="34" spans="1:6" s="6" customFormat="1" ht="46.5" x14ac:dyDescent="0.35">
      <c r="A34" s="25" t="s">
        <v>301</v>
      </c>
      <c r="B34" s="25" t="s">
        <v>4</v>
      </c>
      <c r="C34" s="26" t="s">
        <v>698</v>
      </c>
      <c r="D34" s="27">
        <v>45971.833333333299</v>
      </c>
      <c r="E34" s="27">
        <v>45972.25</v>
      </c>
      <c r="F34" s="26" t="s">
        <v>699</v>
      </c>
    </row>
    <row r="35" spans="1:6" s="6" customFormat="1" ht="62" x14ac:dyDescent="0.35">
      <c r="A35" s="25" t="s">
        <v>301</v>
      </c>
      <c r="B35" s="25" t="s">
        <v>5</v>
      </c>
      <c r="C35" s="26" t="s">
        <v>302</v>
      </c>
      <c r="D35" s="27">
        <v>45971.916666666701</v>
      </c>
      <c r="E35" s="27">
        <v>45972.229166666701</v>
      </c>
      <c r="F35" s="26" t="s">
        <v>303</v>
      </c>
    </row>
    <row r="36" spans="1:6" s="6" customFormat="1" ht="46.5" x14ac:dyDescent="0.35">
      <c r="A36" s="25" t="s">
        <v>284</v>
      </c>
      <c r="B36" s="25" t="s">
        <v>4</v>
      </c>
      <c r="C36" s="26" t="s">
        <v>285</v>
      </c>
      <c r="D36" s="27">
        <v>45932.333333333299</v>
      </c>
      <c r="E36" s="27">
        <v>45987.75</v>
      </c>
      <c r="F36" s="26" t="s">
        <v>286</v>
      </c>
    </row>
    <row r="37" spans="1:6" s="6" customFormat="1" ht="46.5" x14ac:dyDescent="0.35">
      <c r="A37" s="25" t="s">
        <v>281</v>
      </c>
      <c r="B37" s="25" t="s">
        <v>6</v>
      </c>
      <c r="C37" s="26" t="s">
        <v>609</v>
      </c>
      <c r="D37" s="27">
        <v>45971.833333333299</v>
      </c>
      <c r="E37" s="27">
        <v>45972.25</v>
      </c>
      <c r="F37" s="26" t="s">
        <v>610</v>
      </c>
    </row>
    <row r="38" spans="1:6" s="6" customFormat="1" ht="62" x14ac:dyDescent="0.35">
      <c r="A38" s="25" t="s">
        <v>281</v>
      </c>
      <c r="B38" s="25" t="s">
        <v>22</v>
      </c>
      <c r="C38" s="26" t="s">
        <v>282</v>
      </c>
      <c r="D38" s="27">
        <v>45971.833333333299</v>
      </c>
      <c r="E38" s="27">
        <v>45972.25</v>
      </c>
      <c r="F38" s="26" t="s">
        <v>283</v>
      </c>
    </row>
    <row r="39" spans="1:6" s="6" customFormat="1" ht="62" x14ac:dyDescent="0.35">
      <c r="A39" s="25" t="s">
        <v>271</v>
      </c>
      <c r="B39" s="25" t="s">
        <v>2</v>
      </c>
      <c r="C39" s="26" t="s">
        <v>272</v>
      </c>
      <c r="D39" s="27">
        <v>45971.875</v>
      </c>
      <c r="E39" s="27">
        <v>45972.25</v>
      </c>
      <c r="F39" s="26" t="s">
        <v>273</v>
      </c>
    </row>
    <row r="40" spans="1:6" s="6" customFormat="1" ht="46.5" x14ac:dyDescent="0.35">
      <c r="A40" s="25" t="s">
        <v>271</v>
      </c>
      <c r="B40" s="25" t="s">
        <v>6</v>
      </c>
      <c r="C40" s="26" t="s">
        <v>693</v>
      </c>
      <c r="D40" s="27">
        <v>45971.833333333299</v>
      </c>
      <c r="E40" s="27">
        <v>45972.25</v>
      </c>
      <c r="F40" s="26" t="s">
        <v>694</v>
      </c>
    </row>
    <row r="41" spans="1:6" s="6" customFormat="1" ht="31" x14ac:dyDescent="0.35">
      <c r="A41" s="25" t="s">
        <v>289</v>
      </c>
      <c r="B41" s="25" t="s">
        <v>6</v>
      </c>
      <c r="C41" s="26" t="s">
        <v>290</v>
      </c>
      <c r="D41" s="27">
        <v>45957.25</v>
      </c>
      <c r="E41" s="27">
        <v>45996.75</v>
      </c>
      <c r="F41" s="26" t="s">
        <v>291</v>
      </c>
    </row>
    <row r="42" spans="1:6" s="6" customFormat="1" ht="62" x14ac:dyDescent="0.35">
      <c r="A42" s="25" t="s">
        <v>289</v>
      </c>
      <c r="B42" s="25" t="s">
        <v>2</v>
      </c>
      <c r="C42" s="26" t="s">
        <v>292</v>
      </c>
      <c r="D42" s="27">
        <v>45967.041666666701</v>
      </c>
      <c r="E42" s="27">
        <v>45978.999305555597</v>
      </c>
      <c r="F42" s="26" t="s">
        <v>293</v>
      </c>
    </row>
    <row r="43" spans="1:6" s="6" customFormat="1" ht="46.5" x14ac:dyDescent="0.35">
      <c r="A43" s="25" t="s">
        <v>289</v>
      </c>
      <c r="B43" s="25" t="s">
        <v>6</v>
      </c>
      <c r="C43" s="26" t="s">
        <v>294</v>
      </c>
      <c r="D43" s="27">
        <v>45967.041666666701</v>
      </c>
      <c r="E43" s="27">
        <v>45978.999305555597</v>
      </c>
      <c r="F43" s="26" t="s">
        <v>295</v>
      </c>
    </row>
    <row r="44" spans="1:6" s="6" customFormat="1" ht="31" x14ac:dyDescent="0.35">
      <c r="A44" s="25" t="s">
        <v>289</v>
      </c>
      <c r="B44" s="25" t="s">
        <v>6</v>
      </c>
      <c r="C44" s="26" t="s">
        <v>290</v>
      </c>
      <c r="D44" s="27">
        <v>45957.25</v>
      </c>
      <c r="E44" s="27">
        <v>45996.75</v>
      </c>
      <c r="F44" s="26" t="s">
        <v>291</v>
      </c>
    </row>
    <row r="45" spans="1:6" s="6" customFormat="1" ht="46.5" x14ac:dyDescent="0.35">
      <c r="A45" s="25" t="s">
        <v>253</v>
      </c>
      <c r="B45" s="25" t="s">
        <v>5</v>
      </c>
      <c r="C45" s="26" t="s">
        <v>254</v>
      </c>
      <c r="D45" s="27">
        <v>45971.875</v>
      </c>
      <c r="E45" s="27">
        <v>45972.25</v>
      </c>
      <c r="F45" s="26" t="s">
        <v>255</v>
      </c>
    </row>
    <row r="46" spans="1:6" s="6" customFormat="1" ht="46.5" x14ac:dyDescent="0.35">
      <c r="A46" s="25" t="s">
        <v>253</v>
      </c>
      <c r="B46" s="25" t="s">
        <v>4</v>
      </c>
      <c r="C46" s="26" t="s">
        <v>268</v>
      </c>
      <c r="D46" s="27">
        <v>45971.833333333299</v>
      </c>
      <c r="E46" s="27">
        <v>45972.25</v>
      </c>
      <c r="F46" s="26" t="s">
        <v>269</v>
      </c>
    </row>
    <row r="47" spans="1:6" s="6" customFormat="1" ht="46.5" x14ac:dyDescent="0.35">
      <c r="A47" s="25" t="s">
        <v>253</v>
      </c>
      <c r="B47" s="25" t="s">
        <v>5</v>
      </c>
      <c r="C47" s="26" t="s">
        <v>270</v>
      </c>
      <c r="D47" s="27">
        <v>45971.833333333299</v>
      </c>
      <c r="E47" s="27">
        <v>45972.25</v>
      </c>
      <c r="F47" s="26" t="s">
        <v>269</v>
      </c>
    </row>
    <row r="48" spans="1:6" s="6" customFormat="1" ht="46.5" x14ac:dyDescent="0.35">
      <c r="A48" s="25" t="s">
        <v>253</v>
      </c>
      <c r="B48" s="25" t="s">
        <v>5</v>
      </c>
      <c r="C48" s="26" t="s">
        <v>691</v>
      </c>
      <c r="D48" s="27">
        <v>45971.833333333299</v>
      </c>
      <c r="E48" s="27">
        <v>45972.25</v>
      </c>
      <c r="F48" s="26" t="s">
        <v>692</v>
      </c>
    </row>
    <row r="49" spans="1:6" s="6" customFormat="1" ht="77.5" x14ac:dyDescent="0.35">
      <c r="A49" s="25" t="s">
        <v>304</v>
      </c>
      <c r="B49" s="25" t="s">
        <v>22</v>
      </c>
      <c r="C49" s="26" t="s">
        <v>305</v>
      </c>
      <c r="D49" s="27">
        <v>45971.916666666701</v>
      </c>
      <c r="E49" s="27">
        <v>45972.229166666701</v>
      </c>
      <c r="F49" s="26" t="s">
        <v>306</v>
      </c>
    </row>
    <row r="50" spans="1:6" s="6" customFormat="1" ht="77.5" x14ac:dyDescent="0.35">
      <c r="A50" s="25" t="s">
        <v>304</v>
      </c>
      <c r="B50" s="25" t="s">
        <v>6</v>
      </c>
      <c r="C50" s="26" t="s">
        <v>307</v>
      </c>
      <c r="D50" s="27">
        <v>45971.916666666701</v>
      </c>
      <c r="E50" s="27">
        <v>45972.229166666701</v>
      </c>
      <c r="F50" s="26" t="s">
        <v>306</v>
      </c>
    </row>
    <row r="51" spans="1:6" s="6" customFormat="1" ht="77.5" x14ac:dyDescent="0.35">
      <c r="A51" s="25" t="s">
        <v>304</v>
      </c>
      <c r="B51" s="25" t="s">
        <v>6</v>
      </c>
      <c r="C51" s="26" t="s">
        <v>308</v>
      </c>
      <c r="D51" s="27">
        <v>45971.916666666701</v>
      </c>
      <c r="E51" s="27">
        <v>45972.229166666701</v>
      </c>
      <c r="F51" s="26" t="s">
        <v>306</v>
      </c>
    </row>
    <row r="52" spans="1:6" s="6" customFormat="1" ht="46.5" x14ac:dyDescent="0.35">
      <c r="A52" s="25" t="s">
        <v>249</v>
      </c>
      <c r="B52" s="25" t="s">
        <v>2</v>
      </c>
      <c r="C52" s="26" t="s">
        <v>683</v>
      </c>
      <c r="D52" s="27">
        <v>45971.875</v>
      </c>
      <c r="E52" s="27">
        <v>45972.25</v>
      </c>
      <c r="F52" s="26" t="s">
        <v>684</v>
      </c>
    </row>
    <row r="53" spans="1:6" s="6" customFormat="1" ht="62" x14ac:dyDescent="0.35">
      <c r="A53" s="25" t="s">
        <v>501</v>
      </c>
      <c r="B53" s="25" t="s">
        <v>4</v>
      </c>
      <c r="C53" s="26" t="s">
        <v>709</v>
      </c>
      <c r="D53" s="27">
        <v>45971.916666666701</v>
      </c>
      <c r="E53" s="27">
        <v>45972.229166666701</v>
      </c>
      <c r="F53" s="26" t="s">
        <v>710</v>
      </c>
    </row>
    <row r="54" spans="1:6" s="6" customFormat="1" ht="62" x14ac:dyDescent="0.35">
      <c r="A54" s="25" t="s">
        <v>501</v>
      </c>
      <c r="B54" s="25" t="s">
        <v>5</v>
      </c>
      <c r="C54" s="26" t="s">
        <v>713</v>
      </c>
      <c r="D54" s="27">
        <v>45971.833333333299</v>
      </c>
      <c r="E54" s="27">
        <v>45972.25</v>
      </c>
      <c r="F54" s="26" t="s">
        <v>714</v>
      </c>
    </row>
    <row r="55" spans="1:6" s="6" customFormat="1" ht="62" x14ac:dyDescent="0.35">
      <c r="A55" s="25" t="s">
        <v>256</v>
      </c>
      <c r="B55" s="25" t="s">
        <v>22</v>
      </c>
      <c r="C55" s="26" t="s">
        <v>342</v>
      </c>
      <c r="D55" s="27">
        <v>45971.833333333299</v>
      </c>
      <c r="E55" s="27">
        <v>45972.25</v>
      </c>
      <c r="F55" s="26" t="s">
        <v>343</v>
      </c>
    </row>
    <row r="56" spans="1:6" s="6" customFormat="1" ht="31" x14ac:dyDescent="0.35">
      <c r="A56" s="25" t="s">
        <v>265</v>
      </c>
      <c r="B56" s="25" t="s">
        <v>4</v>
      </c>
      <c r="C56" s="26" t="s">
        <v>266</v>
      </c>
      <c r="D56" s="27">
        <v>45971.875</v>
      </c>
      <c r="E56" s="27">
        <v>45972.25</v>
      </c>
      <c r="F56" s="26" t="s">
        <v>267</v>
      </c>
    </row>
    <row r="57" spans="1:6" s="6" customFormat="1" ht="46.5" x14ac:dyDescent="0.35">
      <c r="A57" s="25" t="s">
        <v>203</v>
      </c>
      <c r="B57" s="25" t="s">
        <v>2</v>
      </c>
      <c r="C57" s="26" t="s">
        <v>475</v>
      </c>
      <c r="D57" s="27">
        <v>45971.875</v>
      </c>
      <c r="E57" s="27">
        <v>45972.25</v>
      </c>
      <c r="F57" s="26" t="s">
        <v>476</v>
      </c>
    </row>
    <row r="58" spans="1:6" s="6" customFormat="1" ht="31" x14ac:dyDescent="0.35">
      <c r="A58" s="25" t="s">
        <v>203</v>
      </c>
      <c r="B58" s="25" t="s">
        <v>6</v>
      </c>
      <c r="C58" s="26" t="s">
        <v>685</v>
      </c>
      <c r="D58" s="27">
        <v>45971.875</v>
      </c>
      <c r="E58" s="27">
        <v>45972.25</v>
      </c>
      <c r="F58" s="26" t="s">
        <v>686</v>
      </c>
    </row>
    <row r="59" spans="1:6" s="6" customFormat="1" ht="31" x14ac:dyDescent="0.35">
      <c r="A59" s="25" t="s">
        <v>203</v>
      </c>
      <c r="B59" s="25" t="s">
        <v>6</v>
      </c>
      <c r="C59" s="26" t="s">
        <v>687</v>
      </c>
      <c r="D59" s="27">
        <v>45971.875</v>
      </c>
      <c r="E59" s="27">
        <v>45972.25</v>
      </c>
      <c r="F59" s="26" t="s">
        <v>686</v>
      </c>
    </row>
    <row r="60" spans="1:6" s="6" customFormat="1" ht="46.5" x14ac:dyDescent="0.35">
      <c r="A60" s="25" t="s">
        <v>356</v>
      </c>
      <c r="B60" s="25" t="s">
        <v>22</v>
      </c>
      <c r="C60" s="26" t="s">
        <v>357</v>
      </c>
      <c r="D60" s="27">
        <v>45971.833333333299</v>
      </c>
      <c r="E60" s="27">
        <v>45972.25</v>
      </c>
      <c r="F60" s="26" t="s">
        <v>358</v>
      </c>
    </row>
    <row r="61" spans="1:6" s="6" customFormat="1" ht="62" x14ac:dyDescent="0.35">
      <c r="A61" s="25" t="s">
        <v>351</v>
      </c>
      <c r="B61" s="25" t="s">
        <v>22</v>
      </c>
      <c r="C61" s="26" t="s">
        <v>352</v>
      </c>
      <c r="D61" s="27">
        <v>45971.854166666701</v>
      </c>
      <c r="E61" s="27">
        <v>45972.25</v>
      </c>
      <c r="F61" s="26" t="s">
        <v>353</v>
      </c>
    </row>
    <row r="62" spans="1:6" s="6" customFormat="1" ht="46.5" x14ac:dyDescent="0.35">
      <c r="A62" s="25" t="s">
        <v>335</v>
      </c>
      <c r="B62" s="25" t="s">
        <v>4</v>
      </c>
      <c r="C62" s="26" t="s">
        <v>336</v>
      </c>
      <c r="D62" s="27">
        <v>45971.833333333299</v>
      </c>
      <c r="E62" s="27">
        <v>45972.25</v>
      </c>
      <c r="F62" s="26" t="s">
        <v>337</v>
      </c>
    </row>
    <row r="63" spans="1:6" s="6" customFormat="1" ht="62" x14ac:dyDescent="0.35">
      <c r="A63" s="25" t="s">
        <v>335</v>
      </c>
      <c r="B63" s="25" t="s">
        <v>5</v>
      </c>
      <c r="C63" s="26" t="s">
        <v>338</v>
      </c>
      <c r="D63" s="27">
        <v>45971.833333333299</v>
      </c>
      <c r="E63" s="27">
        <v>45972.25</v>
      </c>
      <c r="F63" s="26" t="s">
        <v>339</v>
      </c>
    </row>
    <row r="64" spans="1:6" s="6" customFormat="1" ht="77.5" x14ac:dyDescent="0.35">
      <c r="A64" s="25" t="s">
        <v>335</v>
      </c>
      <c r="B64" s="25" t="s">
        <v>5</v>
      </c>
      <c r="C64" s="26" t="s">
        <v>340</v>
      </c>
      <c r="D64" s="27">
        <v>45971.833333333299</v>
      </c>
      <c r="E64" s="27">
        <v>45972.25</v>
      </c>
      <c r="F64" s="26" t="s">
        <v>341</v>
      </c>
    </row>
    <row r="65" spans="1:6" s="6" customFormat="1" ht="77.5" x14ac:dyDescent="0.35">
      <c r="A65" s="25" t="s">
        <v>721</v>
      </c>
      <c r="B65" s="25" t="s">
        <v>2</v>
      </c>
      <c r="C65" s="26" t="s">
        <v>722</v>
      </c>
      <c r="D65" s="27">
        <v>45971.875</v>
      </c>
      <c r="E65" s="27">
        <v>45972.25</v>
      </c>
      <c r="F65" s="26" t="s">
        <v>723</v>
      </c>
    </row>
    <row r="66" spans="1:6" s="6" customFormat="1" ht="46.5" x14ac:dyDescent="0.35">
      <c r="A66" s="25" t="s">
        <v>262</v>
      </c>
      <c r="B66" s="25" t="s">
        <v>6</v>
      </c>
      <c r="C66" s="26" t="s">
        <v>263</v>
      </c>
      <c r="D66" s="27">
        <v>45971.875</v>
      </c>
      <c r="E66" s="27">
        <v>45972.25</v>
      </c>
      <c r="F66" s="26" t="s">
        <v>264</v>
      </c>
    </row>
    <row r="67" spans="1:6" s="6" customFormat="1" ht="77.5" x14ac:dyDescent="0.35">
      <c r="A67" s="25" t="s">
        <v>639</v>
      </c>
      <c r="B67" s="25" t="s">
        <v>4</v>
      </c>
      <c r="C67" s="26" t="s">
        <v>640</v>
      </c>
      <c r="D67" s="27">
        <v>45971.916666666701</v>
      </c>
      <c r="E67" s="27">
        <v>45972.208333333299</v>
      </c>
      <c r="F67" s="26" t="s">
        <v>641</v>
      </c>
    </row>
    <row r="68" spans="1:6" s="6" customFormat="1" ht="46.5" x14ac:dyDescent="0.35">
      <c r="A68" s="25" t="s">
        <v>359</v>
      </c>
      <c r="B68" s="25" t="s">
        <v>2</v>
      </c>
      <c r="C68" s="26" t="s">
        <v>360</v>
      </c>
      <c r="D68" s="27">
        <v>45971.833333333299</v>
      </c>
      <c r="E68" s="27">
        <v>45972.25</v>
      </c>
      <c r="F68" s="26" t="s">
        <v>361</v>
      </c>
    </row>
    <row r="69" spans="1:6" s="6" customFormat="1" ht="93" x14ac:dyDescent="0.35">
      <c r="A69" s="25" t="s">
        <v>65</v>
      </c>
      <c r="B69" s="25" t="s">
        <v>6</v>
      </c>
      <c r="C69" s="26" t="s">
        <v>642</v>
      </c>
      <c r="D69" s="27">
        <v>45971.833333333299</v>
      </c>
      <c r="E69" s="27">
        <v>45972.25</v>
      </c>
      <c r="F69" s="26" t="s">
        <v>64</v>
      </c>
    </row>
    <row r="70" spans="1:6" s="6" customFormat="1" ht="93" x14ac:dyDescent="0.35">
      <c r="A70" s="25" t="s">
        <v>65</v>
      </c>
      <c r="B70" s="25" t="s">
        <v>6</v>
      </c>
      <c r="C70" s="26" t="s">
        <v>649</v>
      </c>
      <c r="D70" s="27">
        <v>45971.833333333299</v>
      </c>
      <c r="E70" s="27">
        <v>45972.25</v>
      </c>
      <c r="F70" s="26" t="s">
        <v>88</v>
      </c>
    </row>
    <row r="71" spans="1:6" s="6" customFormat="1" ht="93" x14ac:dyDescent="0.35">
      <c r="A71" s="25" t="s">
        <v>65</v>
      </c>
      <c r="B71" s="25" t="s">
        <v>6</v>
      </c>
      <c r="C71" s="26" t="s">
        <v>650</v>
      </c>
      <c r="D71" s="27">
        <v>45971.833333333299</v>
      </c>
      <c r="E71" s="27">
        <v>45972.25</v>
      </c>
      <c r="F71" s="26" t="s">
        <v>88</v>
      </c>
    </row>
    <row r="72" spans="1:6" s="6" customFormat="1" ht="124" x14ac:dyDescent="0.35">
      <c r="A72" s="25" t="s">
        <v>644</v>
      </c>
      <c r="B72" s="25" t="s">
        <v>6</v>
      </c>
      <c r="C72" s="26" t="s">
        <v>645</v>
      </c>
      <c r="D72" s="27">
        <v>45971.833333333299</v>
      </c>
      <c r="E72" s="27">
        <v>45972.25</v>
      </c>
      <c r="F72" s="26" t="s">
        <v>646</v>
      </c>
    </row>
    <row r="73" spans="1:6" s="6" customFormat="1" ht="77.5" x14ac:dyDescent="0.35">
      <c r="A73" s="25" t="s">
        <v>98</v>
      </c>
      <c r="B73" s="25" t="s">
        <v>6</v>
      </c>
      <c r="C73" s="26" t="s">
        <v>372</v>
      </c>
      <c r="D73" s="27">
        <v>45971.833333333299</v>
      </c>
      <c r="E73" s="27">
        <v>45972.25</v>
      </c>
      <c r="F73" s="26" t="s">
        <v>373</v>
      </c>
    </row>
    <row r="74" spans="1:6" s="6" customFormat="1" ht="77.5" x14ac:dyDescent="0.35">
      <c r="A74" s="25" t="s">
        <v>98</v>
      </c>
      <c r="B74" s="25" t="s">
        <v>2</v>
      </c>
      <c r="C74" s="26" t="s">
        <v>374</v>
      </c>
      <c r="D74" s="27">
        <v>45971.833333333299</v>
      </c>
      <c r="E74" s="27">
        <v>45972.208333333299</v>
      </c>
      <c r="F74" s="26" t="s">
        <v>373</v>
      </c>
    </row>
    <row r="75" spans="1:6" s="6" customFormat="1" ht="77.5" x14ac:dyDescent="0.35">
      <c r="A75" s="25" t="s">
        <v>98</v>
      </c>
      <c r="B75" s="25" t="s">
        <v>22</v>
      </c>
      <c r="C75" s="26" t="s">
        <v>627</v>
      </c>
      <c r="D75" s="27">
        <v>45971.875</v>
      </c>
      <c r="E75" s="27">
        <v>45972.25</v>
      </c>
      <c r="F75" s="26" t="s">
        <v>387</v>
      </c>
    </row>
    <row r="76" spans="1:6" s="6" customFormat="1" ht="62" x14ac:dyDescent="0.35">
      <c r="A76" s="25" t="s">
        <v>98</v>
      </c>
      <c r="B76" s="25" t="s">
        <v>2</v>
      </c>
      <c r="C76" s="26" t="s">
        <v>719</v>
      </c>
      <c r="D76" s="27">
        <v>45971.875</v>
      </c>
      <c r="E76" s="27">
        <v>45972.25</v>
      </c>
      <c r="F76" s="26" t="s">
        <v>720</v>
      </c>
    </row>
    <row r="77" spans="1:6" s="6" customFormat="1" ht="62" x14ac:dyDescent="0.35">
      <c r="A77" s="25" t="s">
        <v>17</v>
      </c>
      <c r="B77" s="25" t="s">
        <v>4</v>
      </c>
      <c r="C77" s="26" t="s">
        <v>399</v>
      </c>
      <c r="D77" s="27">
        <v>45971.833333333299</v>
      </c>
      <c r="E77" s="27">
        <v>45972.25</v>
      </c>
      <c r="F77" s="26" t="s">
        <v>19</v>
      </c>
    </row>
    <row r="78" spans="1:6" s="6" customFormat="1" ht="77.5" x14ac:dyDescent="0.35">
      <c r="A78" s="25" t="s">
        <v>17</v>
      </c>
      <c r="B78" s="25" t="s">
        <v>5</v>
      </c>
      <c r="C78" s="26" t="s">
        <v>20</v>
      </c>
      <c r="D78" s="27">
        <v>45971.833333333299</v>
      </c>
      <c r="E78" s="27">
        <v>45972.25</v>
      </c>
      <c r="F78" s="26" t="s">
        <v>21</v>
      </c>
    </row>
    <row r="79" spans="1:6" s="6" customFormat="1" ht="77.5" x14ac:dyDescent="0.35">
      <c r="A79" s="25" t="s">
        <v>17</v>
      </c>
      <c r="B79" s="25" t="s">
        <v>22</v>
      </c>
      <c r="C79" s="26" t="s">
        <v>23</v>
      </c>
      <c r="D79" s="27">
        <v>45971.833333333299</v>
      </c>
      <c r="E79" s="27">
        <v>45972.25</v>
      </c>
      <c r="F79" s="26" t="s">
        <v>24</v>
      </c>
    </row>
    <row r="80" spans="1:6" s="6" customFormat="1" ht="77.5" x14ac:dyDescent="0.35">
      <c r="A80" s="25" t="s">
        <v>389</v>
      </c>
      <c r="B80" s="25" t="s">
        <v>22</v>
      </c>
      <c r="C80" s="26" t="s">
        <v>390</v>
      </c>
      <c r="D80" s="27">
        <v>45971.875</v>
      </c>
      <c r="E80" s="27">
        <v>45972.25</v>
      </c>
      <c r="F80" s="26" t="s">
        <v>391</v>
      </c>
    </row>
    <row r="81" spans="1:6" s="6" customFormat="1" ht="46.5" x14ac:dyDescent="0.35">
      <c r="A81" s="25" t="s">
        <v>49</v>
      </c>
      <c r="B81" s="25" t="s">
        <v>5</v>
      </c>
      <c r="C81" s="26" t="s">
        <v>364</v>
      </c>
      <c r="D81" s="27">
        <v>45971.875</v>
      </c>
      <c r="E81" s="27">
        <v>45972.208333333299</v>
      </c>
      <c r="F81" s="26" t="s">
        <v>365</v>
      </c>
    </row>
    <row r="82" spans="1:6" s="8" customFormat="1" ht="46.5" x14ac:dyDescent="0.35">
      <c r="A82" s="25" t="s">
        <v>49</v>
      </c>
      <c r="B82" s="25" t="s">
        <v>4</v>
      </c>
      <c r="C82" s="26" t="s">
        <v>366</v>
      </c>
      <c r="D82" s="27">
        <v>45971.875</v>
      </c>
      <c r="E82" s="27">
        <v>45972.208333333299</v>
      </c>
      <c r="F82" s="26" t="s">
        <v>365</v>
      </c>
    </row>
    <row r="83" spans="1:6" s="6" customFormat="1" ht="62" x14ac:dyDescent="0.35">
      <c r="A83" s="25" t="s">
        <v>394</v>
      </c>
      <c r="B83" s="25" t="s">
        <v>5</v>
      </c>
      <c r="C83" s="26" t="s">
        <v>395</v>
      </c>
      <c r="D83" s="27">
        <v>45971.833333333299</v>
      </c>
      <c r="E83" s="27">
        <v>45972.208333333299</v>
      </c>
      <c r="F83" s="26" t="s">
        <v>396</v>
      </c>
    </row>
    <row r="84" spans="1:6" s="6" customFormat="1" ht="46.5" x14ac:dyDescent="0.35">
      <c r="A84" s="25" t="s">
        <v>394</v>
      </c>
      <c r="B84" s="25" t="s">
        <v>22</v>
      </c>
      <c r="C84" s="26" t="s">
        <v>397</v>
      </c>
      <c r="D84" s="27">
        <v>45971.833333333299</v>
      </c>
      <c r="E84" s="27">
        <v>45972.208333333299</v>
      </c>
      <c r="F84" s="26" t="s">
        <v>398</v>
      </c>
    </row>
    <row r="85" spans="1:6" s="6" customFormat="1" ht="77.5" x14ac:dyDescent="0.35">
      <c r="A85" s="25" t="s">
        <v>378</v>
      </c>
      <c r="B85" s="25" t="s">
        <v>2</v>
      </c>
      <c r="C85" s="26" t="s">
        <v>512</v>
      </c>
      <c r="D85" s="27">
        <v>45965.875</v>
      </c>
      <c r="E85" s="27">
        <v>45974.25</v>
      </c>
      <c r="F85" s="26" t="s">
        <v>380</v>
      </c>
    </row>
    <row r="86" spans="1:6" s="6" customFormat="1" ht="77.5" x14ac:dyDescent="0.35">
      <c r="A86" s="25" t="s">
        <v>378</v>
      </c>
      <c r="B86" s="25" t="s">
        <v>2</v>
      </c>
      <c r="C86" s="26" t="s">
        <v>513</v>
      </c>
      <c r="D86" s="27">
        <v>45971.875</v>
      </c>
      <c r="E86" s="27">
        <v>45972.25</v>
      </c>
      <c r="F86" s="26" t="s">
        <v>380</v>
      </c>
    </row>
    <row r="87" spans="1:6" s="6" customFormat="1" ht="46.5" x14ac:dyDescent="0.35">
      <c r="A87" s="25" t="s">
        <v>676</v>
      </c>
      <c r="B87" s="25" t="s">
        <v>5</v>
      </c>
      <c r="C87" s="26" t="s">
        <v>677</v>
      </c>
      <c r="D87" s="27">
        <v>45971.875</v>
      </c>
      <c r="E87" s="27">
        <v>45972.25</v>
      </c>
      <c r="F87" s="26" t="s">
        <v>678</v>
      </c>
    </row>
    <row r="88" spans="1:6" s="5" customFormat="1" ht="46.5" x14ac:dyDescent="0.35">
      <c r="A88" s="25" t="s">
        <v>567</v>
      </c>
      <c r="B88" s="25" t="s">
        <v>2</v>
      </c>
      <c r="C88" s="26" t="s">
        <v>674</v>
      </c>
      <c r="D88" s="27">
        <v>45971.875</v>
      </c>
      <c r="E88" s="27">
        <v>45972.208333333299</v>
      </c>
      <c r="F88" s="26" t="s">
        <v>672</v>
      </c>
    </row>
    <row r="89" spans="1:6" s="6" customFormat="1" ht="93" x14ac:dyDescent="0.35">
      <c r="A89" s="25" t="s">
        <v>83</v>
      </c>
      <c r="B89" s="25" t="s">
        <v>5</v>
      </c>
      <c r="C89" s="26" t="s">
        <v>84</v>
      </c>
      <c r="D89" s="27">
        <v>45804.833333333299</v>
      </c>
      <c r="E89" s="27">
        <v>45985.25</v>
      </c>
      <c r="F89" s="26" t="s">
        <v>85</v>
      </c>
    </row>
    <row r="90" spans="1:6" s="6" customFormat="1" ht="46.5" x14ac:dyDescent="0.35">
      <c r="A90" s="25" t="s">
        <v>206</v>
      </c>
      <c r="B90" s="25" t="s">
        <v>2</v>
      </c>
      <c r="C90" s="26" t="s">
        <v>207</v>
      </c>
      <c r="D90" s="27">
        <v>45971.875</v>
      </c>
      <c r="E90" s="27">
        <v>45972.25</v>
      </c>
      <c r="F90" s="26" t="s">
        <v>208</v>
      </c>
    </row>
    <row r="91" spans="1:6" s="6" customFormat="1" ht="46.5" x14ac:dyDescent="0.35">
      <c r="A91" s="25" t="s">
        <v>206</v>
      </c>
      <c r="B91" s="25" t="s">
        <v>2</v>
      </c>
      <c r="C91" s="26" t="s">
        <v>209</v>
      </c>
      <c r="D91" s="27">
        <v>45971.875</v>
      </c>
      <c r="E91" s="27">
        <v>45972.25</v>
      </c>
      <c r="F91" s="26" t="s">
        <v>208</v>
      </c>
    </row>
    <row r="92" spans="1:6" s="6" customFormat="1" ht="46.5" x14ac:dyDescent="0.35">
      <c r="A92" s="25" t="s">
        <v>206</v>
      </c>
      <c r="B92" s="25" t="s">
        <v>2</v>
      </c>
      <c r="C92" s="26" t="s">
        <v>210</v>
      </c>
      <c r="D92" s="27">
        <v>45971.875</v>
      </c>
      <c r="E92" s="27">
        <v>45972.25</v>
      </c>
      <c r="F92" s="26" t="s">
        <v>208</v>
      </c>
    </row>
    <row r="93" spans="1:6" s="6" customFormat="1" ht="77.5" x14ac:dyDescent="0.35">
      <c r="A93" s="25" t="s">
        <v>241</v>
      </c>
      <c r="B93" s="25" t="s">
        <v>4</v>
      </c>
      <c r="C93" s="26" t="s">
        <v>242</v>
      </c>
      <c r="D93" s="27">
        <v>45971.833333333299</v>
      </c>
      <c r="E93" s="27">
        <v>45972.25</v>
      </c>
      <c r="F93" s="26" t="s">
        <v>243</v>
      </c>
    </row>
    <row r="94" spans="1:6" s="6" customFormat="1" ht="93" x14ac:dyDescent="0.35">
      <c r="A94" s="25" t="s">
        <v>144</v>
      </c>
      <c r="B94" s="25" t="s">
        <v>5</v>
      </c>
      <c r="C94" s="26" t="s">
        <v>145</v>
      </c>
      <c r="D94" s="27">
        <v>45971.833333333299</v>
      </c>
      <c r="E94" s="27">
        <v>45972.25</v>
      </c>
      <c r="F94" s="26" t="s">
        <v>146</v>
      </c>
    </row>
    <row r="95" spans="1:6" s="6" customFormat="1" ht="93" x14ac:dyDescent="0.35">
      <c r="A95" s="25" t="s">
        <v>144</v>
      </c>
      <c r="B95" s="25" t="s">
        <v>4</v>
      </c>
      <c r="C95" s="26" t="s">
        <v>147</v>
      </c>
      <c r="D95" s="27">
        <v>45971.833333333299</v>
      </c>
      <c r="E95" s="27">
        <v>45972.25</v>
      </c>
      <c r="F95" s="26" t="s">
        <v>146</v>
      </c>
    </row>
    <row r="96" spans="1:6" s="6" customFormat="1" ht="93" x14ac:dyDescent="0.35">
      <c r="A96" s="25" t="s">
        <v>144</v>
      </c>
      <c r="B96" s="25" t="s">
        <v>5</v>
      </c>
      <c r="C96" s="26" t="s">
        <v>148</v>
      </c>
      <c r="D96" s="27">
        <v>45971.833333333299</v>
      </c>
      <c r="E96" s="27">
        <v>45972.25</v>
      </c>
      <c r="F96" s="26" t="s">
        <v>146</v>
      </c>
    </row>
    <row r="97" spans="1:6" s="6" customFormat="1" ht="93" x14ac:dyDescent="0.35">
      <c r="A97" s="25" t="s">
        <v>144</v>
      </c>
      <c r="B97" s="25" t="s">
        <v>4</v>
      </c>
      <c r="C97" s="26" t="s">
        <v>149</v>
      </c>
      <c r="D97" s="27">
        <v>45971.833333333299</v>
      </c>
      <c r="E97" s="27">
        <v>45972.25</v>
      </c>
      <c r="F97" s="26" t="s">
        <v>146</v>
      </c>
    </row>
    <row r="98" spans="1:6" s="6" customFormat="1" ht="93" x14ac:dyDescent="0.35">
      <c r="A98" s="25" t="s">
        <v>144</v>
      </c>
      <c r="B98" s="25" t="s">
        <v>4</v>
      </c>
      <c r="C98" s="26" t="s">
        <v>150</v>
      </c>
      <c r="D98" s="27">
        <v>45971.833333333299</v>
      </c>
      <c r="E98" s="27">
        <v>45972.25</v>
      </c>
      <c r="F98" s="26" t="s">
        <v>146</v>
      </c>
    </row>
    <row r="99" spans="1:6" s="6" customFormat="1" ht="93" x14ac:dyDescent="0.35">
      <c r="A99" s="25" t="s">
        <v>144</v>
      </c>
      <c r="B99" s="25" t="s">
        <v>5</v>
      </c>
      <c r="C99" s="26" t="s">
        <v>151</v>
      </c>
      <c r="D99" s="27">
        <v>45971.833333333299</v>
      </c>
      <c r="E99" s="27">
        <v>45972.25</v>
      </c>
      <c r="F99" s="26" t="s">
        <v>146</v>
      </c>
    </row>
    <row r="100" spans="1:6" s="6" customFormat="1" ht="93" x14ac:dyDescent="0.35">
      <c r="A100" s="25" t="s">
        <v>144</v>
      </c>
      <c r="B100" s="25" t="s">
        <v>5</v>
      </c>
      <c r="C100" s="26" t="s">
        <v>152</v>
      </c>
      <c r="D100" s="27">
        <v>45971.833333333299</v>
      </c>
      <c r="E100" s="27">
        <v>45972.25</v>
      </c>
      <c r="F100" s="26" t="s">
        <v>146</v>
      </c>
    </row>
    <row r="101" spans="1:6" s="6" customFormat="1" ht="93" x14ac:dyDescent="0.35">
      <c r="A101" s="25" t="s">
        <v>144</v>
      </c>
      <c r="B101" s="25" t="s">
        <v>4</v>
      </c>
      <c r="C101" s="26" t="s">
        <v>153</v>
      </c>
      <c r="D101" s="27">
        <v>45971.833333333299</v>
      </c>
      <c r="E101" s="27">
        <v>45972.25</v>
      </c>
      <c r="F101" s="26" t="s">
        <v>146</v>
      </c>
    </row>
    <row r="102" spans="1:6" s="6" customFormat="1" ht="62" x14ac:dyDescent="0.35">
      <c r="A102" s="25" t="s">
        <v>144</v>
      </c>
      <c r="B102" s="25" t="s">
        <v>5</v>
      </c>
      <c r="C102" s="26" t="s">
        <v>659</v>
      </c>
      <c r="D102" s="27">
        <v>45971.833333333299</v>
      </c>
      <c r="E102" s="27">
        <v>45972.25</v>
      </c>
      <c r="F102" s="26" t="s">
        <v>660</v>
      </c>
    </row>
    <row r="103" spans="1:6" s="6" customFormat="1" ht="62" x14ac:dyDescent="0.35">
      <c r="A103" s="25" t="s">
        <v>144</v>
      </c>
      <c r="B103" s="25" t="s">
        <v>4</v>
      </c>
      <c r="C103" s="26" t="s">
        <v>661</v>
      </c>
      <c r="D103" s="27">
        <v>45971.833333333299</v>
      </c>
      <c r="E103" s="27">
        <v>45972.25</v>
      </c>
      <c r="F103" s="26" t="s">
        <v>660</v>
      </c>
    </row>
    <row r="104" spans="1:6" s="6" customFormat="1" ht="77.5" x14ac:dyDescent="0.35">
      <c r="A104" s="25" t="s">
        <v>123</v>
      </c>
      <c r="B104" s="25" t="s">
        <v>2</v>
      </c>
      <c r="C104" s="26" t="s">
        <v>124</v>
      </c>
      <c r="D104" s="27">
        <v>45971.833333333299</v>
      </c>
      <c r="E104" s="27">
        <v>45972.25</v>
      </c>
      <c r="F104" s="26" t="s">
        <v>125</v>
      </c>
    </row>
    <row r="105" spans="1:6" s="6" customFormat="1" ht="62" x14ac:dyDescent="0.35">
      <c r="A105" s="25" t="s">
        <v>118</v>
      </c>
      <c r="B105" s="25" t="s">
        <v>4</v>
      </c>
      <c r="C105" s="26" t="s">
        <v>119</v>
      </c>
      <c r="D105" s="27">
        <v>45971.833333333299</v>
      </c>
      <c r="E105" s="27">
        <v>45972.25</v>
      </c>
      <c r="F105" s="26" t="s">
        <v>120</v>
      </c>
    </row>
    <row r="106" spans="1:6" s="6" customFormat="1" ht="62" x14ac:dyDescent="0.35">
      <c r="A106" s="25" t="s">
        <v>118</v>
      </c>
      <c r="B106" s="25" t="s">
        <v>4</v>
      </c>
      <c r="C106" s="26" t="s">
        <v>121</v>
      </c>
      <c r="D106" s="27">
        <v>45971.833333333299</v>
      </c>
      <c r="E106" s="27">
        <v>45972.25</v>
      </c>
      <c r="F106" s="26" t="s">
        <v>120</v>
      </c>
    </row>
    <row r="107" spans="1:6" s="6" customFormat="1" ht="62" x14ac:dyDescent="0.35">
      <c r="A107" s="25" t="s">
        <v>118</v>
      </c>
      <c r="B107" s="25" t="s">
        <v>4</v>
      </c>
      <c r="C107" s="26" t="s">
        <v>122</v>
      </c>
      <c r="D107" s="27">
        <v>45971.833333333299</v>
      </c>
      <c r="E107" s="27">
        <v>45972.25</v>
      </c>
      <c r="F107" s="26" t="s">
        <v>120</v>
      </c>
    </row>
    <row r="108" spans="1:6" s="14" customFormat="1" ht="46.5" x14ac:dyDescent="0.35">
      <c r="A108" s="25" t="s">
        <v>118</v>
      </c>
      <c r="B108" s="25" t="s">
        <v>5</v>
      </c>
      <c r="C108" s="26" t="s">
        <v>183</v>
      </c>
      <c r="D108" s="27">
        <v>45971.833333333299</v>
      </c>
      <c r="E108" s="27">
        <v>45972.25</v>
      </c>
      <c r="F108" s="26" t="s">
        <v>184</v>
      </c>
    </row>
    <row r="109" spans="1:6" s="6" customFormat="1" ht="93" x14ac:dyDescent="0.35">
      <c r="A109" s="25" t="s">
        <v>156</v>
      </c>
      <c r="B109" s="25" t="s">
        <v>5</v>
      </c>
      <c r="C109" s="26" t="s">
        <v>437</v>
      </c>
      <c r="D109" s="27">
        <v>45971.833333333299</v>
      </c>
      <c r="E109" s="27">
        <v>45972.25</v>
      </c>
      <c r="F109" s="26" t="s">
        <v>158</v>
      </c>
    </row>
    <row r="110" spans="1:6" s="6" customFormat="1" ht="93" x14ac:dyDescent="0.35">
      <c r="A110" s="25" t="s">
        <v>44</v>
      </c>
      <c r="B110" s="25" t="s">
        <v>2</v>
      </c>
      <c r="C110" s="26" t="s">
        <v>530</v>
      </c>
      <c r="D110" s="27">
        <v>45971.916666666701</v>
      </c>
      <c r="E110" s="27">
        <v>45972.208333333299</v>
      </c>
      <c r="F110" s="26" t="s">
        <v>531</v>
      </c>
    </row>
    <row r="111" spans="1:6" s="6" customFormat="1" ht="46.5" x14ac:dyDescent="0.35">
      <c r="A111" s="25" t="s">
        <v>44</v>
      </c>
      <c r="B111" s="25" t="s">
        <v>2</v>
      </c>
      <c r="C111" s="26" t="s">
        <v>637</v>
      </c>
      <c r="D111" s="27">
        <v>45971.916666666701</v>
      </c>
      <c r="E111" s="27">
        <v>45972.208333333299</v>
      </c>
      <c r="F111" s="26" t="s">
        <v>638</v>
      </c>
    </row>
    <row r="112" spans="1:6" s="5" customFormat="1" ht="93" x14ac:dyDescent="0.35">
      <c r="A112" s="25" t="s">
        <v>44</v>
      </c>
      <c r="B112" s="25" t="s">
        <v>2</v>
      </c>
      <c r="C112" s="26" t="s">
        <v>643</v>
      </c>
      <c r="D112" s="27">
        <v>45971.833333333299</v>
      </c>
      <c r="E112" s="27">
        <v>45972.25</v>
      </c>
      <c r="F112" s="26" t="s">
        <v>64</v>
      </c>
    </row>
    <row r="113" spans="1:6" s="5" customFormat="1" ht="46.5" x14ac:dyDescent="0.35">
      <c r="A113" s="25" t="s">
        <v>44</v>
      </c>
      <c r="B113" s="25" t="s">
        <v>6</v>
      </c>
      <c r="C113" s="26" t="s">
        <v>105</v>
      </c>
      <c r="D113" s="27">
        <v>45971.833333333299</v>
      </c>
      <c r="E113" s="27">
        <v>45972.25</v>
      </c>
      <c r="F113" s="26" t="s">
        <v>106</v>
      </c>
    </row>
    <row r="114" spans="1:6" s="5" customFormat="1" ht="93" x14ac:dyDescent="0.35">
      <c r="A114" s="25" t="s">
        <v>44</v>
      </c>
      <c r="B114" s="25" t="s">
        <v>2</v>
      </c>
      <c r="C114" s="26" t="s">
        <v>433</v>
      </c>
      <c r="D114" s="27">
        <v>45971.833333333299</v>
      </c>
      <c r="E114" s="27">
        <v>45972.25</v>
      </c>
      <c r="F114" s="26" t="s">
        <v>109</v>
      </c>
    </row>
    <row r="115" spans="1:6" s="5" customFormat="1" ht="93" x14ac:dyDescent="0.35">
      <c r="A115" s="25" t="s">
        <v>44</v>
      </c>
      <c r="B115" s="25" t="s">
        <v>2</v>
      </c>
      <c r="C115" s="26" t="s">
        <v>434</v>
      </c>
      <c r="D115" s="27">
        <v>45971.833333333299</v>
      </c>
      <c r="E115" s="27">
        <v>45972.25</v>
      </c>
      <c r="F115" s="26" t="s">
        <v>109</v>
      </c>
    </row>
    <row r="116" spans="1:6" s="5" customFormat="1" ht="62" x14ac:dyDescent="0.35">
      <c r="A116" s="25" t="s">
        <v>44</v>
      </c>
      <c r="B116" s="25" t="s">
        <v>6</v>
      </c>
      <c r="C116" s="26" t="s">
        <v>112</v>
      </c>
      <c r="D116" s="27">
        <v>45971.833333333299</v>
      </c>
      <c r="E116" s="27">
        <v>45972.25</v>
      </c>
      <c r="F116" s="26" t="s">
        <v>113</v>
      </c>
    </row>
    <row r="117" spans="1:6" s="5" customFormat="1" ht="62" x14ac:dyDescent="0.35">
      <c r="A117" s="25" t="s">
        <v>44</v>
      </c>
      <c r="B117" s="25" t="s">
        <v>6</v>
      </c>
      <c r="C117" s="26" t="s">
        <v>114</v>
      </c>
      <c r="D117" s="27">
        <v>45971.875</v>
      </c>
      <c r="E117" s="27">
        <v>45972.25</v>
      </c>
      <c r="F117" s="26" t="s">
        <v>113</v>
      </c>
    </row>
    <row r="118" spans="1:6" s="5" customFormat="1" ht="62" x14ac:dyDescent="0.35">
      <c r="A118" s="25" t="s">
        <v>44</v>
      </c>
      <c r="B118" s="25" t="s">
        <v>6</v>
      </c>
      <c r="C118" s="26" t="s">
        <v>115</v>
      </c>
      <c r="D118" s="27">
        <v>45971.875</v>
      </c>
      <c r="E118" s="27">
        <v>45972.25</v>
      </c>
      <c r="F118" s="26" t="s">
        <v>113</v>
      </c>
    </row>
    <row r="119" spans="1:6" s="5" customFormat="1" ht="62" x14ac:dyDescent="0.35">
      <c r="A119" s="25" t="s">
        <v>44</v>
      </c>
      <c r="B119" s="25" t="s">
        <v>6</v>
      </c>
      <c r="C119" s="26" t="s">
        <v>116</v>
      </c>
      <c r="D119" s="27">
        <v>45971.875</v>
      </c>
      <c r="E119" s="27">
        <v>45972.25</v>
      </c>
      <c r="F119" s="26" t="s">
        <v>113</v>
      </c>
    </row>
    <row r="120" spans="1:6" s="5" customFormat="1" ht="62" x14ac:dyDescent="0.35">
      <c r="A120" s="25" t="s">
        <v>44</v>
      </c>
      <c r="B120" s="25" t="s">
        <v>6</v>
      </c>
      <c r="C120" s="26" t="s">
        <v>117</v>
      </c>
      <c r="D120" s="27">
        <v>45971.875</v>
      </c>
      <c r="E120" s="27">
        <v>45972.25</v>
      </c>
      <c r="F120" s="26" t="s">
        <v>113</v>
      </c>
    </row>
    <row r="121" spans="1:6" s="5" customFormat="1" ht="93" x14ac:dyDescent="0.35">
      <c r="A121" s="25" t="s">
        <v>44</v>
      </c>
      <c r="B121" s="25" t="s">
        <v>2</v>
      </c>
      <c r="C121" s="26" t="s">
        <v>126</v>
      </c>
      <c r="D121" s="27">
        <v>45971.833333333299</v>
      </c>
      <c r="E121" s="27">
        <v>45972.25</v>
      </c>
      <c r="F121" s="26" t="s">
        <v>127</v>
      </c>
    </row>
    <row r="122" spans="1:6" s="5" customFormat="1" ht="93" x14ac:dyDescent="0.35">
      <c r="A122" s="25" t="s">
        <v>44</v>
      </c>
      <c r="B122" s="25" t="s">
        <v>6</v>
      </c>
      <c r="C122" s="26" t="s">
        <v>128</v>
      </c>
      <c r="D122" s="27">
        <v>45971.833333333299</v>
      </c>
      <c r="E122" s="27">
        <v>45972.25</v>
      </c>
      <c r="F122" s="26" t="s">
        <v>127</v>
      </c>
    </row>
    <row r="123" spans="1:6" s="5" customFormat="1" ht="62" x14ac:dyDescent="0.35">
      <c r="A123" s="25" t="s">
        <v>44</v>
      </c>
      <c r="B123" s="25" t="s">
        <v>2</v>
      </c>
      <c r="C123" s="26" t="s">
        <v>656</v>
      </c>
      <c r="D123" s="27">
        <v>45971.833333333299</v>
      </c>
      <c r="E123" s="27">
        <v>45972.25</v>
      </c>
      <c r="F123" s="26" t="s">
        <v>554</v>
      </c>
    </row>
    <row r="124" spans="1:6" s="5" customFormat="1" ht="62" x14ac:dyDescent="0.35">
      <c r="A124" s="25" t="s">
        <v>44</v>
      </c>
      <c r="B124" s="25" t="s">
        <v>2</v>
      </c>
      <c r="C124" s="26" t="s">
        <v>179</v>
      </c>
      <c r="D124" s="27">
        <v>45971.833333333299</v>
      </c>
      <c r="E124" s="27">
        <v>45972.25</v>
      </c>
      <c r="F124" s="26" t="s">
        <v>180</v>
      </c>
    </row>
    <row r="125" spans="1:6" s="5" customFormat="1" ht="62" x14ac:dyDescent="0.35">
      <c r="A125" s="25" t="s">
        <v>44</v>
      </c>
      <c r="B125" s="25" t="s">
        <v>2</v>
      </c>
      <c r="C125" s="26" t="s">
        <v>181</v>
      </c>
      <c r="D125" s="27">
        <v>45971.833333333299</v>
      </c>
      <c r="E125" s="27">
        <v>45972.25</v>
      </c>
      <c r="F125" s="26" t="s">
        <v>180</v>
      </c>
    </row>
    <row r="126" spans="1:6" s="5" customFormat="1" ht="62" x14ac:dyDescent="0.35">
      <c r="A126" s="25" t="s">
        <v>44</v>
      </c>
      <c r="B126" s="25" t="s">
        <v>2</v>
      </c>
      <c r="C126" s="26" t="s">
        <v>182</v>
      </c>
      <c r="D126" s="27">
        <v>45971.833333333299</v>
      </c>
      <c r="E126" s="27">
        <v>45972.25</v>
      </c>
      <c r="F126" s="26" t="s">
        <v>180</v>
      </c>
    </row>
    <row r="127" spans="1:6" s="5" customFormat="1" ht="77.5" x14ac:dyDescent="0.35">
      <c r="A127" s="25" t="s">
        <v>44</v>
      </c>
      <c r="B127" s="25" t="s">
        <v>2</v>
      </c>
      <c r="C127" s="26" t="s">
        <v>703</v>
      </c>
      <c r="D127" s="27">
        <v>45971.916666666701</v>
      </c>
      <c r="E127" s="27">
        <v>45972.208333333299</v>
      </c>
      <c r="F127" s="26" t="s">
        <v>704</v>
      </c>
    </row>
    <row r="128" spans="1:6" s="5" customFormat="1" ht="77.5" x14ac:dyDescent="0.35">
      <c r="A128" s="25" t="s">
        <v>44</v>
      </c>
      <c r="B128" s="25" t="s">
        <v>2</v>
      </c>
      <c r="C128" s="26" t="s">
        <v>705</v>
      </c>
      <c r="D128" s="27">
        <v>45971.916666666701</v>
      </c>
      <c r="E128" s="27">
        <v>45972.208333333299</v>
      </c>
      <c r="F128" s="26" t="s">
        <v>704</v>
      </c>
    </row>
    <row r="129" spans="1:6" s="5" customFormat="1" ht="31" x14ac:dyDescent="0.35">
      <c r="A129" s="25" t="s">
        <v>278</v>
      </c>
      <c r="B129" s="25" t="s">
        <v>5</v>
      </c>
      <c r="C129" s="26" t="s">
        <v>688</v>
      </c>
      <c r="D129" s="27">
        <v>45971.833333333299</v>
      </c>
      <c r="E129" s="27">
        <v>45972.25</v>
      </c>
      <c r="F129" s="26" t="s">
        <v>689</v>
      </c>
    </row>
    <row r="130" spans="1:6" ht="31" x14ac:dyDescent="0.35">
      <c r="A130" s="25" t="s">
        <v>278</v>
      </c>
      <c r="B130" s="25" t="s">
        <v>5</v>
      </c>
      <c r="C130" s="26" t="s">
        <v>690</v>
      </c>
      <c r="D130" s="27">
        <v>45971.833333333299</v>
      </c>
      <c r="E130" s="27">
        <v>45972.25</v>
      </c>
      <c r="F130" s="26" t="s">
        <v>689</v>
      </c>
    </row>
    <row r="131" spans="1:6" ht="46.5" x14ac:dyDescent="0.35">
      <c r="A131" s="25" t="s">
        <v>700</v>
      </c>
      <c r="B131" s="25" t="s">
        <v>2</v>
      </c>
      <c r="C131" s="26" t="s">
        <v>701</v>
      </c>
      <c r="D131" s="27">
        <v>45971.833333333299</v>
      </c>
      <c r="E131" s="27">
        <v>45972.25</v>
      </c>
      <c r="F131" s="26" t="s">
        <v>702</v>
      </c>
    </row>
    <row r="132" spans="1:6" ht="62" x14ac:dyDescent="0.35">
      <c r="A132" s="25" t="s">
        <v>296</v>
      </c>
      <c r="B132" s="25" t="s">
        <v>7</v>
      </c>
      <c r="C132" s="26" t="s">
        <v>618</v>
      </c>
      <c r="D132" s="27">
        <v>45971.916666666701</v>
      </c>
      <c r="E132" s="27">
        <v>45972.208333333299</v>
      </c>
      <c r="F132" s="26" t="s">
        <v>706</v>
      </c>
    </row>
    <row r="133" spans="1:6" ht="77.5" x14ac:dyDescent="0.35">
      <c r="A133" s="25" t="s">
        <v>296</v>
      </c>
      <c r="B133" s="25" t="s">
        <v>7</v>
      </c>
      <c r="C133" s="26" t="s">
        <v>299</v>
      </c>
      <c r="D133" s="27">
        <v>45971.916666666701</v>
      </c>
      <c r="E133" s="27">
        <v>45972.208333333299</v>
      </c>
      <c r="F133" s="26" t="s">
        <v>300</v>
      </c>
    </row>
    <row r="134" spans="1:6" ht="62" x14ac:dyDescent="0.35">
      <c r="A134" s="25" t="s">
        <v>296</v>
      </c>
      <c r="B134" s="25" t="s">
        <v>8</v>
      </c>
      <c r="C134" s="26" t="s">
        <v>309</v>
      </c>
      <c r="D134" s="27">
        <v>45971.916666666701</v>
      </c>
      <c r="E134" s="27">
        <v>45972.229166666701</v>
      </c>
      <c r="F134" s="26" t="s">
        <v>310</v>
      </c>
    </row>
    <row r="135" spans="1:6" ht="62" x14ac:dyDescent="0.35">
      <c r="A135" s="25" t="s">
        <v>296</v>
      </c>
      <c r="B135" s="25" t="s">
        <v>7</v>
      </c>
      <c r="C135" s="26" t="s">
        <v>707</v>
      </c>
      <c r="D135" s="27">
        <v>45971.916666666701</v>
      </c>
      <c r="E135" s="27">
        <v>45972.229166666701</v>
      </c>
      <c r="F135" s="26" t="s">
        <v>708</v>
      </c>
    </row>
    <row r="136" spans="1:6" ht="62" x14ac:dyDescent="0.35">
      <c r="A136" s="25" t="s">
        <v>296</v>
      </c>
      <c r="B136" s="25" t="s">
        <v>8</v>
      </c>
      <c r="C136" s="26" t="s">
        <v>616</v>
      </c>
      <c r="D136" s="27">
        <v>45971.916666666701</v>
      </c>
      <c r="E136" s="27">
        <v>45972.229166666701</v>
      </c>
      <c r="F136" s="26" t="s">
        <v>617</v>
      </c>
    </row>
    <row r="137" spans="1:6" ht="46.5" x14ac:dyDescent="0.35">
      <c r="A137" s="25" t="s">
        <v>296</v>
      </c>
      <c r="B137" s="25" t="s">
        <v>8</v>
      </c>
      <c r="C137" s="26" t="s">
        <v>318</v>
      </c>
      <c r="D137" s="27">
        <v>45971.916666666701</v>
      </c>
      <c r="E137" s="27">
        <v>45972.229166666701</v>
      </c>
      <c r="F137" s="26" t="s">
        <v>319</v>
      </c>
    </row>
    <row r="138" spans="1:6" ht="31" x14ac:dyDescent="0.35">
      <c r="A138" s="25" t="s">
        <v>296</v>
      </c>
      <c r="B138" s="25" t="s">
        <v>8</v>
      </c>
      <c r="C138" s="26" t="s">
        <v>320</v>
      </c>
      <c r="D138" s="27">
        <v>45971.916666666701</v>
      </c>
      <c r="E138" s="27">
        <v>45972.229166666701</v>
      </c>
      <c r="F138" s="26" t="s">
        <v>321</v>
      </c>
    </row>
    <row r="139" spans="1:6" ht="62" x14ac:dyDescent="0.35">
      <c r="A139" s="25" t="s">
        <v>296</v>
      </c>
      <c r="B139" s="25" t="s">
        <v>7</v>
      </c>
      <c r="C139" s="26" t="s">
        <v>493</v>
      </c>
      <c r="D139" s="27">
        <v>45971.916666666701</v>
      </c>
      <c r="E139" s="27">
        <v>45972.229166666701</v>
      </c>
      <c r="F139" s="26" t="s">
        <v>494</v>
      </c>
    </row>
    <row r="140" spans="1:6" ht="93" x14ac:dyDescent="0.35">
      <c r="A140" s="25" t="s">
        <v>296</v>
      </c>
      <c r="B140" s="25" t="s">
        <v>8</v>
      </c>
      <c r="C140" s="26" t="s">
        <v>322</v>
      </c>
      <c r="D140" s="27">
        <v>45971.916666666701</v>
      </c>
      <c r="E140" s="27">
        <v>45972.229166666701</v>
      </c>
      <c r="F140" s="26" t="s">
        <v>323</v>
      </c>
    </row>
    <row r="141" spans="1:6" ht="62" x14ac:dyDescent="0.35">
      <c r="A141" s="25" t="s">
        <v>296</v>
      </c>
      <c r="B141" s="25" t="s">
        <v>7</v>
      </c>
      <c r="C141" s="26" t="s">
        <v>711</v>
      </c>
      <c r="D141" s="27">
        <v>45971.916666666701</v>
      </c>
      <c r="E141" s="27">
        <v>45972.229166666701</v>
      </c>
      <c r="F141" s="26" t="s">
        <v>712</v>
      </c>
    </row>
    <row r="142" spans="1:6" ht="62" x14ac:dyDescent="0.35">
      <c r="A142" s="25" t="s">
        <v>244</v>
      </c>
      <c r="B142" s="25" t="s">
        <v>5</v>
      </c>
      <c r="C142" s="26" t="s">
        <v>245</v>
      </c>
      <c r="D142" s="27">
        <v>45971.875</v>
      </c>
      <c r="E142" s="27">
        <v>45972.25</v>
      </c>
      <c r="F142" s="26" t="s">
        <v>246</v>
      </c>
    </row>
    <row r="143" spans="1:6" ht="62" x14ac:dyDescent="0.35">
      <c r="A143" s="25" t="s">
        <v>244</v>
      </c>
      <c r="B143" s="25" t="s">
        <v>4</v>
      </c>
      <c r="C143" s="26" t="s">
        <v>682</v>
      </c>
      <c r="D143" s="27">
        <v>45971.875</v>
      </c>
      <c r="E143" s="27">
        <v>45972.25</v>
      </c>
      <c r="F143" s="26" t="s">
        <v>246</v>
      </c>
    </row>
    <row r="144" spans="1:6" ht="31" x14ac:dyDescent="0.35">
      <c r="A144" s="25" t="s">
        <v>244</v>
      </c>
      <c r="B144" s="25" t="s">
        <v>5</v>
      </c>
      <c r="C144" s="26" t="s">
        <v>247</v>
      </c>
      <c r="D144" s="27">
        <v>45971.875</v>
      </c>
      <c r="E144" s="27">
        <v>45972.25</v>
      </c>
      <c r="F144" s="26" t="s">
        <v>248</v>
      </c>
    </row>
    <row r="145" spans="1:6" ht="31" x14ac:dyDescent="0.35">
      <c r="A145" s="25" t="s">
        <v>244</v>
      </c>
      <c r="B145" s="25" t="s">
        <v>4</v>
      </c>
      <c r="C145" s="26" t="s">
        <v>695</v>
      </c>
      <c r="D145" s="27">
        <v>45971.875</v>
      </c>
      <c r="E145" s="27">
        <v>45972.25</v>
      </c>
      <c r="F145" s="26" t="s">
        <v>696</v>
      </c>
    </row>
    <row r="146" spans="1:6" ht="31" x14ac:dyDescent="0.35">
      <c r="A146" s="25" t="s">
        <v>244</v>
      </c>
      <c r="B146" s="25" t="s">
        <v>4</v>
      </c>
      <c r="C146" s="26" t="s">
        <v>697</v>
      </c>
      <c r="D146" s="27">
        <v>45971.875</v>
      </c>
      <c r="E146" s="27">
        <v>45972.25</v>
      </c>
      <c r="F146" s="26" t="s">
        <v>696</v>
      </c>
    </row>
    <row r="147" spans="1:6" ht="46.5" x14ac:dyDescent="0.35">
      <c r="A147" s="25" t="s">
        <v>259</v>
      </c>
      <c r="B147" s="25" t="s">
        <v>6</v>
      </c>
      <c r="C147" s="26" t="s">
        <v>600</v>
      </c>
      <c r="D147" s="27">
        <v>45971.875</v>
      </c>
      <c r="E147" s="27">
        <v>45972.25</v>
      </c>
      <c r="F147" s="26" t="s">
        <v>601</v>
      </c>
    </row>
    <row r="148" spans="1:6" ht="62" x14ac:dyDescent="0.35">
      <c r="A148" s="25" t="s">
        <v>326</v>
      </c>
      <c r="B148" s="25" t="s">
        <v>5</v>
      </c>
      <c r="C148" s="26" t="s">
        <v>614</v>
      </c>
      <c r="D148" s="27">
        <v>45971.916666666701</v>
      </c>
      <c r="E148" s="27">
        <v>45972.208333333299</v>
      </c>
      <c r="F148" s="26" t="s">
        <v>615</v>
      </c>
    </row>
    <row r="149" spans="1:6" ht="46.5" x14ac:dyDescent="0.35">
      <c r="A149" s="25" t="s">
        <v>326</v>
      </c>
      <c r="B149" s="25" t="s">
        <v>4</v>
      </c>
      <c r="C149" s="26" t="s">
        <v>491</v>
      </c>
      <c r="D149" s="27">
        <v>45971.916666666701</v>
      </c>
      <c r="E149" s="27">
        <v>45972.229166666701</v>
      </c>
      <c r="F149" s="26" t="s">
        <v>492</v>
      </c>
    </row>
    <row r="150" spans="1:6" ht="62" x14ac:dyDescent="0.35">
      <c r="A150" s="25" t="s">
        <v>326</v>
      </c>
      <c r="B150" s="25" t="s">
        <v>4</v>
      </c>
      <c r="C150" s="26" t="s">
        <v>620</v>
      </c>
      <c r="D150" s="27">
        <v>45971.833333333299</v>
      </c>
      <c r="E150" s="27">
        <v>45972.25</v>
      </c>
      <c r="F150" s="26" t="s">
        <v>621</v>
      </c>
    </row>
    <row r="151" spans="1:6" ht="93" x14ac:dyDescent="0.35">
      <c r="A151" s="25" t="s">
        <v>326</v>
      </c>
      <c r="B151" s="25" t="s">
        <v>4</v>
      </c>
      <c r="C151" s="26" t="s">
        <v>717</v>
      </c>
      <c r="D151" s="27">
        <v>45971.875</v>
      </c>
      <c r="E151" s="27">
        <v>45972.25</v>
      </c>
      <c r="F151" s="26" t="s">
        <v>718</v>
      </c>
    </row>
    <row r="152" spans="1:6" ht="77.5" x14ac:dyDescent="0.35">
      <c r="A152" s="25" t="s">
        <v>55</v>
      </c>
      <c r="B152" s="25" t="s">
        <v>6</v>
      </c>
      <c r="C152" s="26" t="s">
        <v>58</v>
      </c>
      <c r="D152" s="27">
        <v>45971.927083333299</v>
      </c>
      <c r="E152" s="27">
        <v>45972.25</v>
      </c>
      <c r="F152" s="26" t="s">
        <v>59</v>
      </c>
    </row>
    <row r="153" spans="1:6" ht="77.5" x14ac:dyDescent="0.35">
      <c r="A153" s="25" t="s">
        <v>55</v>
      </c>
      <c r="B153" s="25" t="s">
        <v>6</v>
      </c>
      <c r="C153" s="26" t="s">
        <v>60</v>
      </c>
      <c r="D153" s="27">
        <v>45971.927083333299</v>
      </c>
      <c r="E153" s="27">
        <v>45972.25</v>
      </c>
      <c r="F153" s="26" t="s">
        <v>59</v>
      </c>
    </row>
    <row r="154" spans="1:6" ht="77.5" x14ac:dyDescent="0.35">
      <c r="A154" s="25" t="s">
        <v>55</v>
      </c>
      <c r="B154" s="25" t="s">
        <v>6</v>
      </c>
      <c r="C154" s="26" t="s">
        <v>61</v>
      </c>
      <c r="D154" s="27">
        <v>45971.927083333299</v>
      </c>
      <c r="E154" s="27">
        <v>45972.25</v>
      </c>
      <c r="F154" s="26" t="s">
        <v>59</v>
      </c>
    </row>
    <row r="155" spans="1:6" ht="77.5" x14ac:dyDescent="0.35">
      <c r="A155" s="25" t="s">
        <v>55</v>
      </c>
      <c r="B155" s="25" t="s">
        <v>6</v>
      </c>
      <c r="C155" s="26" t="s">
        <v>62</v>
      </c>
      <c r="D155" s="27">
        <v>45971.927083333299</v>
      </c>
      <c r="E155" s="27">
        <v>45972.25</v>
      </c>
      <c r="F155" s="26" t="s">
        <v>59</v>
      </c>
    </row>
    <row r="156" spans="1:6" ht="77.5" x14ac:dyDescent="0.35">
      <c r="A156" s="25" t="s">
        <v>367</v>
      </c>
      <c r="B156" s="25" t="s">
        <v>2</v>
      </c>
      <c r="C156" s="26" t="s">
        <v>515</v>
      </c>
      <c r="D156" s="27">
        <v>45971.833333333299</v>
      </c>
      <c r="E156" s="27">
        <v>45972.25</v>
      </c>
      <c r="F156" s="26" t="s">
        <v>516</v>
      </c>
    </row>
    <row r="157" spans="1:6" ht="93" x14ac:dyDescent="0.35">
      <c r="A157" s="25" t="s">
        <v>419</v>
      </c>
      <c r="B157" s="25" t="s">
        <v>5</v>
      </c>
      <c r="C157" s="26" t="s">
        <v>420</v>
      </c>
      <c r="D157" s="27">
        <v>45971.833333333299</v>
      </c>
      <c r="E157" s="27">
        <v>45972.25</v>
      </c>
      <c r="F157" s="26" t="s">
        <v>421</v>
      </c>
    </row>
    <row r="158" spans="1:6" ht="93" x14ac:dyDescent="0.35">
      <c r="A158" s="25" t="s">
        <v>419</v>
      </c>
      <c r="B158" s="25" t="s">
        <v>4</v>
      </c>
      <c r="C158" s="26" t="s">
        <v>422</v>
      </c>
      <c r="D158" s="27">
        <v>45971.833333333299</v>
      </c>
      <c r="E158" s="27">
        <v>45972.25</v>
      </c>
      <c r="F158" s="26" t="s">
        <v>421</v>
      </c>
    </row>
    <row r="159" spans="1:6" ht="46.5" x14ac:dyDescent="0.35">
      <c r="A159" s="25" t="s">
        <v>344</v>
      </c>
      <c r="B159" s="25" t="s">
        <v>6</v>
      </c>
      <c r="C159" s="26" t="s">
        <v>715</v>
      </c>
      <c r="D159" s="27">
        <v>45971.833333333299</v>
      </c>
      <c r="E159" s="27">
        <v>45972.25</v>
      </c>
      <c r="F159" s="26" t="s">
        <v>716</v>
      </c>
    </row>
    <row r="160" spans="1:6" ht="108.5" x14ac:dyDescent="0.35">
      <c r="A160" s="25" t="s">
        <v>344</v>
      </c>
      <c r="B160" s="25" t="s">
        <v>22</v>
      </c>
      <c r="C160" s="26" t="s">
        <v>348</v>
      </c>
      <c r="D160" s="27">
        <v>45971.833333333299</v>
      </c>
      <c r="E160" s="27">
        <v>45972.25</v>
      </c>
      <c r="F160" s="26" t="s">
        <v>349</v>
      </c>
    </row>
    <row r="161" spans="1:6" ht="108.5" x14ac:dyDescent="0.35">
      <c r="A161" s="25" t="s">
        <v>344</v>
      </c>
      <c r="B161" s="25" t="s">
        <v>6</v>
      </c>
      <c r="C161" s="26" t="s">
        <v>350</v>
      </c>
      <c r="D161" s="27">
        <v>45971.833333333299</v>
      </c>
      <c r="E161" s="27">
        <v>45972.25</v>
      </c>
      <c r="F161" s="26" t="s">
        <v>349</v>
      </c>
    </row>
    <row r="162" spans="1:6" ht="93" x14ac:dyDescent="0.35">
      <c r="A162" s="25" t="s">
        <v>344</v>
      </c>
      <c r="B162" s="25" t="s">
        <v>6</v>
      </c>
      <c r="C162" s="26" t="s">
        <v>354</v>
      </c>
      <c r="D162" s="27">
        <v>45971.854166666701</v>
      </c>
      <c r="E162" s="27">
        <v>45972.25</v>
      </c>
      <c r="F162" s="26" t="s">
        <v>355</v>
      </c>
    </row>
    <row r="163" spans="1:6" ht="77.5" x14ac:dyDescent="0.35">
      <c r="A163" s="25" t="s">
        <v>344</v>
      </c>
      <c r="B163" s="25" t="s">
        <v>2</v>
      </c>
      <c r="C163" s="26" t="s">
        <v>376</v>
      </c>
      <c r="D163" s="27">
        <v>45971.895833333299</v>
      </c>
      <c r="E163" s="27">
        <v>45972.25</v>
      </c>
      <c r="F163" s="26" t="s">
        <v>377</v>
      </c>
    </row>
    <row r="164" spans="1:6" ht="77.5" x14ac:dyDescent="0.35">
      <c r="A164" s="25" t="s">
        <v>344</v>
      </c>
      <c r="B164" s="25" t="s">
        <v>6</v>
      </c>
      <c r="C164" s="26" t="s">
        <v>628</v>
      </c>
      <c r="D164" s="27">
        <v>45971.875</v>
      </c>
      <c r="E164" s="27">
        <v>45972.25</v>
      </c>
      <c r="F164" s="26" t="s">
        <v>387</v>
      </c>
    </row>
    <row r="165" spans="1:6" ht="77.5" x14ac:dyDescent="0.35">
      <c r="A165" s="25" t="s">
        <v>344</v>
      </c>
      <c r="B165" s="25" t="s">
        <v>22</v>
      </c>
      <c r="C165" s="26" t="s">
        <v>386</v>
      </c>
      <c r="D165" s="27">
        <v>45971.875</v>
      </c>
      <c r="E165" s="27">
        <v>45972.25</v>
      </c>
      <c r="F165" s="26" t="s">
        <v>387</v>
      </c>
    </row>
    <row r="166" spans="1:6" ht="77.5" x14ac:dyDescent="0.35">
      <c r="A166" s="25" t="s">
        <v>344</v>
      </c>
      <c r="B166" s="25" t="s">
        <v>2</v>
      </c>
      <c r="C166" s="26" t="s">
        <v>629</v>
      </c>
      <c r="D166" s="27">
        <v>45971.875</v>
      </c>
      <c r="E166" s="27">
        <v>45972.208333333299</v>
      </c>
      <c r="F166" s="26" t="s">
        <v>630</v>
      </c>
    </row>
    <row r="167" spans="1:6" ht="77.5" x14ac:dyDescent="0.35">
      <c r="A167" s="25" t="s">
        <v>344</v>
      </c>
      <c r="B167" s="25" t="s">
        <v>2</v>
      </c>
      <c r="C167" s="26" t="s">
        <v>631</v>
      </c>
      <c r="D167" s="27">
        <v>45971.875</v>
      </c>
      <c r="E167" s="27">
        <v>45972.208333333299</v>
      </c>
      <c r="F167" s="26" t="s">
        <v>630</v>
      </c>
    </row>
    <row r="168" spans="1:6" ht="46.5" x14ac:dyDescent="0.35">
      <c r="A168" s="25" t="s">
        <v>232</v>
      </c>
      <c r="B168" s="25" t="s">
        <v>2</v>
      </c>
      <c r="C168" s="26" t="s">
        <v>594</v>
      </c>
      <c r="D168" s="27">
        <v>45971.875</v>
      </c>
      <c r="E168" s="27">
        <v>45972.208333333299</v>
      </c>
      <c r="F168" s="26" t="s">
        <v>234</v>
      </c>
    </row>
    <row r="169" spans="1:6" ht="46.5" x14ac:dyDescent="0.35">
      <c r="A169" s="25" t="s">
        <v>724</v>
      </c>
      <c r="B169" s="25" t="s">
        <v>5</v>
      </c>
      <c r="C169" s="26" t="s">
        <v>725</v>
      </c>
      <c r="D169" s="27">
        <v>45971.875</v>
      </c>
      <c r="E169" s="27">
        <v>45972.25</v>
      </c>
      <c r="F169" s="26" t="s">
        <v>726</v>
      </c>
    </row>
    <row r="170" spans="1:6" ht="46.5" x14ac:dyDescent="0.35">
      <c r="A170" s="25" t="s">
        <v>200</v>
      </c>
      <c r="B170" s="25" t="s">
        <v>5</v>
      </c>
      <c r="C170" s="26" t="s">
        <v>214</v>
      </c>
      <c r="D170" s="27">
        <v>45971.875</v>
      </c>
      <c r="E170" s="27">
        <v>45972.25</v>
      </c>
      <c r="F170" s="26" t="s">
        <v>215</v>
      </c>
    </row>
    <row r="171" spans="1:6" ht="46.5" x14ac:dyDescent="0.35">
      <c r="A171" s="25" t="s">
        <v>200</v>
      </c>
      <c r="B171" s="25" t="s">
        <v>5</v>
      </c>
      <c r="C171" s="26" t="s">
        <v>216</v>
      </c>
      <c r="D171" s="27">
        <v>45971.875</v>
      </c>
      <c r="E171" s="27">
        <v>45972.25</v>
      </c>
      <c r="F171" s="26" t="s">
        <v>215</v>
      </c>
    </row>
    <row r="172" spans="1:6" ht="46.5" x14ac:dyDescent="0.35">
      <c r="A172" s="25" t="s">
        <v>200</v>
      </c>
      <c r="B172" s="25" t="s">
        <v>4</v>
      </c>
      <c r="C172" s="26" t="s">
        <v>679</v>
      </c>
      <c r="D172" s="27">
        <v>45971.875</v>
      </c>
      <c r="E172" s="27">
        <v>45972.208333333299</v>
      </c>
      <c r="F172" s="26" t="s">
        <v>680</v>
      </c>
    </row>
    <row r="173" spans="1:6" ht="46.5" x14ac:dyDescent="0.35">
      <c r="A173" s="25" t="s">
        <v>200</v>
      </c>
      <c r="B173" s="25" t="s">
        <v>4</v>
      </c>
      <c r="C173" s="26" t="s">
        <v>681</v>
      </c>
      <c r="D173" s="27">
        <v>45971.875</v>
      </c>
      <c r="E173" s="27">
        <v>45972.208333333299</v>
      </c>
      <c r="F173" s="26" t="s">
        <v>680</v>
      </c>
    </row>
    <row r="174" spans="1:6" ht="46.5" x14ac:dyDescent="0.35">
      <c r="A174" s="25" t="s">
        <v>190</v>
      </c>
      <c r="B174" s="25" t="s">
        <v>6</v>
      </c>
      <c r="C174" s="26" t="s">
        <v>191</v>
      </c>
      <c r="D174" s="27">
        <v>45804.208333333299</v>
      </c>
      <c r="E174" s="27">
        <v>46143.208333333299</v>
      </c>
      <c r="F174" s="26" t="s">
        <v>192</v>
      </c>
    </row>
    <row r="175" spans="1:6" ht="31" x14ac:dyDescent="0.35">
      <c r="A175" s="25" t="s">
        <v>80</v>
      </c>
      <c r="B175" s="25" t="s">
        <v>2</v>
      </c>
      <c r="C175" s="26" t="s">
        <v>667</v>
      </c>
      <c r="D175" s="27">
        <v>45971.875</v>
      </c>
      <c r="E175" s="27">
        <v>45972.208333333299</v>
      </c>
      <c r="F175" s="26" t="s">
        <v>668</v>
      </c>
    </row>
    <row r="176" spans="1:6" ht="31" x14ac:dyDescent="0.35">
      <c r="A176" s="25" t="s">
        <v>80</v>
      </c>
      <c r="B176" s="25" t="s">
        <v>2</v>
      </c>
      <c r="C176" s="26" t="s">
        <v>669</v>
      </c>
      <c r="D176" s="27">
        <v>45971.875</v>
      </c>
      <c r="E176" s="27">
        <v>45972.208333333299</v>
      </c>
      <c r="F176" s="26" t="s">
        <v>668</v>
      </c>
    </row>
    <row r="177" spans="1:6" ht="31" x14ac:dyDescent="0.35">
      <c r="A177" s="25" t="s">
        <v>80</v>
      </c>
      <c r="B177" s="25" t="s">
        <v>2</v>
      </c>
      <c r="C177" s="26" t="s">
        <v>670</v>
      </c>
      <c r="D177" s="27">
        <v>45971.875</v>
      </c>
      <c r="E177" s="27">
        <v>45972.208333333299</v>
      </c>
      <c r="F177" s="26" t="s">
        <v>668</v>
      </c>
    </row>
    <row r="178" spans="1:6" ht="46.5" x14ac:dyDescent="0.35">
      <c r="A178" s="25" t="s">
        <v>80</v>
      </c>
      <c r="B178" s="25" t="s">
        <v>2</v>
      </c>
      <c r="C178" s="26" t="s">
        <v>585</v>
      </c>
      <c r="D178" s="27">
        <v>45971.875</v>
      </c>
      <c r="E178" s="27">
        <v>45972.208333333299</v>
      </c>
      <c r="F178" s="26" t="s">
        <v>586</v>
      </c>
    </row>
    <row r="179" spans="1:6" ht="77.5" x14ac:dyDescent="0.35">
      <c r="A179" s="25" t="s">
        <v>80</v>
      </c>
      <c r="B179" s="25" t="s">
        <v>2</v>
      </c>
      <c r="C179" s="26" t="s">
        <v>370</v>
      </c>
      <c r="D179" s="27">
        <v>45971.875</v>
      </c>
      <c r="E179" s="27">
        <v>45972.25</v>
      </c>
      <c r="F179" s="26" t="s">
        <v>371</v>
      </c>
    </row>
    <row r="180" spans="1:6" ht="77.5" x14ac:dyDescent="0.35">
      <c r="A180" s="25" t="s">
        <v>80</v>
      </c>
      <c r="B180" s="25" t="s">
        <v>2</v>
      </c>
      <c r="C180" s="26" t="s">
        <v>514</v>
      </c>
      <c r="D180" s="27">
        <v>45971.875</v>
      </c>
      <c r="E180" s="27">
        <v>45972.25</v>
      </c>
      <c r="F180" s="26" t="s">
        <v>380</v>
      </c>
    </row>
    <row r="181" spans="1:6" ht="46.5" x14ac:dyDescent="0.35">
      <c r="A181" s="25" t="s">
        <v>211</v>
      </c>
      <c r="B181" s="25" t="s">
        <v>7</v>
      </c>
      <c r="C181" s="26" t="s">
        <v>671</v>
      </c>
      <c r="D181" s="27">
        <v>45971.875</v>
      </c>
      <c r="E181" s="27">
        <v>45972.208333333299</v>
      </c>
      <c r="F181" s="26" t="s">
        <v>672</v>
      </c>
    </row>
    <row r="182" spans="1:6" ht="46.5" x14ac:dyDescent="0.35">
      <c r="A182" s="25" t="s">
        <v>211</v>
      </c>
      <c r="B182" s="25" t="s">
        <v>7</v>
      </c>
      <c r="C182" s="26" t="s">
        <v>673</v>
      </c>
      <c r="D182" s="27">
        <v>45971.875</v>
      </c>
      <c r="E182" s="27">
        <v>45972.208333333299</v>
      </c>
      <c r="F182" s="26" t="s">
        <v>672</v>
      </c>
    </row>
    <row r="183" spans="1:6" ht="31" x14ac:dyDescent="0.35">
      <c r="A183" s="25" t="s">
        <v>211</v>
      </c>
      <c r="B183" s="25" t="s">
        <v>8</v>
      </c>
      <c r="C183" s="26" t="s">
        <v>212</v>
      </c>
      <c r="D183" s="27">
        <v>45971.875</v>
      </c>
      <c r="E183" s="27">
        <v>45972.25</v>
      </c>
      <c r="F183" s="26" t="s">
        <v>213</v>
      </c>
    </row>
    <row r="184" spans="1:6" ht="31" x14ac:dyDescent="0.35">
      <c r="A184" s="25" t="s">
        <v>211</v>
      </c>
      <c r="B184" s="25" t="s">
        <v>8</v>
      </c>
      <c r="C184" s="26" t="s">
        <v>217</v>
      </c>
      <c r="D184" s="27">
        <v>45971.875</v>
      </c>
      <c r="E184" s="27">
        <v>45972.25</v>
      </c>
      <c r="F184" s="26" t="s">
        <v>218</v>
      </c>
    </row>
    <row r="185" spans="1:6" ht="31" x14ac:dyDescent="0.35">
      <c r="A185" s="25" t="s">
        <v>211</v>
      </c>
      <c r="B185" s="25" t="s">
        <v>8</v>
      </c>
      <c r="C185" s="26" t="s">
        <v>581</v>
      </c>
      <c r="D185" s="27">
        <v>45971.916666666701</v>
      </c>
      <c r="E185" s="27">
        <v>45972.25</v>
      </c>
      <c r="F185" s="26" t="s">
        <v>228</v>
      </c>
    </row>
    <row r="186" spans="1:6" ht="46.5" x14ac:dyDescent="0.35">
      <c r="A186" s="25" t="s">
        <v>211</v>
      </c>
      <c r="B186" s="25" t="s">
        <v>7</v>
      </c>
      <c r="C186" s="26" t="s">
        <v>457</v>
      </c>
      <c r="D186" s="27">
        <v>45971.875</v>
      </c>
      <c r="E186" s="27">
        <v>45972.208333333299</v>
      </c>
      <c r="F186" s="26" t="s">
        <v>458</v>
      </c>
    </row>
    <row r="187" spans="1:6" ht="46.5" x14ac:dyDescent="0.35">
      <c r="A187" s="25" t="s">
        <v>211</v>
      </c>
      <c r="B187" s="25" t="s">
        <v>7</v>
      </c>
      <c r="C187" s="26" t="s">
        <v>589</v>
      </c>
      <c r="D187" s="27">
        <v>45971.958333333299</v>
      </c>
      <c r="E187" s="27">
        <v>45972.208333333299</v>
      </c>
      <c r="F187" s="26" t="s">
        <v>590</v>
      </c>
    </row>
    <row r="188" spans="1:6" ht="46.5" x14ac:dyDescent="0.35">
      <c r="A188" s="25" t="s">
        <v>211</v>
      </c>
      <c r="B188" s="25" t="s">
        <v>7</v>
      </c>
      <c r="C188" s="26" t="s">
        <v>591</v>
      </c>
      <c r="D188" s="27">
        <v>45971.958333333299</v>
      </c>
      <c r="E188" s="27">
        <v>45972.208333333299</v>
      </c>
      <c r="F188" s="26" t="s">
        <v>590</v>
      </c>
    </row>
    <row r="189" spans="1:6" ht="46.5" x14ac:dyDescent="0.35">
      <c r="A189" s="25" t="s">
        <v>211</v>
      </c>
      <c r="B189" s="25" t="s">
        <v>7</v>
      </c>
      <c r="C189" s="26" t="s">
        <v>592</v>
      </c>
      <c r="D189" s="27">
        <v>45971.958333333299</v>
      </c>
      <c r="E189" s="27">
        <v>45972.208333333299</v>
      </c>
      <c r="F189" s="26" t="s">
        <v>590</v>
      </c>
    </row>
    <row r="190" spans="1:6" ht="46.5" x14ac:dyDescent="0.35">
      <c r="A190" s="25" t="s">
        <v>211</v>
      </c>
      <c r="B190" s="25" t="s">
        <v>7</v>
      </c>
      <c r="C190" s="26" t="s">
        <v>593</v>
      </c>
      <c r="D190" s="27">
        <v>45971.958333333299</v>
      </c>
      <c r="E190" s="27">
        <v>45972.208333333299</v>
      </c>
      <c r="F190" s="26" t="s">
        <v>590</v>
      </c>
    </row>
    <row r="191" spans="1:6" ht="93" x14ac:dyDescent="0.35">
      <c r="A191" s="25" t="s">
        <v>132</v>
      </c>
      <c r="B191" s="25" t="s">
        <v>5</v>
      </c>
      <c r="C191" s="26" t="s">
        <v>133</v>
      </c>
      <c r="D191" s="27">
        <v>45971.875</v>
      </c>
      <c r="E191" s="27">
        <v>45972.25</v>
      </c>
      <c r="F191" s="26" t="s">
        <v>134</v>
      </c>
    </row>
    <row r="192" spans="1:6" ht="93" x14ac:dyDescent="0.35">
      <c r="A192" s="25" t="s">
        <v>132</v>
      </c>
      <c r="B192" s="25" t="s">
        <v>5</v>
      </c>
      <c r="C192" s="26" t="s">
        <v>135</v>
      </c>
      <c r="D192" s="27">
        <v>45971.875</v>
      </c>
      <c r="E192" s="27">
        <v>45972.25</v>
      </c>
      <c r="F192" s="26" t="s">
        <v>134</v>
      </c>
    </row>
    <row r="193" spans="1:6" ht="93" x14ac:dyDescent="0.35">
      <c r="A193" s="25" t="s">
        <v>132</v>
      </c>
      <c r="B193" s="25" t="s">
        <v>5</v>
      </c>
      <c r="C193" s="26" t="s">
        <v>136</v>
      </c>
      <c r="D193" s="27">
        <v>45971.875</v>
      </c>
      <c r="E193" s="27">
        <v>45972.25</v>
      </c>
      <c r="F193" s="26" t="s">
        <v>134</v>
      </c>
    </row>
    <row r="194" spans="1:6" ht="93" x14ac:dyDescent="0.35">
      <c r="A194" s="25" t="s">
        <v>132</v>
      </c>
      <c r="B194" s="25" t="s">
        <v>5</v>
      </c>
      <c r="C194" s="26" t="s">
        <v>137</v>
      </c>
      <c r="D194" s="27">
        <v>45971.875</v>
      </c>
      <c r="E194" s="27">
        <v>45972.25</v>
      </c>
      <c r="F194" s="26" t="s">
        <v>134</v>
      </c>
    </row>
    <row r="195" spans="1:6" ht="46.5" x14ac:dyDescent="0.35">
      <c r="A195" s="25" t="s">
        <v>132</v>
      </c>
      <c r="B195" s="25" t="s">
        <v>4</v>
      </c>
      <c r="C195" s="26" t="s">
        <v>657</v>
      </c>
      <c r="D195" s="27">
        <v>45971.875</v>
      </c>
      <c r="E195" s="27">
        <v>45972.25</v>
      </c>
      <c r="F195" s="26" t="s">
        <v>658</v>
      </c>
    </row>
    <row r="196" spans="1:6" ht="31" x14ac:dyDescent="0.35">
      <c r="A196" s="25" t="s">
        <v>132</v>
      </c>
      <c r="B196" s="25" t="s">
        <v>5</v>
      </c>
      <c r="C196" s="26" t="s">
        <v>193</v>
      </c>
      <c r="D196" s="27">
        <v>45684.208333333299</v>
      </c>
      <c r="E196" s="27">
        <v>46143.25</v>
      </c>
      <c r="F196" s="26" t="s">
        <v>194</v>
      </c>
    </row>
    <row r="197" spans="1:6" ht="46.5" x14ac:dyDescent="0.35">
      <c r="A197" s="25" t="s">
        <v>132</v>
      </c>
      <c r="B197" s="25" t="s">
        <v>5</v>
      </c>
      <c r="C197" s="26" t="s">
        <v>578</v>
      </c>
      <c r="D197" s="27">
        <v>45971.875</v>
      </c>
      <c r="E197" s="27">
        <v>45972.25</v>
      </c>
      <c r="F197" s="26" t="s">
        <v>579</v>
      </c>
    </row>
    <row r="198" spans="1:6" ht="46.5" x14ac:dyDescent="0.35">
      <c r="A198" s="25" t="s">
        <v>132</v>
      </c>
      <c r="B198" s="25" t="s">
        <v>4</v>
      </c>
      <c r="C198" s="26" t="s">
        <v>675</v>
      </c>
      <c r="D198" s="27">
        <v>45971.916666666701</v>
      </c>
      <c r="E198" s="27">
        <v>45972.25</v>
      </c>
      <c r="F198" s="26" t="s">
        <v>579</v>
      </c>
    </row>
    <row r="199" spans="1:6" ht="62" x14ac:dyDescent="0.35">
      <c r="A199" s="25" t="s">
        <v>138</v>
      </c>
      <c r="B199" s="25" t="s">
        <v>7</v>
      </c>
      <c r="C199" s="26" t="s">
        <v>654</v>
      </c>
      <c r="D199" s="27">
        <v>45971.833333333299</v>
      </c>
      <c r="E199" s="27">
        <v>45972.25</v>
      </c>
      <c r="F199" s="26" t="s">
        <v>655</v>
      </c>
    </row>
    <row r="200" spans="1:6" ht="46.5" x14ac:dyDescent="0.35">
      <c r="A200" s="25" t="s">
        <v>582</v>
      </c>
      <c r="B200" s="25" t="s">
        <v>4</v>
      </c>
      <c r="C200" s="26" t="s">
        <v>583</v>
      </c>
      <c r="D200" s="27">
        <v>45971.875</v>
      </c>
      <c r="E200" s="27">
        <v>45972.208333333299</v>
      </c>
      <c r="F200" s="26" t="s">
        <v>584</v>
      </c>
    </row>
    <row r="201" spans="1:6" ht="46.5" x14ac:dyDescent="0.35">
      <c r="A201" s="25" t="s">
        <v>187</v>
      </c>
      <c r="B201" s="25" t="s">
        <v>4</v>
      </c>
      <c r="C201" s="26" t="s">
        <v>188</v>
      </c>
      <c r="D201" s="27">
        <v>44936.875</v>
      </c>
      <c r="E201" s="27">
        <v>46060.208333333299</v>
      </c>
      <c r="F201" s="26" t="s">
        <v>189</v>
      </c>
    </row>
  </sheetData>
  <autoFilter ref="A2:F179" xr:uid="{98E6E4FC-49FA-4D37-80CA-04CABC7A9057}">
    <sortState xmlns:xlrd2="http://schemas.microsoft.com/office/spreadsheetml/2017/richdata2" ref="A3:F201">
      <sortCondition ref="A2:A179"/>
    </sortState>
  </autoFilter>
  <mergeCells count="1">
    <mergeCell ref="A1:F1"/>
  </mergeCells>
  <conditionalFormatting sqref="A3:F201">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Tuesday, 11 November</v>
      </c>
      <c r="B1" s="44"/>
      <c r="C1" s="44"/>
      <c r="D1" s="44"/>
      <c r="E1" s="44"/>
      <c r="F1" s="44"/>
    </row>
    <row r="2" spans="1:6" s="5" customFormat="1" ht="28" x14ac:dyDescent="0.35">
      <c r="A2" s="12" t="s">
        <v>9</v>
      </c>
      <c r="B2" s="12" t="s">
        <v>1</v>
      </c>
      <c r="C2" s="12" t="s">
        <v>0</v>
      </c>
      <c r="D2" s="11" t="s">
        <v>11</v>
      </c>
      <c r="E2" s="11" t="s">
        <v>12</v>
      </c>
      <c r="F2" s="12" t="s">
        <v>10</v>
      </c>
    </row>
    <row r="3" spans="1:6" s="23" customFormat="1" ht="62" x14ac:dyDescent="0.35">
      <c r="A3" s="25" t="s">
        <v>35</v>
      </c>
      <c r="B3" s="25" t="s">
        <v>6</v>
      </c>
      <c r="C3" s="26" t="s">
        <v>36</v>
      </c>
      <c r="D3" s="27">
        <v>45907.875</v>
      </c>
      <c r="E3" s="27">
        <v>45992.208333333299</v>
      </c>
      <c r="F3" s="26" t="s">
        <v>37</v>
      </c>
    </row>
    <row r="4" spans="1:6" s="23" customFormat="1" ht="77.5" x14ac:dyDescent="0.35">
      <c r="A4" s="25" t="s">
        <v>35</v>
      </c>
      <c r="B4" s="25" t="s">
        <v>6</v>
      </c>
      <c r="C4" s="26" t="s">
        <v>524</v>
      </c>
      <c r="D4" s="27">
        <v>45972.833333333299</v>
      </c>
      <c r="E4" s="27">
        <v>45973.25</v>
      </c>
      <c r="F4" s="26" t="s">
        <v>39</v>
      </c>
    </row>
    <row r="5" spans="1:6" s="23" customFormat="1" ht="77.5" x14ac:dyDescent="0.35">
      <c r="A5" s="25" t="s">
        <v>35</v>
      </c>
      <c r="B5" s="25" t="s">
        <v>22</v>
      </c>
      <c r="C5" s="26" t="s">
        <v>42</v>
      </c>
      <c r="D5" s="27">
        <v>45847.208333333299</v>
      </c>
      <c r="E5" s="27">
        <v>46507.999305555597</v>
      </c>
      <c r="F5" s="26" t="s">
        <v>43</v>
      </c>
    </row>
    <row r="6" spans="1:6" s="23" customFormat="1" ht="62" x14ac:dyDescent="0.35">
      <c r="A6" s="25" t="s">
        <v>35</v>
      </c>
      <c r="B6" s="25" t="s">
        <v>2</v>
      </c>
      <c r="C6" s="26" t="s">
        <v>532</v>
      </c>
      <c r="D6" s="27">
        <v>45972.875</v>
      </c>
      <c r="E6" s="27">
        <v>45973.208333333299</v>
      </c>
      <c r="F6" s="26" t="s">
        <v>533</v>
      </c>
    </row>
    <row r="7" spans="1:6" s="23" customFormat="1" ht="46.5" x14ac:dyDescent="0.35">
      <c r="A7" s="25" t="s">
        <v>35</v>
      </c>
      <c r="B7" s="25" t="s">
        <v>6</v>
      </c>
      <c r="C7" s="26" t="s">
        <v>76</v>
      </c>
      <c r="D7" s="27">
        <v>45972.541666666701</v>
      </c>
      <c r="E7" s="27">
        <v>45973.25</v>
      </c>
      <c r="F7" s="26" t="s">
        <v>77</v>
      </c>
    </row>
    <row r="8" spans="1:6" s="23" customFormat="1" ht="46.5" x14ac:dyDescent="0.35">
      <c r="A8" s="25" t="s">
        <v>35</v>
      </c>
      <c r="B8" s="25" t="s">
        <v>6</v>
      </c>
      <c r="C8" s="26" t="s">
        <v>541</v>
      </c>
      <c r="D8" s="27">
        <v>45972.833333333299</v>
      </c>
      <c r="E8" s="27">
        <v>45973.25</v>
      </c>
      <c r="F8" s="26" t="s">
        <v>79</v>
      </c>
    </row>
    <row r="9" spans="1:6" s="23" customFormat="1" ht="46.5" x14ac:dyDescent="0.35">
      <c r="A9" s="25" t="s">
        <v>35</v>
      </c>
      <c r="B9" s="25" t="s">
        <v>6</v>
      </c>
      <c r="C9" s="26" t="s">
        <v>542</v>
      </c>
      <c r="D9" s="27">
        <v>45972.833333333299</v>
      </c>
      <c r="E9" s="27">
        <v>45973.25</v>
      </c>
      <c r="F9" s="26" t="s">
        <v>79</v>
      </c>
    </row>
    <row r="10" spans="1:6" s="23" customFormat="1" ht="46.5" x14ac:dyDescent="0.35">
      <c r="A10" s="25" t="s">
        <v>35</v>
      </c>
      <c r="B10" s="25" t="s">
        <v>2</v>
      </c>
      <c r="C10" s="26" t="s">
        <v>141</v>
      </c>
      <c r="D10" s="27">
        <v>45972.833333333299</v>
      </c>
      <c r="E10" s="27">
        <v>45973.25</v>
      </c>
      <c r="F10" s="26" t="s">
        <v>142</v>
      </c>
    </row>
    <row r="11" spans="1:6" s="23" customFormat="1" ht="46.5" x14ac:dyDescent="0.35">
      <c r="A11" s="25" t="s">
        <v>35</v>
      </c>
      <c r="B11" s="25" t="s">
        <v>2</v>
      </c>
      <c r="C11" s="26" t="s">
        <v>143</v>
      </c>
      <c r="D11" s="27">
        <v>45972.833333333299</v>
      </c>
      <c r="E11" s="27">
        <v>45973.25</v>
      </c>
      <c r="F11" s="26" t="s">
        <v>142</v>
      </c>
    </row>
    <row r="12" spans="1:6" s="23" customFormat="1" ht="46.5" x14ac:dyDescent="0.35">
      <c r="A12" s="25" t="s">
        <v>35</v>
      </c>
      <c r="B12" s="25" t="s">
        <v>2</v>
      </c>
      <c r="C12" s="26" t="s">
        <v>164</v>
      </c>
      <c r="D12" s="27">
        <v>45972.833333333299</v>
      </c>
      <c r="E12" s="27">
        <v>45973.25</v>
      </c>
      <c r="F12" s="26" t="s">
        <v>165</v>
      </c>
    </row>
    <row r="13" spans="1:6" s="23" customFormat="1" ht="62" x14ac:dyDescent="0.35">
      <c r="A13" s="25" t="s">
        <v>35</v>
      </c>
      <c r="B13" s="25" t="s">
        <v>2</v>
      </c>
      <c r="C13" s="26" t="s">
        <v>166</v>
      </c>
      <c r="D13" s="27">
        <v>45972.833333333299</v>
      </c>
      <c r="E13" s="27">
        <v>45973.25</v>
      </c>
      <c r="F13" s="26" t="s">
        <v>165</v>
      </c>
    </row>
    <row r="14" spans="1:6" s="23" customFormat="1" ht="62" x14ac:dyDescent="0.35">
      <c r="A14" s="25" t="s">
        <v>35</v>
      </c>
      <c r="B14" s="25" t="s">
        <v>2</v>
      </c>
      <c r="C14" s="26" t="s">
        <v>167</v>
      </c>
      <c r="D14" s="27">
        <v>45972.833333333299</v>
      </c>
      <c r="E14" s="27">
        <v>45973.25</v>
      </c>
      <c r="F14" s="26" t="s">
        <v>165</v>
      </c>
    </row>
    <row r="15" spans="1:6" s="24" customFormat="1" ht="46.5" x14ac:dyDescent="0.35">
      <c r="A15" s="25" t="s">
        <v>35</v>
      </c>
      <c r="B15" s="25" t="s">
        <v>6</v>
      </c>
      <c r="C15" s="26" t="s">
        <v>557</v>
      </c>
      <c r="D15" s="27">
        <v>45972.833333333299</v>
      </c>
      <c r="E15" s="27">
        <v>45973.25</v>
      </c>
      <c r="F15" s="26" t="s">
        <v>558</v>
      </c>
    </row>
    <row r="16" spans="1:6" s="24" customFormat="1" ht="46.5" x14ac:dyDescent="0.35">
      <c r="A16" s="25" t="s">
        <v>159</v>
      </c>
      <c r="B16" s="25" t="s">
        <v>6</v>
      </c>
      <c r="C16" s="26" t="s">
        <v>405</v>
      </c>
      <c r="D16" s="27">
        <v>45972.833333333299</v>
      </c>
      <c r="E16" s="27">
        <v>45973.25</v>
      </c>
      <c r="F16" s="26" t="s">
        <v>406</v>
      </c>
    </row>
    <row r="17" spans="1:6" s="24" customFormat="1" ht="62" x14ac:dyDescent="0.35">
      <c r="A17" s="25" t="s">
        <v>159</v>
      </c>
      <c r="B17" s="25" t="s">
        <v>2</v>
      </c>
      <c r="C17" s="26" t="s">
        <v>160</v>
      </c>
      <c r="D17" s="27">
        <v>45972.833333333299</v>
      </c>
      <c r="E17" s="27">
        <v>45973.25</v>
      </c>
      <c r="F17" s="26" t="s">
        <v>161</v>
      </c>
    </row>
    <row r="18" spans="1:6" s="24" customFormat="1" ht="77.5" x14ac:dyDescent="0.35">
      <c r="A18" s="25" t="s">
        <v>159</v>
      </c>
      <c r="B18" s="25" t="s">
        <v>6</v>
      </c>
      <c r="C18" s="26" t="s">
        <v>489</v>
      </c>
      <c r="D18" s="27">
        <v>45972.916666666701</v>
      </c>
      <c r="E18" s="27">
        <v>45973.229166666701</v>
      </c>
      <c r="F18" s="26" t="s">
        <v>490</v>
      </c>
    </row>
    <row r="19" spans="1:6" s="24" customFormat="1" ht="62" x14ac:dyDescent="0.35">
      <c r="A19" s="25" t="s">
        <v>311</v>
      </c>
      <c r="B19" s="25" t="s">
        <v>6</v>
      </c>
      <c r="C19" s="26" t="s">
        <v>312</v>
      </c>
      <c r="D19" s="27">
        <v>45972.875</v>
      </c>
      <c r="E19" s="27">
        <v>45973.166666666701</v>
      </c>
      <c r="F19" s="26" t="s">
        <v>313</v>
      </c>
    </row>
    <row r="20" spans="1:6" s="24" customFormat="1" ht="46.5" x14ac:dyDescent="0.35">
      <c r="A20" s="25" t="s">
        <v>30</v>
      </c>
      <c r="B20" s="25" t="s">
        <v>2</v>
      </c>
      <c r="C20" s="26" t="s">
        <v>31</v>
      </c>
      <c r="D20" s="27">
        <v>45972.833333333299</v>
      </c>
      <c r="E20" s="27">
        <v>45973.25</v>
      </c>
      <c r="F20" s="26" t="s">
        <v>29</v>
      </c>
    </row>
    <row r="21" spans="1:6" s="24" customFormat="1" ht="46.5" x14ac:dyDescent="0.35">
      <c r="A21" s="25" t="s">
        <v>32</v>
      </c>
      <c r="B21" s="25" t="s">
        <v>2</v>
      </c>
      <c r="C21" s="26" t="s">
        <v>33</v>
      </c>
      <c r="D21" s="27">
        <v>45972.875</v>
      </c>
      <c r="E21" s="27">
        <v>45973.208333333299</v>
      </c>
      <c r="F21" s="26" t="s">
        <v>34</v>
      </c>
    </row>
    <row r="22" spans="1:6" s="24" customFormat="1" ht="46.5" x14ac:dyDescent="0.35">
      <c r="A22" s="25" t="s">
        <v>32</v>
      </c>
      <c r="B22" s="25" t="s">
        <v>6</v>
      </c>
      <c r="C22" s="26" t="s">
        <v>522</v>
      </c>
      <c r="D22" s="27">
        <v>45972.875</v>
      </c>
      <c r="E22" s="27">
        <v>45973.208333333299</v>
      </c>
      <c r="F22" s="26" t="s">
        <v>523</v>
      </c>
    </row>
    <row r="23" spans="1:6" s="24" customFormat="1" ht="62" x14ac:dyDescent="0.35">
      <c r="A23" s="25" t="s">
        <v>25</v>
      </c>
      <c r="B23" s="25" t="s">
        <v>5</v>
      </c>
      <c r="C23" s="26" t="s">
        <v>26</v>
      </c>
      <c r="D23" s="27">
        <v>45972.833333333299</v>
      </c>
      <c r="E23" s="27">
        <v>45973.25</v>
      </c>
      <c r="F23" s="26" t="s">
        <v>27</v>
      </c>
    </row>
    <row r="24" spans="1:6" s="24" customFormat="1" ht="46.5" x14ac:dyDescent="0.35">
      <c r="A24" s="25" t="s">
        <v>25</v>
      </c>
      <c r="B24" s="25" t="s">
        <v>4</v>
      </c>
      <c r="C24" s="26" t="s">
        <v>521</v>
      </c>
      <c r="D24" s="27">
        <v>45972.833333333299</v>
      </c>
      <c r="E24" s="27">
        <v>45973.25</v>
      </c>
      <c r="F24" s="26" t="s">
        <v>29</v>
      </c>
    </row>
    <row r="25" spans="1:6" s="24" customFormat="1" ht="46.5" x14ac:dyDescent="0.35">
      <c r="A25" s="25" t="s">
        <v>25</v>
      </c>
      <c r="B25" s="25" t="s">
        <v>5</v>
      </c>
      <c r="C25" s="26" t="s">
        <v>528</v>
      </c>
      <c r="D25" s="27">
        <v>45972.833333333299</v>
      </c>
      <c r="E25" s="27">
        <v>45973.25</v>
      </c>
      <c r="F25" s="26" t="s">
        <v>529</v>
      </c>
    </row>
    <row r="26" spans="1:6" s="24" customFormat="1" ht="93" x14ac:dyDescent="0.35">
      <c r="A26" s="25" t="s">
        <v>25</v>
      </c>
      <c r="B26" s="25" t="s">
        <v>5</v>
      </c>
      <c r="C26" s="26" t="s">
        <v>68</v>
      </c>
      <c r="D26" s="27">
        <v>45901.833333333299</v>
      </c>
      <c r="E26" s="27">
        <v>45992.25</v>
      </c>
      <c r="F26" s="26" t="s">
        <v>69</v>
      </c>
    </row>
    <row r="27" spans="1:6" s="24" customFormat="1" ht="93" x14ac:dyDescent="0.35">
      <c r="A27" s="25" t="s">
        <v>25</v>
      </c>
      <c r="B27" s="25" t="s">
        <v>4</v>
      </c>
      <c r="C27" s="26" t="s">
        <v>70</v>
      </c>
      <c r="D27" s="27">
        <v>45936.833333333299</v>
      </c>
      <c r="E27" s="27">
        <v>45992.25</v>
      </c>
      <c r="F27" s="26" t="s">
        <v>69</v>
      </c>
    </row>
    <row r="28" spans="1:6" s="24" customFormat="1" ht="93" x14ac:dyDescent="0.35">
      <c r="A28" s="25" t="s">
        <v>25</v>
      </c>
      <c r="B28" s="25" t="s">
        <v>4</v>
      </c>
      <c r="C28" s="26" t="s">
        <v>71</v>
      </c>
      <c r="D28" s="27">
        <v>45972.833333333299</v>
      </c>
      <c r="E28" s="27">
        <v>45973.25</v>
      </c>
      <c r="F28" s="26" t="s">
        <v>69</v>
      </c>
    </row>
    <row r="29" spans="1:6" s="24" customFormat="1" ht="108.5" x14ac:dyDescent="0.35">
      <c r="A29" s="25" t="s">
        <v>25</v>
      </c>
      <c r="B29" s="25" t="s">
        <v>5</v>
      </c>
      <c r="C29" s="26" t="s">
        <v>92</v>
      </c>
      <c r="D29" s="27">
        <v>45957.854166666701</v>
      </c>
      <c r="E29" s="27">
        <v>45999.229166666701</v>
      </c>
      <c r="F29" s="26" t="s">
        <v>93</v>
      </c>
    </row>
    <row r="30" spans="1:6" s="24" customFormat="1" ht="77.5" x14ac:dyDescent="0.35">
      <c r="A30" s="25" t="s">
        <v>549</v>
      </c>
      <c r="B30" s="25" t="s">
        <v>5</v>
      </c>
      <c r="C30" s="26" t="s">
        <v>550</v>
      </c>
      <c r="D30" s="27">
        <v>45972.833333333299</v>
      </c>
      <c r="E30" s="27">
        <v>45973.25</v>
      </c>
      <c r="F30" s="26" t="s">
        <v>551</v>
      </c>
    </row>
    <row r="31" spans="1:6" s="24" customFormat="1" ht="77.5" x14ac:dyDescent="0.35">
      <c r="A31" s="25" t="s">
        <v>549</v>
      </c>
      <c r="B31" s="25" t="s">
        <v>5</v>
      </c>
      <c r="C31" s="26" t="s">
        <v>552</v>
      </c>
      <c r="D31" s="27">
        <v>45972.833333333299</v>
      </c>
      <c r="E31" s="27">
        <v>45973.25</v>
      </c>
      <c r="F31" s="26" t="s">
        <v>551</v>
      </c>
    </row>
    <row r="32" spans="1:6" s="24" customFormat="1" ht="46.5" x14ac:dyDescent="0.35">
      <c r="A32" s="25" t="s">
        <v>174</v>
      </c>
      <c r="B32" s="25" t="s">
        <v>2</v>
      </c>
      <c r="C32" s="26" t="s">
        <v>176</v>
      </c>
      <c r="D32" s="27">
        <v>45972.833333333299</v>
      </c>
      <c r="E32" s="27">
        <v>45973.25</v>
      </c>
      <c r="F32" s="26" t="s">
        <v>177</v>
      </c>
    </row>
    <row r="33" spans="1:6" s="24" customFormat="1" ht="46.5" x14ac:dyDescent="0.35">
      <c r="A33" s="25" t="s">
        <v>174</v>
      </c>
      <c r="B33" s="25" t="s">
        <v>2</v>
      </c>
      <c r="C33" s="26" t="s">
        <v>178</v>
      </c>
      <c r="D33" s="27">
        <v>45972.833333333299</v>
      </c>
      <c r="E33" s="27">
        <v>45973.25</v>
      </c>
      <c r="F33" s="26" t="s">
        <v>177</v>
      </c>
    </row>
    <row r="34" spans="1:6" s="24" customFormat="1" ht="62" x14ac:dyDescent="0.35">
      <c r="A34" s="25" t="s">
        <v>162</v>
      </c>
      <c r="B34" s="25" t="s">
        <v>2</v>
      </c>
      <c r="C34" s="26" t="s">
        <v>163</v>
      </c>
      <c r="D34" s="27">
        <v>45972.833333333299</v>
      </c>
      <c r="E34" s="27">
        <v>45973.25</v>
      </c>
      <c r="F34" s="26" t="s">
        <v>161</v>
      </c>
    </row>
    <row r="35" spans="1:6" s="24" customFormat="1" ht="62" x14ac:dyDescent="0.35">
      <c r="A35" s="25" t="s">
        <v>301</v>
      </c>
      <c r="B35" s="25" t="s">
        <v>5</v>
      </c>
      <c r="C35" s="26" t="s">
        <v>302</v>
      </c>
      <c r="D35" s="27">
        <v>45972.916666666701</v>
      </c>
      <c r="E35" s="27">
        <v>45973.229166666701</v>
      </c>
      <c r="F35" s="26" t="s">
        <v>303</v>
      </c>
    </row>
    <row r="36" spans="1:6" s="24" customFormat="1" ht="46.5" x14ac:dyDescent="0.35">
      <c r="A36" s="25" t="s">
        <v>284</v>
      </c>
      <c r="B36" s="25" t="s">
        <v>4</v>
      </c>
      <c r="C36" s="26" t="s">
        <v>285</v>
      </c>
      <c r="D36" s="27">
        <v>45932.333333333299</v>
      </c>
      <c r="E36" s="27">
        <v>45987.75</v>
      </c>
      <c r="F36" s="26" t="s">
        <v>286</v>
      </c>
    </row>
    <row r="37" spans="1:6" s="24" customFormat="1" ht="46.5" x14ac:dyDescent="0.35">
      <c r="A37" s="25" t="s">
        <v>281</v>
      </c>
      <c r="B37" s="25" t="s">
        <v>6</v>
      </c>
      <c r="C37" s="26" t="s">
        <v>609</v>
      </c>
      <c r="D37" s="27">
        <v>45972.833333333299</v>
      </c>
      <c r="E37" s="27">
        <v>45973.25</v>
      </c>
      <c r="F37" s="26" t="s">
        <v>610</v>
      </c>
    </row>
    <row r="38" spans="1:6" s="24" customFormat="1" ht="62" x14ac:dyDescent="0.35">
      <c r="A38" s="25" t="s">
        <v>281</v>
      </c>
      <c r="B38" s="25" t="s">
        <v>22</v>
      </c>
      <c r="C38" s="26" t="s">
        <v>282</v>
      </c>
      <c r="D38" s="27">
        <v>45972.833333333299</v>
      </c>
      <c r="E38" s="27">
        <v>45973.25</v>
      </c>
      <c r="F38" s="26" t="s">
        <v>283</v>
      </c>
    </row>
    <row r="39" spans="1:6" s="24" customFormat="1" ht="62" x14ac:dyDescent="0.35">
      <c r="A39" s="25" t="s">
        <v>271</v>
      </c>
      <c r="B39" s="25" t="s">
        <v>2</v>
      </c>
      <c r="C39" s="26" t="s">
        <v>272</v>
      </c>
      <c r="D39" s="27">
        <v>45972.875</v>
      </c>
      <c r="E39" s="27">
        <v>45973.25</v>
      </c>
      <c r="F39" s="26" t="s">
        <v>273</v>
      </c>
    </row>
    <row r="40" spans="1:6" s="24" customFormat="1" ht="46.5" x14ac:dyDescent="0.35">
      <c r="A40" s="25" t="s">
        <v>271</v>
      </c>
      <c r="B40" s="25" t="s">
        <v>6</v>
      </c>
      <c r="C40" s="26" t="s">
        <v>607</v>
      </c>
      <c r="D40" s="27">
        <v>45972.833333333299</v>
      </c>
      <c r="E40" s="27">
        <v>45973.25</v>
      </c>
      <c r="F40" s="26" t="s">
        <v>608</v>
      </c>
    </row>
    <row r="41" spans="1:6" s="24" customFormat="1" ht="31" x14ac:dyDescent="0.35">
      <c r="A41" s="25" t="s">
        <v>289</v>
      </c>
      <c r="B41" s="25" t="s">
        <v>6</v>
      </c>
      <c r="C41" s="26" t="s">
        <v>290</v>
      </c>
      <c r="D41" s="27">
        <v>45957.25</v>
      </c>
      <c r="E41" s="27">
        <v>45996.75</v>
      </c>
      <c r="F41" s="26" t="s">
        <v>291</v>
      </c>
    </row>
    <row r="42" spans="1:6" s="24" customFormat="1" ht="62" x14ac:dyDescent="0.35">
      <c r="A42" s="25" t="s">
        <v>289</v>
      </c>
      <c r="B42" s="25" t="s">
        <v>2</v>
      </c>
      <c r="C42" s="26" t="s">
        <v>292</v>
      </c>
      <c r="D42" s="27">
        <v>45967.041666666701</v>
      </c>
      <c r="E42" s="27">
        <v>45978.999305555597</v>
      </c>
      <c r="F42" s="26" t="s">
        <v>293</v>
      </c>
    </row>
    <row r="43" spans="1:6" s="24" customFormat="1" ht="46.5" x14ac:dyDescent="0.35">
      <c r="A43" s="25" t="s">
        <v>289</v>
      </c>
      <c r="B43" s="25" t="s">
        <v>6</v>
      </c>
      <c r="C43" s="26" t="s">
        <v>294</v>
      </c>
      <c r="D43" s="27">
        <v>45967.041666666701</v>
      </c>
      <c r="E43" s="27">
        <v>45978.999305555597</v>
      </c>
      <c r="F43" s="26" t="s">
        <v>295</v>
      </c>
    </row>
    <row r="44" spans="1:6" s="24" customFormat="1" ht="31" x14ac:dyDescent="0.35">
      <c r="A44" s="25" t="s">
        <v>289</v>
      </c>
      <c r="B44" s="25" t="s">
        <v>6</v>
      </c>
      <c r="C44" s="26" t="s">
        <v>290</v>
      </c>
      <c r="D44" s="27">
        <v>45957.25</v>
      </c>
      <c r="E44" s="27">
        <v>45996.75</v>
      </c>
      <c r="F44" s="26" t="s">
        <v>291</v>
      </c>
    </row>
    <row r="45" spans="1:6" s="24" customFormat="1" ht="46.5" x14ac:dyDescent="0.35">
      <c r="A45" s="25" t="s">
        <v>253</v>
      </c>
      <c r="B45" s="25" t="s">
        <v>5</v>
      </c>
      <c r="C45" s="26" t="s">
        <v>254</v>
      </c>
      <c r="D45" s="27">
        <v>45972.875</v>
      </c>
      <c r="E45" s="27">
        <v>45973.25</v>
      </c>
      <c r="F45" s="26" t="s">
        <v>255</v>
      </c>
    </row>
    <row r="46" spans="1:6" s="24" customFormat="1" ht="46.5" x14ac:dyDescent="0.35">
      <c r="A46" s="25" t="s">
        <v>253</v>
      </c>
      <c r="B46" s="25" t="s">
        <v>4</v>
      </c>
      <c r="C46" s="26" t="s">
        <v>268</v>
      </c>
      <c r="D46" s="27">
        <v>45972.833333333299</v>
      </c>
      <c r="E46" s="27">
        <v>45973.25</v>
      </c>
      <c r="F46" s="26" t="s">
        <v>269</v>
      </c>
    </row>
    <row r="47" spans="1:6" s="24" customFormat="1" ht="46.5" x14ac:dyDescent="0.35">
      <c r="A47" s="25" t="s">
        <v>253</v>
      </c>
      <c r="B47" s="25" t="s">
        <v>5</v>
      </c>
      <c r="C47" s="26" t="s">
        <v>270</v>
      </c>
      <c r="D47" s="27">
        <v>45972.833333333299</v>
      </c>
      <c r="E47" s="27">
        <v>45973.25</v>
      </c>
      <c r="F47" s="26" t="s">
        <v>269</v>
      </c>
    </row>
    <row r="48" spans="1:6" s="24" customFormat="1" ht="31" x14ac:dyDescent="0.35">
      <c r="A48" s="25" t="s">
        <v>253</v>
      </c>
      <c r="B48" s="25" t="s">
        <v>4</v>
      </c>
      <c r="C48" s="26" t="s">
        <v>602</v>
      </c>
      <c r="D48" s="27">
        <v>45972.875</v>
      </c>
      <c r="E48" s="27">
        <v>45973.25</v>
      </c>
      <c r="F48" s="26" t="s">
        <v>603</v>
      </c>
    </row>
    <row r="49" spans="1:6" s="24" customFormat="1" ht="77.5" x14ac:dyDescent="0.35">
      <c r="A49" s="25" t="s">
        <v>304</v>
      </c>
      <c r="B49" s="25" t="s">
        <v>22</v>
      </c>
      <c r="C49" s="26" t="s">
        <v>305</v>
      </c>
      <c r="D49" s="27">
        <v>45972.916666666701</v>
      </c>
      <c r="E49" s="27">
        <v>45973.229166666701</v>
      </c>
      <c r="F49" s="26" t="s">
        <v>306</v>
      </c>
    </row>
    <row r="50" spans="1:6" s="24" customFormat="1" ht="77.5" x14ac:dyDescent="0.35">
      <c r="A50" s="25" t="s">
        <v>304</v>
      </c>
      <c r="B50" s="25" t="s">
        <v>6</v>
      </c>
      <c r="C50" s="26" t="s">
        <v>307</v>
      </c>
      <c r="D50" s="27">
        <v>45972.916666666701</v>
      </c>
      <c r="E50" s="27">
        <v>45973.229166666701</v>
      </c>
      <c r="F50" s="26" t="s">
        <v>306</v>
      </c>
    </row>
    <row r="51" spans="1:6" s="24" customFormat="1" ht="77.5" x14ac:dyDescent="0.35">
      <c r="A51" s="25" t="s">
        <v>304</v>
      </c>
      <c r="B51" s="25" t="s">
        <v>6</v>
      </c>
      <c r="C51" s="26" t="s">
        <v>308</v>
      </c>
      <c r="D51" s="27">
        <v>45972.916666666701</v>
      </c>
      <c r="E51" s="27">
        <v>45973.229166666701</v>
      </c>
      <c r="F51" s="26" t="s">
        <v>306</v>
      </c>
    </row>
    <row r="52" spans="1:6" s="24" customFormat="1" ht="62" x14ac:dyDescent="0.35">
      <c r="A52" s="25" t="s">
        <v>304</v>
      </c>
      <c r="B52" s="25" t="s">
        <v>2</v>
      </c>
      <c r="C52" s="26" t="s">
        <v>316</v>
      </c>
      <c r="D52" s="27">
        <v>45972.916666666701</v>
      </c>
      <c r="E52" s="27">
        <v>45973.229166666701</v>
      </c>
      <c r="F52" s="26" t="s">
        <v>317</v>
      </c>
    </row>
    <row r="53" spans="1:6" s="24" customFormat="1" ht="46.5" x14ac:dyDescent="0.35">
      <c r="A53" s="25" t="s">
        <v>249</v>
      </c>
      <c r="B53" s="25" t="s">
        <v>6</v>
      </c>
      <c r="C53" s="26" t="s">
        <v>250</v>
      </c>
      <c r="D53" s="27">
        <v>45972.875</v>
      </c>
      <c r="E53" s="27">
        <v>45973.25</v>
      </c>
      <c r="F53" s="26" t="s">
        <v>251</v>
      </c>
    </row>
    <row r="54" spans="1:6" s="24" customFormat="1" ht="46.5" x14ac:dyDescent="0.35">
      <c r="A54" s="25" t="s">
        <v>249</v>
      </c>
      <c r="B54" s="25" t="s">
        <v>6</v>
      </c>
      <c r="C54" s="26" t="s">
        <v>252</v>
      </c>
      <c r="D54" s="27">
        <v>45972.875</v>
      </c>
      <c r="E54" s="27">
        <v>45973.25</v>
      </c>
      <c r="F54" s="26" t="s">
        <v>251</v>
      </c>
    </row>
    <row r="55" spans="1:6" s="24" customFormat="1" ht="62" x14ac:dyDescent="0.35">
      <c r="A55" s="25" t="s">
        <v>256</v>
      </c>
      <c r="B55" s="25" t="s">
        <v>22</v>
      </c>
      <c r="C55" s="26" t="s">
        <v>342</v>
      </c>
      <c r="D55" s="27">
        <v>45972.833333333299</v>
      </c>
      <c r="E55" s="27">
        <v>45973.25</v>
      </c>
      <c r="F55" s="26" t="s">
        <v>343</v>
      </c>
    </row>
    <row r="56" spans="1:6" s="24" customFormat="1" ht="31" x14ac:dyDescent="0.35">
      <c r="A56" s="25" t="s">
        <v>265</v>
      </c>
      <c r="B56" s="25" t="s">
        <v>4</v>
      </c>
      <c r="C56" s="26" t="s">
        <v>266</v>
      </c>
      <c r="D56" s="27">
        <v>45972.875</v>
      </c>
      <c r="E56" s="27">
        <v>45973.25</v>
      </c>
      <c r="F56" s="26" t="s">
        <v>267</v>
      </c>
    </row>
    <row r="57" spans="1:6" s="24" customFormat="1" ht="46.5" x14ac:dyDescent="0.35">
      <c r="A57" s="25" t="s">
        <v>203</v>
      </c>
      <c r="B57" s="25" t="s">
        <v>2</v>
      </c>
      <c r="C57" s="26" t="s">
        <v>475</v>
      </c>
      <c r="D57" s="27">
        <v>45972.875</v>
      </c>
      <c r="E57" s="27">
        <v>45973.25</v>
      </c>
      <c r="F57" s="26" t="s">
        <v>476</v>
      </c>
    </row>
    <row r="58" spans="1:6" s="24" customFormat="1" ht="46.5" x14ac:dyDescent="0.35">
      <c r="A58" s="25" t="s">
        <v>356</v>
      </c>
      <c r="B58" s="25" t="s">
        <v>22</v>
      </c>
      <c r="C58" s="26" t="s">
        <v>357</v>
      </c>
      <c r="D58" s="27">
        <v>45972.833333333299</v>
      </c>
      <c r="E58" s="27">
        <v>45973.25</v>
      </c>
      <c r="F58" s="26" t="s">
        <v>358</v>
      </c>
    </row>
    <row r="59" spans="1:6" s="24" customFormat="1" ht="62" x14ac:dyDescent="0.35">
      <c r="A59" s="25" t="s">
        <v>351</v>
      </c>
      <c r="B59" s="25" t="s">
        <v>22</v>
      </c>
      <c r="C59" s="26" t="s">
        <v>352</v>
      </c>
      <c r="D59" s="27">
        <v>45972.854166666701</v>
      </c>
      <c r="E59" s="27">
        <v>45973.25</v>
      </c>
      <c r="F59" s="26" t="s">
        <v>353</v>
      </c>
    </row>
    <row r="60" spans="1:6" s="24" customFormat="1" ht="46.5" x14ac:dyDescent="0.35">
      <c r="A60" s="25" t="s">
        <v>335</v>
      </c>
      <c r="B60" s="25" t="s">
        <v>4</v>
      </c>
      <c r="C60" s="26" t="s">
        <v>336</v>
      </c>
      <c r="D60" s="27">
        <v>45972.833333333299</v>
      </c>
      <c r="E60" s="27">
        <v>45973.25</v>
      </c>
      <c r="F60" s="26" t="s">
        <v>337</v>
      </c>
    </row>
    <row r="61" spans="1:6" s="24" customFormat="1" ht="62" x14ac:dyDescent="0.35">
      <c r="A61" s="25" t="s">
        <v>335</v>
      </c>
      <c r="B61" s="25" t="s">
        <v>5</v>
      </c>
      <c r="C61" s="26" t="s">
        <v>338</v>
      </c>
      <c r="D61" s="27">
        <v>45972.833333333299</v>
      </c>
      <c r="E61" s="27">
        <v>45973.25</v>
      </c>
      <c r="F61" s="26" t="s">
        <v>339</v>
      </c>
    </row>
    <row r="62" spans="1:6" s="24" customFormat="1" ht="77.5" x14ac:dyDescent="0.35">
      <c r="A62" s="25" t="s">
        <v>335</v>
      </c>
      <c r="B62" s="25" t="s">
        <v>5</v>
      </c>
      <c r="C62" s="26" t="s">
        <v>340</v>
      </c>
      <c r="D62" s="27">
        <v>45972.833333333299</v>
      </c>
      <c r="E62" s="27">
        <v>45973.25</v>
      </c>
      <c r="F62" s="26" t="s">
        <v>341</v>
      </c>
    </row>
    <row r="63" spans="1:6" s="24" customFormat="1" ht="46.5" x14ac:dyDescent="0.35">
      <c r="A63" s="25" t="s">
        <v>262</v>
      </c>
      <c r="B63" s="25" t="s">
        <v>6</v>
      </c>
      <c r="C63" s="26" t="s">
        <v>263</v>
      </c>
      <c r="D63" s="27">
        <v>45972.875</v>
      </c>
      <c r="E63" s="27">
        <v>45973.25</v>
      </c>
      <c r="F63" s="26" t="s">
        <v>264</v>
      </c>
    </row>
    <row r="64" spans="1:6" s="24" customFormat="1" ht="46.5" x14ac:dyDescent="0.35">
      <c r="A64" s="25" t="s">
        <v>359</v>
      </c>
      <c r="B64" s="25" t="s">
        <v>2</v>
      </c>
      <c r="C64" s="26" t="s">
        <v>360</v>
      </c>
      <c r="D64" s="27">
        <v>45972.833333333299</v>
      </c>
      <c r="E64" s="27">
        <v>45973.25</v>
      </c>
      <c r="F64" s="26" t="s">
        <v>361</v>
      </c>
    </row>
    <row r="65" spans="1:6" s="24" customFormat="1" ht="93" x14ac:dyDescent="0.35">
      <c r="A65" s="25" t="s">
        <v>65</v>
      </c>
      <c r="B65" s="25" t="s">
        <v>6</v>
      </c>
      <c r="C65" s="26" t="s">
        <v>540</v>
      </c>
      <c r="D65" s="27">
        <v>45972.833333333299</v>
      </c>
      <c r="E65" s="27">
        <v>45973.25</v>
      </c>
      <c r="F65" s="26" t="s">
        <v>64</v>
      </c>
    </row>
    <row r="66" spans="1:6" s="24" customFormat="1" ht="93" x14ac:dyDescent="0.35">
      <c r="A66" s="25" t="s">
        <v>65</v>
      </c>
      <c r="B66" s="25" t="s">
        <v>2</v>
      </c>
      <c r="C66" s="26" t="s">
        <v>87</v>
      </c>
      <c r="D66" s="27">
        <v>45972.833333333299</v>
      </c>
      <c r="E66" s="27">
        <v>45973.25</v>
      </c>
      <c r="F66" s="26" t="s">
        <v>88</v>
      </c>
    </row>
    <row r="67" spans="1:6" s="24" customFormat="1" ht="93" x14ac:dyDescent="0.35">
      <c r="A67" s="25" t="s">
        <v>65</v>
      </c>
      <c r="B67" s="25" t="s">
        <v>2</v>
      </c>
      <c r="C67" s="26" t="s">
        <v>89</v>
      </c>
      <c r="D67" s="27">
        <v>45972.833333333299</v>
      </c>
      <c r="E67" s="27">
        <v>45973.25</v>
      </c>
      <c r="F67" s="26" t="s">
        <v>88</v>
      </c>
    </row>
    <row r="68" spans="1:6" s="24" customFormat="1" ht="77.5" x14ac:dyDescent="0.35">
      <c r="A68" s="25" t="s">
        <v>624</v>
      </c>
      <c r="B68" s="25" t="s">
        <v>6</v>
      </c>
      <c r="C68" s="26" t="s">
        <v>625</v>
      </c>
      <c r="D68" s="27">
        <v>45972.875</v>
      </c>
      <c r="E68" s="27">
        <v>45973.25</v>
      </c>
      <c r="F68" s="26" t="s">
        <v>626</v>
      </c>
    </row>
    <row r="69" spans="1:6" s="24" customFormat="1" ht="93" x14ac:dyDescent="0.35">
      <c r="A69" s="25" t="s">
        <v>98</v>
      </c>
      <c r="B69" s="25" t="s">
        <v>2</v>
      </c>
      <c r="C69" s="26" t="s">
        <v>544</v>
      </c>
      <c r="D69" s="27">
        <v>45972.833333333299</v>
      </c>
      <c r="E69" s="27">
        <v>45973.25</v>
      </c>
      <c r="F69" s="26" t="s">
        <v>545</v>
      </c>
    </row>
    <row r="70" spans="1:6" s="24" customFormat="1" ht="93" x14ac:dyDescent="0.35">
      <c r="A70" s="25" t="s">
        <v>98</v>
      </c>
      <c r="B70" s="25" t="s">
        <v>6</v>
      </c>
      <c r="C70" s="26" t="s">
        <v>546</v>
      </c>
      <c r="D70" s="27">
        <v>45972.833333333299</v>
      </c>
      <c r="E70" s="27">
        <v>45973.25</v>
      </c>
      <c r="F70" s="26" t="s">
        <v>545</v>
      </c>
    </row>
    <row r="71" spans="1:6" s="24" customFormat="1" ht="93" x14ac:dyDescent="0.35">
      <c r="A71" s="25" t="s">
        <v>98</v>
      </c>
      <c r="B71" s="25" t="s">
        <v>22</v>
      </c>
      <c r="C71" s="26" t="s">
        <v>504</v>
      </c>
      <c r="D71" s="27">
        <v>45972.916666666701</v>
      </c>
      <c r="E71" s="27">
        <v>45973.25</v>
      </c>
      <c r="F71" s="26" t="s">
        <v>505</v>
      </c>
    </row>
    <row r="72" spans="1:6" s="24" customFormat="1" ht="77.5" x14ac:dyDescent="0.35">
      <c r="A72" s="25" t="s">
        <v>98</v>
      </c>
      <c r="B72" s="25" t="s">
        <v>6</v>
      </c>
      <c r="C72" s="26" t="s">
        <v>372</v>
      </c>
      <c r="D72" s="27">
        <v>45972.833333333299</v>
      </c>
      <c r="E72" s="27">
        <v>45973.25</v>
      </c>
      <c r="F72" s="26" t="s">
        <v>373</v>
      </c>
    </row>
    <row r="73" spans="1:6" s="24" customFormat="1" ht="77.5" x14ac:dyDescent="0.35">
      <c r="A73" s="25" t="s">
        <v>98</v>
      </c>
      <c r="B73" s="25" t="s">
        <v>2</v>
      </c>
      <c r="C73" s="26" t="s">
        <v>374</v>
      </c>
      <c r="D73" s="27">
        <v>45972.833333333299</v>
      </c>
      <c r="E73" s="27">
        <v>45973.208333333299</v>
      </c>
      <c r="F73" s="26" t="s">
        <v>373</v>
      </c>
    </row>
    <row r="74" spans="1:6" s="24" customFormat="1" ht="77.5" x14ac:dyDescent="0.35">
      <c r="A74" s="25" t="s">
        <v>98</v>
      </c>
      <c r="B74" s="25" t="s">
        <v>22</v>
      </c>
      <c r="C74" s="26" t="s">
        <v>627</v>
      </c>
      <c r="D74" s="27">
        <v>45972.875</v>
      </c>
      <c r="E74" s="27">
        <v>45973.25</v>
      </c>
      <c r="F74" s="26" t="s">
        <v>387</v>
      </c>
    </row>
    <row r="75" spans="1:6" s="24" customFormat="1" ht="62" x14ac:dyDescent="0.35">
      <c r="A75" s="25" t="s">
        <v>17</v>
      </c>
      <c r="B75" s="25" t="s">
        <v>4</v>
      </c>
      <c r="C75" s="26" t="s">
        <v>399</v>
      </c>
      <c r="D75" s="27">
        <v>45972.833333333299</v>
      </c>
      <c r="E75" s="27">
        <v>45973.25</v>
      </c>
      <c r="F75" s="26" t="s">
        <v>19</v>
      </c>
    </row>
    <row r="76" spans="1:6" s="24" customFormat="1" ht="77.5" x14ac:dyDescent="0.35">
      <c r="A76" s="25" t="s">
        <v>17</v>
      </c>
      <c r="B76" s="25" t="s">
        <v>5</v>
      </c>
      <c r="C76" s="26" t="s">
        <v>20</v>
      </c>
      <c r="D76" s="27">
        <v>45972.833333333299</v>
      </c>
      <c r="E76" s="27">
        <v>45973.25</v>
      </c>
      <c r="F76" s="26" t="s">
        <v>21</v>
      </c>
    </row>
    <row r="77" spans="1:6" s="24" customFormat="1" ht="77.5" x14ac:dyDescent="0.35">
      <c r="A77" s="25" t="s">
        <v>17</v>
      </c>
      <c r="B77" s="25" t="s">
        <v>22</v>
      </c>
      <c r="C77" s="26" t="s">
        <v>23</v>
      </c>
      <c r="D77" s="27">
        <v>45972.833333333299</v>
      </c>
      <c r="E77" s="27">
        <v>45973.25</v>
      </c>
      <c r="F77" s="26" t="s">
        <v>24</v>
      </c>
    </row>
    <row r="78" spans="1:6" s="24" customFormat="1" ht="46.5" x14ac:dyDescent="0.35">
      <c r="A78" s="25" t="s">
        <v>17</v>
      </c>
      <c r="B78" s="25" t="s">
        <v>22</v>
      </c>
      <c r="C78" s="26" t="s">
        <v>38</v>
      </c>
      <c r="D78" s="27">
        <v>45972.833333333299</v>
      </c>
      <c r="E78" s="27">
        <v>45973.25</v>
      </c>
      <c r="F78" s="26" t="s">
        <v>39</v>
      </c>
    </row>
    <row r="79" spans="1:6" s="24" customFormat="1" ht="77.5" x14ac:dyDescent="0.35">
      <c r="A79" s="25" t="s">
        <v>17</v>
      </c>
      <c r="B79" s="25" t="s">
        <v>4</v>
      </c>
      <c r="C79" s="26" t="s">
        <v>525</v>
      </c>
      <c r="D79" s="27">
        <v>45972.833333333299</v>
      </c>
      <c r="E79" s="27">
        <v>45973.25</v>
      </c>
      <c r="F79" s="26" t="s">
        <v>526</v>
      </c>
    </row>
    <row r="80" spans="1:6" s="24" customFormat="1" ht="77.5" x14ac:dyDescent="0.35">
      <c r="A80" s="25" t="s">
        <v>17</v>
      </c>
      <c r="B80" s="25" t="s">
        <v>5</v>
      </c>
      <c r="C80" s="26" t="s">
        <v>527</v>
      </c>
      <c r="D80" s="27">
        <v>45972.833333333299</v>
      </c>
      <c r="E80" s="27">
        <v>45973.25</v>
      </c>
      <c r="F80" s="26" t="s">
        <v>526</v>
      </c>
    </row>
    <row r="81" spans="1:6" s="24" customFormat="1" ht="77.5" x14ac:dyDescent="0.35">
      <c r="A81" s="25" t="s">
        <v>389</v>
      </c>
      <c r="B81" s="25" t="s">
        <v>22</v>
      </c>
      <c r="C81" s="26" t="s">
        <v>390</v>
      </c>
      <c r="D81" s="27">
        <v>45972.958333333299</v>
      </c>
      <c r="E81" s="27">
        <v>45973.25</v>
      </c>
      <c r="F81" s="26" t="s">
        <v>391</v>
      </c>
    </row>
    <row r="82" spans="1:6" s="24" customFormat="1" ht="77.5" x14ac:dyDescent="0.35">
      <c r="A82" s="25" t="s">
        <v>49</v>
      </c>
      <c r="B82" s="25" t="s">
        <v>22</v>
      </c>
      <c r="C82" s="26" t="s">
        <v>547</v>
      </c>
      <c r="D82" s="27">
        <v>45972.833333333299</v>
      </c>
      <c r="E82" s="27">
        <v>45973.25</v>
      </c>
      <c r="F82" s="26" t="s">
        <v>548</v>
      </c>
    </row>
    <row r="83" spans="1:6" s="24" customFormat="1" ht="62" x14ac:dyDescent="0.35">
      <c r="A83" s="25" t="s">
        <v>394</v>
      </c>
      <c r="B83" s="25" t="s">
        <v>5</v>
      </c>
      <c r="C83" s="26" t="s">
        <v>395</v>
      </c>
      <c r="D83" s="27">
        <v>45972.833333333299</v>
      </c>
      <c r="E83" s="27">
        <v>45973.208333333299</v>
      </c>
      <c r="F83" s="26" t="s">
        <v>396</v>
      </c>
    </row>
    <row r="84" spans="1:6" s="24" customFormat="1" ht="46.5" x14ac:dyDescent="0.35">
      <c r="A84" s="25" t="s">
        <v>394</v>
      </c>
      <c r="B84" s="25" t="s">
        <v>22</v>
      </c>
      <c r="C84" s="26" t="s">
        <v>397</v>
      </c>
      <c r="D84" s="27">
        <v>45972.833333333299</v>
      </c>
      <c r="E84" s="27">
        <v>45973.208333333299</v>
      </c>
      <c r="F84" s="26" t="s">
        <v>398</v>
      </c>
    </row>
    <row r="85" spans="1:6" s="24" customFormat="1" ht="77.5" x14ac:dyDescent="0.35">
      <c r="A85" s="25" t="s">
        <v>378</v>
      </c>
      <c r="B85" s="25" t="s">
        <v>2</v>
      </c>
      <c r="C85" s="26" t="s">
        <v>512</v>
      </c>
      <c r="D85" s="27">
        <v>45965.875</v>
      </c>
      <c r="E85" s="27">
        <v>45974.25</v>
      </c>
      <c r="F85" s="26" t="s">
        <v>380</v>
      </c>
    </row>
    <row r="86" spans="1:6" s="24" customFormat="1" ht="77.5" x14ac:dyDescent="0.35">
      <c r="A86" s="25" t="s">
        <v>378</v>
      </c>
      <c r="B86" s="25" t="s">
        <v>2</v>
      </c>
      <c r="C86" s="26" t="s">
        <v>513</v>
      </c>
      <c r="D86" s="27">
        <v>45972.875</v>
      </c>
      <c r="E86" s="27">
        <v>45973.25</v>
      </c>
      <c r="F86" s="26" t="s">
        <v>380</v>
      </c>
    </row>
    <row r="87" spans="1:6" s="24" customFormat="1" ht="77.5" x14ac:dyDescent="0.35">
      <c r="A87" s="25" t="s">
        <v>378</v>
      </c>
      <c r="B87" s="25" t="s">
        <v>6</v>
      </c>
      <c r="C87" s="26" t="s">
        <v>381</v>
      </c>
      <c r="D87" s="27">
        <v>45973.375</v>
      </c>
      <c r="E87" s="27">
        <v>45976.25</v>
      </c>
      <c r="F87" s="26" t="s">
        <v>382</v>
      </c>
    </row>
    <row r="88" spans="1:6" s="24" customFormat="1" ht="31" x14ac:dyDescent="0.35">
      <c r="A88" s="25" t="s">
        <v>567</v>
      </c>
      <c r="B88" s="25" t="s">
        <v>6</v>
      </c>
      <c r="C88" s="26" t="s">
        <v>568</v>
      </c>
      <c r="D88" s="27">
        <v>45972.875</v>
      </c>
      <c r="E88" s="27">
        <v>45973.208333333299</v>
      </c>
      <c r="F88" s="26" t="s">
        <v>569</v>
      </c>
    </row>
    <row r="89" spans="1:6" s="24" customFormat="1" ht="93" x14ac:dyDescent="0.35">
      <c r="A89" s="25" t="s">
        <v>83</v>
      </c>
      <c r="B89" s="25" t="s">
        <v>5</v>
      </c>
      <c r="C89" s="26" t="s">
        <v>84</v>
      </c>
      <c r="D89" s="27">
        <v>45804.833333333299</v>
      </c>
      <c r="E89" s="27">
        <v>45985.25</v>
      </c>
      <c r="F89" s="26" t="s">
        <v>85</v>
      </c>
    </row>
    <row r="90" spans="1:6" s="24" customFormat="1" ht="46.5" x14ac:dyDescent="0.35">
      <c r="A90" s="25" t="s">
        <v>206</v>
      </c>
      <c r="B90" s="25" t="s">
        <v>2</v>
      </c>
      <c r="C90" s="26" t="s">
        <v>207</v>
      </c>
      <c r="D90" s="27">
        <v>45972.875</v>
      </c>
      <c r="E90" s="27">
        <v>45973.25</v>
      </c>
      <c r="F90" s="26" t="s">
        <v>208</v>
      </c>
    </row>
    <row r="91" spans="1:6" s="24" customFormat="1" ht="46.5" x14ac:dyDescent="0.35">
      <c r="A91" s="25" t="s">
        <v>206</v>
      </c>
      <c r="B91" s="25" t="s">
        <v>2</v>
      </c>
      <c r="C91" s="26" t="s">
        <v>209</v>
      </c>
      <c r="D91" s="27">
        <v>45972.875</v>
      </c>
      <c r="E91" s="27">
        <v>45973.25</v>
      </c>
      <c r="F91" s="26" t="s">
        <v>208</v>
      </c>
    </row>
    <row r="92" spans="1:6" s="24" customFormat="1" ht="46.5" x14ac:dyDescent="0.35">
      <c r="A92" s="25" t="s">
        <v>206</v>
      </c>
      <c r="B92" s="25" t="s">
        <v>2</v>
      </c>
      <c r="C92" s="26" t="s">
        <v>210</v>
      </c>
      <c r="D92" s="27">
        <v>45972.875</v>
      </c>
      <c r="E92" s="27">
        <v>45973.25</v>
      </c>
      <c r="F92" s="26" t="s">
        <v>208</v>
      </c>
    </row>
    <row r="93" spans="1:6" s="24" customFormat="1" ht="77.5" x14ac:dyDescent="0.35">
      <c r="A93" s="25" t="s">
        <v>241</v>
      </c>
      <c r="B93" s="25" t="s">
        <v>22</v>
      </c>
      <c r="C93" s="26" t="s">
        <v>242</v>
      </c>
      <c r="D93" s="27">
        <v>45972.833333333299</v>
      </c>
      <c r="E93" s="27">
        <v>45973.25</v>
      </c>
      <c r="F93" s="26" t="s">
        <v>243</v>
      </c>
    </row>
    <row r="94" spans="1:6" s="24" customFormat="1" ht="93" x14ac:dyDescent="0.35">
      <c r="A94" s="25" t="s">
        <v>144</v>
      </c>
      <c r="B94" s="25" t="s">
        <v>5</v>
      </c>
      <c r="C94" s="26" t="s">
        <v>145</v>
      </c>
      <c r="D94" s="27">
        <v>45972.833333333299</v>
      </c>
      <c r="E94" s="27">
        <v>45973.25</v>
      </c>
      <c r="F94" s="26" t="s">
        <v>146</v>
      </c>
    </row>
    <row r="95" spans="1:6" s="24" customFormat="1" ht="93" x14ac:dyDescent="0.35">
      <c r="A95" s="25" t="s">
        <v>144</v>
      </c>
      <c r="B95" s="25" t="s">
        <v>4</v>
      </c>
      <c r="C95" s="26" t="s">
        <v>147</v>
      </c>
      <c r="D95" s="27">
        <v>45972.833333333299</v>
      </c>
      <c r="E95" s="27">
        <v>45973.25</v>
      </c>
      <c r="F95" s="26" t="s">
        <v>146</v>
      </c>
    </row>
    <row r="96" spans="1:6" s="24" customFormat="1" ht="93" x14ac:dyDescent="0.35">
      <c r="A96" s="25" t="s">
        <v>144</v>
      </c>
      <c r="B96" s="25" t="s">
        <v>5</v>
      </c>
      <c r="C96" s="26" t="s">
        <v>148</v>
      </c>
      <c r="D96" s="27">
        <v>45972.833333333299</v>
      </c>
      <c r="E96" s="27">
        <v>45973.25</v>
      </c>
      <c r="F96" s="26" t="s">
        <v>146</v>
      </c>
    </row>
    <row r="97" spans="1:6" s="24" customFormat="1" ht="93" x14ac:dyDescent="0.35">
      <c r="A97" s="25" t="s">
        <v>144</v>
      </c>
      <c r="B97" s="25" t="s">
        <v>4</v>
      </c>
      <c r="C97" s="26" t="s">
        <v>149</v>
      </c>
      <c r="D97" s="27">
        <v>45972.833333333299</v>
      </c>
      <c r="E97" s="27">
        <v>45973.25</v>
      </c>
      <c r="F97" s="26" t="s">
        <v>146</v>
      </c>
    </row>
    <row r="98" spans="1:6" s="24" customFormat="1" ht="93" x14ac:dyDescent="0.35">
      <c r="A98" s="25" t="s">
        <v>144</v>
      </c>
      <c r="B98" s="25" t="s">
        <v>4</v>
      </c>
      <c r="C98" s="26" t="s">
        <v>150</v>
      </c>
      <c r="D98" s="27">
        <v>45972.833333333299</v>
      </c>
      <c r="E98" s="27">
        <v>45973.25</v>
      </c>
      <c r="F98" s="26" t="s">
        <v>146</v>
      </c>
    </row>
    <row r="99" spans="1:6" s="24" customFormat="1" ht="93" x14ac:dyDescent="0.35">
      <c r="A99" s="25" t="s">
        <v>144</v>
      </c>
      <c r="B99" s="25" t="s">
        <v>5</v>
      </c>
      <c r="C99" s="26" t="s">
        <v>151</v>
      </c>
      <c r="D99" s="27">
        <v>45972.833333333299</v>
      </c>
      <c r="E99" s="27">
        <v>45973.25</v>
      </c>
      <c r="F99" s="26" t="s">
        <v>146</v>
      </c>
    </row>
    <row r="100" spans="1:6" s="24" customFormat="1" ht="93" x14ac:dyDescent="0.35">
      <c r="A100" s="25" t="s">
        <v>144</v>
      </c>
      <c r="B100" s="25" t="s">
        <v>5</v>
      </c>
      <c r="C100" s="26" t="s">
        <v>152</v>
      </c>
      <c r="D100" s="27">
        <v>45972.833333333299</v>
      </c>
      <c r="E100" s="27">
        <v>45973.25</v>
      </c>
      <c r="F100" s="26" t="s">
        <v>146</v>
      </c>
    </row>
    <row r="101" spans="1:6" s="24" customFormat="1" ht="93" x14ac:dyDescent="0.35">
      <c r="A101" s="25" t="s">
        <v>144</v>
      </c>
      <c r="B101" s="25" t="s">
        <v>4</v>
      </c>
      <c r="C101" s="26" t="s">
        <v>153</v>
      </c>
      <c r="D101" s="27">
        <v>45972.833333333299</v>
      </c>
      <c r="E101" s="27">
        <v>45973.25</v>
      </c>
      <c r="F101" s="26" t="s">
        <v>146</v>
      </c>
    </row>
    <row r="102" spans="1:6" s="24" customFormat="1" ht="77.5" x14ac:dyDescent="0.35">
      <c r="A102" s="25" t="s">
        <v>123</v>
      </c>
      <c r="B102" s="25" t="s">
        <v>2</v>
      </c>
      <c r="C102" s="26" t="s">
        <v>124</v>
      </c>
      <c r="D102" s="27">
        <v>45972.833333333299</v>
      </c>
      <c r="E102" s="27">
        <v>45973.25</v>
      </c>
      <c r="F102" s="26" t="s">
        <v>125</v>
      </c>
    </row>
    <row r="103" spans="1:6" s="24" customFormat="1" ht="62" x14ac:dyDescent="0.35">
      <c r="A103" s="25" t="s">
        <v>118</v>
      </c>
      <c r="B103" s="25" t="s">
        <v>4</v>
      </c>
      <c r="C103" s="26" t="s">
        <v>119</v>
      </c>
      <c r="D103" s="27">
        <v>45972.833333333299</v>
      </c>
      <c r="E103" s="27">
        <v>45973.25</v>
      </c>
      <c r="F103" s="26" t="s">
        <v>120</v>
      </c>
    </row>
    <row r="104" spans="1:6" s="24" customFormat="1" ht="62" x14ac:dyDescent="0.35">
      <c r="A104" s="25" t="s">
        <v>118</v>
      </c>
      <c r="B104" s="25" t="s">
        <v>4</v>
      </c>
      <c r="C104" s="26" t="s">
        <v>121</v>
      </c>
      <c r="D104" s="27">
        <v>45972.833333333299</v>
      </c>
      <c r="E104" s="27">
        <v>45973.25</v>
      </c>
      <c r="F104" s="26" t="s">
        <v>120</v>
      </c>
    </row>
    <row r="105" spans="1:6" s="24" customFormat="1" ht="62" x14ac:dyDescent="0.35">
      <c r="A105" s="25" t="s">
        <v>118</v>
      </c>
      <c r="B105" s="25" t="s">
        <v>4</v>
      </c>
      <c r="C105" s="26" t="s">
        <v>122</v>
      </c>
      <c r="D105" s="27">
        <v>45972.833333333299</v>
      </c>
      <c r="E105" s="27">
        <v>45973.25</v>
      </c>
      <c r="F105" s="26" t="s">
        <v>120</v>
      </c>
    </row>
    <row r="106" spans="1:6" s="24" customFormat="1" ht="46.5" x14ac:dyDescent="0.35">
      <c r="A106" s="25" t="s">
        <v>118</v>
      </c>
      <c r="B106" s="25" t="s">
        <v>6</v>
      </c>
      <c r="C106" s="26" t="s">
        <v>183</v>
      </c>
      <c r="D106" s="27">
        <v>45972.833333333299</v>
      </c>
      <c r="E106" s="27">
        <v>45973.25</v>
      </c>
      <c r="F106" s="26" t="s">
        <v>184</v>
      </c>
    </row>
    <row r="107" spans="1:6" s="24" customFormat="1" ht="93" x14ac:dyDescent="0.35">
      <c r="A107" s="25" t="s">
        <v>156</v>
      </c>
      <c r="B107" s="25" t="s">
        <v>5</v>
      </c>
      <c r="C107" s="26" t="s">
        <v>437</v>
      </c>
      <c r="D107" s="27">
        <v>45972.833333333299</v>
      </c>
      <c r="E107" s="27">
        <v>45973.25</v>
      </c>
      <c r="F107" s="26" t="s">
        <v>158</v>
      </c>
    </row>
    <row r="108" spans="1:6" s="24" customFormat="1" ht="31" x14ac:dyDescent="0.35">
      <c r="A108" s="25" t="s">
        <v>572</v>
      </c>
      <c r="B108" s="25" t="s">
        <v>6</v>
      </c>
      <c r="C108" s="26" t="s">
        <v>573</v>
      </c>
      <c r="D108" s="27">
        <v>45972.958333333299</v>
      </c>
      <c r="E108" s="27">
        <v>45973.25</v>
      </c>
      <c r="F108" s="26" t="s">
        <v>213</v>
      </c>
    </row>
    <row r="109" spans="1:6" s="24" customFormat="1" ht="93" x14ac:dyDescent="0.35">
      <c r="A109" s="25" t="s">
        <v>44</v>
      </c>
      <c r="B109" s="25" t="s">
        <v>2</v>
      </c>
      <c r="C109" s="26" t="s">
        <v>530</v>
      </c>
      <c r="D109" s="27">
        <v>45972.916666666701</v>
      </c>
      <c r="E109" s="27">
        <v>45973.208333333299</v>
      </c>
      <c r="F109" s="26" t="s">
        <v>531</v>
      </c>
    </row>
    <row r="110" spans="1:6" s="24" customFormat="1" ht="46.5" x14ac:dyDescent="0.35">
      <c r="A110" s="25" t="s">
        <v>44</v>
      </c>
      <c r="B110" s="25" t="s">
        <v>6</v>
      </c>
      <c r="C110" s="26" t="s">
        <v>534</v>
      </c>
      <c r="D110" s="27">
        <v>45972.916666666701</v>
      </c>
      <c r="E110" s="27">
        <v>45973.208333333299</v>
      </c>
      <c r="F110" s="26" t="s">
        <v>535</v>
      </c>
    </row>
    <row r="111" spans="1:6" s="24" customFormat="1" ht="93" x14ac:dyDescent="0.35">
      <c r="A111" s="25" t="s">
        <v>44</v>
      </c>
      <c r="B111" s="25" t="s">
        <v>6</v>
      </c>
      <c r="C111" s="26" t="s">
        <v>538</v>
      </c>
      <c r="D111" s="27">
        <v>45972.833333333299</v>
      </c>
      <c r="E111" s="27">
        <v>45973.25</v>
      </c>
      <c r="F111" s="26" t="s">
        <v>64</v>
      </c>
    </row>
    <row r="112" spans="1:6" s="24" customFormat="1" ht="93" x14ac:dyDescent="0.35">
      <c r="A112" s="25" t="s">
        <v>44</v>
      </c>
      <c r="B112" s="25" t="s">
        <v>2</v>
      </c>
      <c r="C112" s="26" t="s">
        <v>539</v>
      </c>
      <c r="D112" s="27">
        <v>45972.833333333299</v>
      </c>
      <c r="E112" s="27">
        <v>45973.25</v>
      </c>
      <c r="F112" s="26" t="s">
        <v>64</v>
      </c>
    </row>
    <row r="113" spans="1:6" s="24" customFormat="1" ht="46.5" x14ac:dyDescent="0.35">
      <c r="A113" s="25" t="s">
        <v>44</v>
      </c>
      <c r="B113" s="25" t="s">
        <v>6</v>
      </c>
      <c r="C113" s="26" t="s">
        <v>105</v>
      </c>
      <c r="D113" s="27">
        <v>45972.833333333299</v>
      </c>
      <c r="E113" s="27">
        <v>45973.25</v>
      </c>
      <c r="F113" s="26" t="s">
        <v>106</v>
      </c>
    </row>
    <row r="114" spans="1:6" s="24" customFormat="1" ht="93" x14ac:dyDescent="0.35">
      <c r="A114" s="25" t="s">
        <v>44</v>
      </c>
      <c r="B114" s="25" t="s">
        <v>2</v>
      </c>
      <c r="C114" s="26" t="s">
        <v>433</v>
      </c>
      <c r="D114" s="27">
        <v>45972.833333333299</v>
      </c>
      <c r="E114" s="27">
        <v>45973.25</v>
      </c>
      <c r="F114" s="26" t="s">
        <v>109</v>
      </c>
    </row>
    <row r="115" spans="1:6" s="24" customFormat="1" ht="93" x14ac:dyDescent="0.35">
      <c r="A115" s="25" t="s">
        <v>44</v>
      </c>
      <c r="B115" s="25" t="s">
        <v>2</v>
      </c>
      <c r="C115" s="26" t="s">
        <v>434</v>
      </c>
      <c r="D115" s="27">
        <v>45972.833333333299</v>
      </c>
      <c r="E115" s="27">
        <v>45973.25</v>
      </c>
      <c r="F115" s="26" t="s">
        <v>109</v>
      </c>
    </row>
    <row r="116" spans="1:6" s="24" customFormat="1" ht="62" x14ac:dyDescent="0.35">
      <c r="A116" s="25" t="s">
        <v>44</v>
      </c>
      <c r="B116" s="25" t="s">
        <v>6</v>
      </c>
      <c r="C116" s="26" t="s">
        <v>112</v>
      </c>
      <c r="D116" s="27">
        <v>45972.833333333299</v>
      </c>
      <c r="E116" s="27">
        <v>45973.25</v>
      </c>
      <c r="F116" s="26" t="s">
        <v>113</v>
      </c>
    </row>
    <row r="117" spans="1:6" s="24" customFormat="1" ht="62" x14ac:dyDescent="0.35">
      <c r="A117" s="25" t="s">
        <v>44</v>
      </c>
      <c r="B117" s="25" t="s">
        <v>6</v>
      </c>
      <c r="C117" s="26" t="s">
        <v>114</v>
      </c>
      <c r="D117" s="27">
        <v>45972.875</v>
      </c>
      <c r="E117" s="27">
        <v>45973.25</v>
      </c>
      <c r="F117" s="26" t="s">
        <v>113</v>
      </c>
    </row>
    <row r="118" spans="1:6" s="24" customFormat="1" ht="62" x14ac:dyDescent="0.35">
      <c r="A118" s="25" t="s">
        <v>44</v>
      </c>
      <c r="B118" s="25" t="s">
        <v>6</v>
      </c>
      <c r="C118" s="26" t="s">
        <v>115</v>
      </c>
      <c r="D118" s="27">
        <v>45972.875</v>
      </c>
      <c r="E118" s="27">
        <v>45973.25</v>
      </c>
      <c r="F118" s="26" t="s">
        <v>113</v>
      </c>
    </row>
    <row r="119" spans="1:6" s="24" customFormat="1" ht="62" x14ac:dyDescent="0.35">
      <c r="A119" s="25" t="s">
        <v>44</v>
      </c>
      <c r="B119" s="25" t="s">
        <v>6</v>
      </c>
      <c r="C119" s="26" t="s">
        <v>116</v>
      </c>
      <c r="D119" s="27">
        <v>45972.875</v>
      </c>
      <c r="E119" s="27">
        <v>45973.25</v>
      </c>
      <c r="F119" s="26" t="s">
        <v>113</v>
      </c>
    </row>
    <row r="120" spans="1:6" s="24" customFormat="1" ht="62" x14ac:dyDescent="0.35">
      <c r="A120" s="25" t="s">
        <v>44</v>
      </c>
      <c r="B120" s="25" t="s">
        <v>6</v>
      </c>
      <c r="C120" s="26" t="s">
        <v>117</v>
      </c>
      <c r="D120" s="27">
        <v>45972.875</v>
      </c>
      <c r="E120" s="27">
        <v>45973.25</v>
      </c>
      <c r="F120" s="26" t="s">
        <v>113</v>
      </c>
    </row>
    <row r="121" spans="1:6" s="24" customFormat="1" ht="93" x14ac:dyDescent="0.35">
      <c r="A121" s="25" t="s">
        <v>44</v>
      </c>
      <c r="B121" s="25" t="s">
        <v>2</v>
      </c>
      <c r="C121" s="26" t="s">
        <v>126</v>
      </c>
      <c r="D121" s="27">
        <v>45972.833333333299</v>
      </c>
      <c r="E121" s="27">
        <v>45973.25</v>
      </c>
      <c r="F121" s="26" t="s">
        <v>127</v>
      </c>
    </row>
    <row r="122" spans="1:6" s="24" customFormat="1" ht="93" x14ac:dyDescent="0.35">
      <c r="A122" s="25" t="s">
        <v>44</v>
      </c>
      <c r="B122" s="25" t="s">
        <v>6</v>
      </c>
      <c r="C122" s="26" t="s">
        <v>128</v>
      </c>
      <c r="D122" s="27">
        <v>45972.833333333299</v>
      </c>
      <c r="E122" s="27">
        <v>45973.25</v>
      </c>
      <c r="F122" s="26" t="s">
        <v>127</v>
      </c>
    </row>
    <row r="123" spans="1:6" s="24" customFormat="1" ht="62" x14ac:dyDescent="0.35">
      <c r="A123" s="25" t="s">
        <v>44</v>
      </c>
      <c r="B123" s="25" t="s">
        <v>6</v>
      </c>
      <c r="C123" s="26" t="s">
        <v>553</v>
      </c>
      <c r="D123" s="27">
        <v>45972.833333333299</v>
      </c>
      <c r="E123" s="27">
        <v>45973.25</v>
      </c>
      <c r="F123" s="26" t="s">
        <v>554</v>
      </c>
    </row>
    <row r="124" spans="1:6" s="24" customFormat="1" ht="62" x14ac:dyDescent="0.35">
      <c r="A124" s="25" t="s">
        <v>44</v>
      </c>
      <c r="B124" s="25" t="s">
        <v>2</v>
      </c>
      <c r="C124" s="26" t="s">
        <v>179</v>
      </c>
      <c r="D124" s="27">
        <v>45972.833333333299</v>
      </c>
      <c r="E124" s="27">
        <v>45973.25</v>
      </c>
      <c r="F124" s="26" t="s">
        <v>180</v>
      </c>
    </row>
    <row r="125" spans="1:6" s="24" customFormat="1" ht="62" x14ac:dyDescent="0.35">
      <c r="A125" s="25" t="s">
        <v>44</v>
      </c>
      <c r="B125" s="25" t="s">
        <v>2</v>
      </c>
      <c r="C125" s="26" t="s">
        <v>181</v>
      </c>
      <c r="D125" s="27">
        <v>45972.833333333299</v>
      </c>
      <c r="E125" s="27">
        <v>45973.25</v>
      </c>
      <c r="F125" s="26" t="s">
        <v>180</v>
      </c>
    </row>
    <row r="126" spans="1:6" s="24" customFormat="1" ht="62" x14ac:dyDescent="0.35">
      <c r="A126" s="25" t="s">
        <v>44</v>
      </c>
      <c r="B126" s="25" t="s">
        <v>2</v>
      </c>
      <c r="C126" s="26" t="s">
        <v>182</v>
      </c>
      <c r="D126" s="27">
        <v>45972.833333333299</v>
      </c>
      <c r="E126" s="27">
        <v>45973.25</v>
      </c>
      <c r="F126" s="26" t="s">
        <v>180</v>
      </c>
    </row>
    <row r="127" spans="1:6" s="24" customFormat="1" ht="46.5" x14ac:dyDescent="0.35">
      <c r="A127" s="25" t="s">
        <v>44</v>
      </c>
      <c r="B127" s="25" t="s">
        <v>6</v>
      </c>
      <c r="C127" s="26" t="s">
        <v>559</v>
      </c>
      <c r="D127" s="27">
        <v>45972.833333333299</v>
      </c>
      <c r="E127" s="27">
        <v>45973.25</v>
      </c>
      <c r="F127" s="26" t="s">
        <v>560</v>
      </c>
    </row>
    <row r="128" spans="1:6" s="24" customFormat="1" ht="46.5" x14ac:dyDescent="0.35">
      <c r="A128" s="25" t="s">
        <v>44</v>
      </c>
      <c r="B128" s="25" t="s">
        <v>6</v>
      </c>
      <c r="C128" s="26" t="s">
        <v>561</v>
      </c>
      <c r="D128" s="27">
        <v>45972.833333333299</v>
      </c>
      <c r="E128" s="27">
        <v>45973.25</v>
      </c>
      <c r="F128" s="26" t="s">
        <v>560</v>
      </c>
    </row>
    <row r="129" spans="1:6" s="24" customFormat="1" ht="62" x14ac:dyDescent="0.35">
      <c r="A129" s="25" t="s">
        <v>44</v>
      </c>
      <c r="B129" s="25" t="s">
        <v>6</v>
      </c>
      <c r="C129" s="26" t="s">
        <v>611</v>
      </c>
      <c r="D129" s="27">
        <v>45972.916666666701</v>
      </c>
      <c r="E129" s="27">
        <v>45973.208333333299</v>
      </c>
      <c r="F129" s="26" t="s">
        <v>612</v>
      </c>
    </row>
    <row r="130" spans="1:6" s="24" customFormat="1" ht="62" x14ac:dyDescent="0.35">
      <c r="A130" s="25" t="s">
        <v>44</v>
      </c>
      <c r="B130" s="25" t="s">
        <v>6</v>
      </c>
      <c r="C130" s="26" t="s">
        <v>613</v>
      </c>
      <c r="D130" s="27">
        <v>45972.916666666701</v>
      </c>
      <c r="E130" s="27">
        <v>45973.208333333299</v>
      </c>
      <c r="F130" s="26" t="s">
        <v>612</v>
      </c>
    </row>
    <row r="131" spans="1:6" s="24" customFormat="1" ht="46.5" x14ac:dyDescent="0.35">
      <c r="A131" s="25" t="s">
        <v>604</v>
      </c>
      <c r="B131" s="25" t="s">
        <v>4</v>
      </c>
      <c r="C131" s="26" t="s">
        <v>605</v>
      </c>
      <c r="D131" s="27">
        <v>45972.833333333299</v>
      </c>
      <c r="E131" s="27">
        <v>45973.25</v>
      </c>
      <c r="F131" s="26" t="s">
        <v>606</v>
      </c>
    </row>
    <row r="132" spans="1:6" s="24" customFormat="1" ht="46.5" x14ac:dyDescent="0.35">
      <c r="A132" s="25" t="s">
        <v>278</v>
      </c>
      <c r="B132" s="25" t="s">
        <v>4</v>
      </c>
      <c r="C132" s="26" t="s">
        <v>482</v>
      </c>
      <c r="D132" s="27">
        <v>45972.833333333299</v>
      </c>
      <c r="E132" s="27">
        <v>45973.25</v>
      </c>
      <c r="F132" s="26" t="s">
        <v>280</v>
      </c>
    </row>
    <row r="133" spans="1:6" s="24" customFormat="1" ht="77.5" x14ac:dyDescent="0.35">
      <c r="A133" s="25" t="s">
        <v>296</v>
      </c>
      <c r="B133" s="25" t="s">
        <v>7</v>
      </c>
      <c r="C133" s="26" t="s">
        <v>299</v>
      </c>
      <c r="D133" s="27">
        <v>45972.916666666701</v>
      </c>
      <c r="E133" s="27">
        <v>45973.208333333299</v>
      </c>
      <c r="F133" s="26" t="s">
        <v>300</v>
      </c>
    </row>
    <row r="134" spans="1:6" s="24" customFormat="1" ht="62" x14ac:dyDescent="0.35">
      <c r="A134" s="25" t="s">
        <v>296</v>
      </c>
      <c r="B134" s="25" t="s">
        <v>8</v>
      </c>
      <c r="C134" s="26" t="s">
        <v>309</v>
      </c>
      <c r="D134" s="27">
        <v>45972.916666666701</v>
      </c>
      <c r="E134" s="27">
        <v>45973.229166666701</v>
      </c>
      <c r="F134" s="26" t="s">
        <v>310</v>
      </c>
    </row>
    <row r="135" spans="1:6" s="24" customFormat="1" ht="62" x14ac:dyDescent="0.35">
      <c r="A135" s="25" t="s">
        <v>296</v>
      </c>
      <c r="B135" s="25" t="s">
        <v>8</v>
      </c>
      <c r="C135" s="26" t="s">
        <v>616</v>
      </c>
      <c r="D135" s="27">
        <v>45972.916666666701</v>
      </c>
      <c r="E135" s="27">
        <v>45973.229166666701</v>
      </c>
      <c r="F135" s="26" t="s">
        <v>617</v>
      </c>
    </row>
    <row r="136" spans="1:6" s="24" customFormat="1" ht="46.5" x14ac:dyDescent="0.35">
      <c r="A136" s="25" t="s">
        <v>296</v>
      </c>
      <c r="B136" s="25" t="s">
        <v>8</v>
      </c>
      <c r="C136" s="26" t="s">
        <v>318</v>
      </c>
      <c r="D136" s="27">
        <v>45972.916666666701</v>
      </c>
      <c r="E136" s="27">
        <v>45973.229166666701</v>
      </c>
      <c r="F136" s="26" t="s">
        <v>319</v>
      </c>
    </row>
    <row r="137" spans="1:6" s="24" customFormat="1" ht="31" x14ac:dyDescent="0.35">
      <c r="A137" s="25" t="s">
        <v>296</v>
      </c>
      <c r="B137" s="25" t="s">
        <v>8</v>
      </c>
      <c r="C137" s="26" t="s">
        <v>320</v>
      </c>
      <c r="D137" s="27">
        <v>45972.916666666701</v>
      </c>
      <c r="E137" s="27">
        <v>45973.229166666701</v>
      </c>
      <c r="F137" s="26" t="s">
        <v>321</v>
      </c>
    </row>
    <row r="138" spans="1:6" ht="62" x14ac:dyDescent="0.35">
      <c r="A138" s="25" t="s">
        <v>296</v>
      </c>
      <c r="B138" s="25" t="s">
        <v>7</v>
      </c>
      <c r="C138" s="26" t="s">
        <v>493</v>
      </c>
      <c r="D138" s="27">
        <v>45972.916666666701</v>
      </c>
      <c r="E138" s="27">
        <v>45973.229166666701</v>
      </c>
      <c r="F138" s="26" t="s">
        <v>494</v>
      </c>
    </row>
    <row r="139" spans="1:6" ht="93" x14ac:dyDescent="0.35">
      <c r="A139" s="25" t="s">
        <v>296</v>
      </c>
      <c r="B139" s="25" t="s">
        <v>8</v>
      </c>
      <c r="C139" s="26" t="s">
        <v>322</v>
      </c>
      <c r="D139" s="27">
        <v>45972.916666666701</v>
      </c>
      <c r="E139" s="27">
        <v>45973.229166666701</v>
      </c>
      <c r="F139" s="26" t="s">
        <v>323</v>
      </c>
    </row>
    <row r="140" spans="1:6" ht="62" x14ac:dyDescent="0.35">
      <c r="A140" s="25" t="s">
        <v>296</v>
      </c>
      <c r="B140" s="25" t="s">
        <v>7</v>
      </c>
      <c r="C140" s="26" t="s">
        <v>618</v>
      </c>
      <c r="D140" s="27">
        <v>45972.916666666701</v>
      </c>
      <c r="E140" s="27">
        <v>45973.229166666701</v>
      </c>
      <c r="F140" s="26" t="s">
        <v>619</v>
      </c>
    </row>
    <row r="141" spans="1:6" ht="62" x14ac:dyDescent="0.35">
      <c r="A141" s="25" t="s">
        <v>244</v>
      </c>
      <c r="B141" s="25" t="s">
        <v>5</v>
      </c>
      <c r="C141" s="26" t="s">
        <v>245</v>
      </c>
      <c r="D141" s="27">
        <v>45972.875</v>
      </c>
      <c r="E141" s="27">
        <v>45973.25</v>
      </c>
      <c r="F141" s="26" t="s">
        <v>246</v>
      </c>
    </row>
    <row r="142" spans="1:6" ht="46.5" x14ac:dyDescent="0.35">
      <c r="A142" s="25" t="s">
        <v>244</v>
      </c>
      <c r="B142" s="25" t="s">
        <v>4</v>
      </c>
      <c r="C142" s="26" t="s">
        <v>469</v>
      </c>
      <c r="D142" s="27">
        <v>45972.875</v>
      </c>
      <c r="E142" s="27">
        <v>45973.25</v>
      </c>
      <c r="F142" s="26" t="s">
        <v>470</v>
      </c>
    </row>
    <row r="143" spans="1:6" ht="31" x14ac:dyDescent="0.35">
      <c r="A143" s="25" t="s">
        <v>244</v>
      </c>
      <c r="B143" s="25" t="s">
        <v>5</v>
      </c>
      <c r="C143" s="26" t="s">
        <v>247</v>
      </c>
      <c r="D143" s="27">
        <v>45972.875</v>
      </c>
      <c r="E143" s="27">
        <v>45973.25</v>
      </c>
      <c r="F143" s="26" t="s">
        <v>248</v>
      </c>
    </row>
    <row r="144" spans="1:6" ht="46.5" x14ac:dyDescent="0.35">
      <c r="A144" s="25" t="s">
        <v>471</v>
      </c>
      <c r="B144" s="25" t="s">
        <v>2</v>
      </c>
      <c r="C144" s="26" t="s">
        <v>472</v>
      </c>
      <c r="D144" s="27">
        <v>45972.875</v>
      </c>
      <c r="E144" s="27">
        <v>45973.25</v>
      </c>
      <c r="F144" s="26" t="s">
        <v>470</v>
      </c>
    </row>
    <row r="145" spans="1:6" ht="31" x14ac:dyDescent="0.35">
      <c r="A145" s="25" t="s">
        <v>259</v>
      </c>
      <c r="B145" s="25" t="s">
        <v>2</v>
      </c>
      <c r="C145" s="26" t="s">
        <v>598</v>
      </c>
      <c r="D145" s="27">
        <v>45972.875</v>
      </c>
      <c r="E145" s="27">
        <v>45973.25</v>
      </c>
      <c r="F145" s="26" t="s">
        <v>599</v>
      </c>
    </row>
    <row r="146" spans="1:6" ht="46.5" x14ac:dyDescent="0.35">
      <c r="A146" s="25" t="s">
        <v>259</v>
      </c>
      <c r="B146" s="25" t="s">
        <v>6</v>
      </c>
      <c r="C146" s="26" t="s">
        <v>600</v>
      </c>
      <c r="D146" s="27">
        <v>45972.875</v>
      </c>
      <c r="E146" s="27">
        <v>45973.25</v>
      </c>
      <c r="F146" s="26" t="s">
        <v>601</v>
      </c>
    </row>
    <row r="147" spans="1:6" ht="62" x14ac:dyDescent="0.35">
      <c r="A147" s="25" t="s">
        <v>326</v>
      </c>
      <c r="B147" s="25" t="s">
        <v>5</v>
      </c>
      <c r="C147" s="26" t="s">
        <v>614</v>
      </c>
      <c r="D147" s="27">
        <v>45972.916666666701</v>
      </c>
      <c r="E147" s="27">
        <v>45973.208333333299</v>
      </c>
      <c r="F147" s="26" t="s">
        <v>615</v>
      </c>
    </row>
    <row r="148" spans="1:6" ht="46.5" x14ac:dyDescent="0.35">
      <c r="A148" s="25" t="s">
        <v>326</v>
      </c>
      <c r="B148" s="25" t="s">
        <v>4</v>
      </c>
      <c r="C148" s="26" t="s">
        <v>491</v>
      </c>
      <c r="D148" s="27">
        <v>45972.916666666701</v>
      </c>
      <c r="E148" s="27">
        <v>45973.229166666701</v>
      </c>
      <c r="F148" s="26" t="s">
        <v>492</v>
      </c>
    </row>
    <row r="149" spans="1:6" ht="62" x14ac:dyDescent="0.35">
      <c r="A149" s="25" t="s">
        <v>326</v>
      </c>
      <c r="B149" s="25" t="s">
        <v>4</v>
      </c>
      <c r="C149" s="26" t="s">
        <v>620</v>
      </c>
      <c r="D149" s="27">
        <v>45972.833333333299</v>
      </c>
      <c r="E149" s="27">
        <v>45973.25</v>
      </c>
      <c r="F149" s="26" t="s">
        <v>621</v>
      </c>
    </row>
    <row r="150" spans="1:6" ht="77.5" x14ac:dyDescent="0.35">
      <c r="A150" s="25" t="s">
        <v>326</v>
      </c>
      <c r="B150" s="25" t="s">
        <v>4</v>
      </c>
      <c r="C150" s="26" t="s">
        <v>622</v>
      </c>
      <c r="D150" s="27">
        <v>45972.875</v>
      </c>
      <c r="E150" s="27">
        <v>45973.25</v>
      </c>
      <c r="F150" s="26" t="s">
        <v>623</v>
      </c>
    </row>
    <row r="151" spans="1:6" ht="77.5" x14ac:dyDescent="0.35">
      <c r="A151" s="25" t="s">
        <v>55</v>
      </c>
      <c r="B151" s="25" t="s">
        <v>6</v>
      </c>
      <c r="C151" s="26" t="s">
        <v>536</v>
      </c>
      <c r="D151" s="27">
        <v>45972.927083333299</v>
      </c>
      <c r="E151" s="27">
        <v>45973.25</v>
      </c>
      <c r="F151" s="26" t="s">
        <v>537</v>
      </c>
    </row>
    <row r="152" spans="1:6" ht="77.5" x14ac:dyDescent="0.35">
      <c r="A152" s="25" t="s">
        <v>55</v>
      </c>
      <c r="B152" s="25" t="s">
        <v>6</v>
      </c>
      <c r="C152" s="26" t="s">
        <v>58</v>
      </c>
      <c r="D152" s="27">
        <v>45972.927083333299</v>
      </c>
      <c r="E152" s="27">
        <v>45973.25</v>
      </c>
      <c r="F152" s="26" t="s">
        <v>59</v>
      </c>
    </row>
    <row r="153" spans="1:6" ht="77.5" x14ac:dyDescent="0.35">
      <c r="A153" s="25" t="s">
        <v>55</v>
      </c>
      <c r="B153" s="25" t="s">
        <v>6</v>
      </c>
      <c r="C153" s="26" t="s">
        <v>60</v>
      </c>
      <c r="D153" s="27">
        <v>45972.927083333299</v>
      </c>
      <c r="E153" s="27">
        <v>45973.25</v>
      </c>
      <c r="F153" s="26" t="s">
        <v>59</v>
      </c>
    </row>
    <row r="154" spans="1:6" ht="77.5" x14ac:dyDescent="0.35">
      <c r="A154" s="25" t="s">
        <v>55</v>
      </c>
      <c r="B154" s="25" t="s">
        <v>6</v>
      </c>
      <c r="C154" s="26" t="s">
        <v>61</v>
      </c>
      <c r="D154" s="27">
        <v>45972.927083333299</v>
      </c>
      <c r="E154" s="27">
        <v>45973.25</v>
      </c>
      <c r="F154" s="26" t="s">
        <v>59</v>
      </c>
    </row>
    <row r="155" spans="1:6" ht="77.5" x14ac:dyDescent="0.35">
      <c r="A155" s="25" t="s">
        <v>55</v>
      </c>
      <c r="B155" s="25" t="s">
        <v>6</v>
      </c>
      <c r="C155" s="26" t="s">
        <v>62</v>
      </c>
      <c r="D155" s="27">
        <v>45972.927083333299</v>
      </c>
      <c r="E155" s="27">
        <v>45973.25</v>
      </c>
      <c r="F155" s="26" t="s">
        <v>59</v>
      </c>
    </row>
    <row r="156" spans="1:6" ht="77.5" x14ac:dyDescent="0.35">
      <c r="A156" s="25" t="s">
        <v>367</v>
      </c>
      <c r="B156" s="25" t="s">
        <v>2</v>
      </c>
      <c r="C156" s="26" t="s">
        <v>515</v>
      </c>
      <c r="D156" s="27">
        <v>45972.833333333299</v>
      </c>
      <c r="E156" s="27">
        <v>45973.25</v>
      </c>
      <c r="F156" s="26" t="s">
        <v>516</v>
      </c>
    </row>
    <row r="157" spans="1:6" ht="62" x14ac:dyDescent="0.35">
      <c r="A157" s="25" t="s">
        <v>367</v>
      </c>
      <c r="B157" s="25" t="s">
        <v>2</v>
      </c>
      <c r="C157" s="26" t="s">
        <v>519</v>
      </c>
      <c r="D157" s="27">
        <v>45972.875</v>
      </c>
      <c r="E157" s="27">
        <v>45973.25</v>
      </c>
      <c r="F157" s="26" t="s">
        <v>520</v>
      </c>
    </row>
    <row r="158" spans="1:6" ht="93" x14ac:dyDescent="0.35">
      <c r="A158" s="25" t="s">
        <v>419</v>
      </c>
      <c r="B158" s="25" t="s">
        <v>5</v>
      </c>
      <c r="C158" s="26" t="s">
        <v>420</v>
      </c>
      <c r="D158" s="27">
        <v>45972.833333333299</v>
      </c>
      <c r="E158" s="27">
        <v>45973.25</v>
      </c>
      <c r="F158" s="26" t="s">
        <v>421</v>
      </c>
    </row>
    <row r="159" spans="1:6" ht="93" x14ac:dyDescent="0.35">
      <c r="A159" s="25" t="s">
        <v>419</v>
      </c>
      <c r="B159" s="25" t="s">
        <v>4</v>
      </c>
      <c r="C159" s="26" t="s">
        <v>422</v>
      </c>
      <c r="D159" s="27">
        <v>45972.833333333299</v>
      </c>
      <c r="E159" s="27">
        <v>45973.25</v>
      </c>
      <c r="F159" s="26" t="s">
        <v>421</v>
      </c>
    </row>
    <row r="160" spans="1:6" ht="62" x14ac:dyDescent="0.35">
      <c r="A160" s="25" t="s">
        <v>344</v>
      </c>
      <c r="B160" s="25" t="s">
        <v>6</v>
      </c>
      <c r="C160" s="26" t="s">
        <v>506</v>
      </c>
      <c r="D160" s="27">
        <v>45972.833333333299</v>
      </c>
      <c r="E160" s="27">
        <v>45973.25</v>
      </c>
      <c r="F160" s="26" t="s">
        <v>507</v>
      </c>
    </row>
    <row r="161" spans="1:6" ht="108.5" x14ac:dyDescent="0.35">
      <c r="A161" s="25" t="s">
        <v>344</v>
      </c>
      <c r="B161" s="25" t="s">
        <v>22</v>
      </c>
      <c r="C161" s="26" t="s">
        <v>348</v>
      </c>
      <c r="D161" s="27">
        <v>45972.833333333299</v>
      </c>
      <c r="E161" s="27">
        <v>45973.25</v>
      </c>
      <c r="F161" s="26" t="s">
        <v>349</v>
      </c>
    </row>
    <row r="162" spans="1:6" ht="108.5" x14ac:dyDescent="0.35">
      <c r="A162" s="25" t="s">
        <v>344</v>
      </c>
      <c r="B162" s="25" t="s">
        <v>6</v>
      </c>
      <c r="C162" s="26" t="s">
        <v>350</v>
      </c>
      <c r="D162" s="27">
        <v>45972.833333333299</v>
      </c>
      <c r="E162" s="27">
        <v>45973.25</v>
      </c>
      <c r="F162" s="26" t="s">
        <v>349</v>
      </c>
    </row>
    <row r="163" spans="1:6" ht="93" x14ac:dyDescent="0.35">
      <c r="A163" s="25" t="s">
        <v>344</v>
      </c>
      <c r="B163" s="25" t="s">
        <v>6</v>
      </c>
      <c r="C163" s="26" t="s">
        <v>354</v>
      </c>
      <c r="D163" s="27">
        <v>45972.854166666701</v>
      </c>
      <c r="E163" s="27">
        <v>45973.25</v>
      </c>
      <c r="F163" s="26" t="s">
        <v>355</v>
      </c>
    </row>
    <row r="164" spans="1:6" ht="77.5" x14ac:dyDescent="0.35">
      <c r="A164" s="25" t="s">
        <v>344</v>
      </c>
      <c r="B164" s="25" t="s">
        <v>2</v>
      </c>
      <c r="C164" s="26" t="s">
        <v>376</v>
      </c>
      <c r="D164" s="27">
        <v>45972.895833333299</v>
      </c>
      <c r="E164" s="27">
        <v>45973.25</v>
      </c>
      <c r="F164" s="26" t="s">
        <v>377</v>
      </c>
    </row>
    <row r="165" spans="1:6" ht="77.5" x14ac:dyDescent="0.35">
      <c r="A165" s="25" t="s">
        <v>344</v>
      </c>
      <c r="B165" s="25" t="s">
        <v>6</v>
      </c>
      <c r="C165" s="26" t="s">
        <v>628</v>
      </c>
      <c r="D165" s="27">
        <v>45972.875</v>
      </c>
      <c r="E165" s="27">
        <v>45973.25</v>
      </c>
      <c r="F165" s="26" t="s">
        <v>387</v>
      </c>
    </row>
    <row r="166" spans="1:6" ht="77.5" x14ac:dyDescent="0.35">
      <c r="A166" s="25" t="s">
        <v>344</v>
      </c>
      <c r="B166" s="25" t="s">
        <v>22</v>
      </c>
      <c r="C166" s="26" t="s">
        <v>386</v>
      </c>
      <c r="D166" s="27">
        <v>45972.875</v>
      </c>
      <c r="E166" s="27">
        <v>45973.25</v>
      </c>
      <c r="F166" s="26" t="s">
        <v>387</v>
      </c>
    </row>
    <row r="167" spans="1:6" ht="77.5" x14ac:dyDescent="0.35">
      <c r="A167" s="25" t="s">
        <v>344</v>
      </c>
      <c r="B167" s="25" t="s">
        <v>2</v>
      </c>
      <c r="C167" s="26" t="s">
        <v>629</v>
      </c>
      <c r="D167" s="27">
        <v>45972.875</v>
      </c>
      <c r="E167" s="27">
        <v>45973.208333333299</v>
      </c>
      <c r="F167" s="26" t="s">
        <v>630</v>
      </c>
    </row>
    <row r="168" spans="1:6" ht="77.5" x14ac:dyDescent="0.35">
      <c r="A168" s="25" t="s">
        <v>344</v>
      </c>
      <c r="B168" s="25" t="s">
        <v>2</v>
      </c>
      <c r="C168" s="26" t="s">
        <v>631</v>
      </c>
      <c r="D168" s="27">
        <v>45972.875</v>
      </c>
      <c r="E168" s="27">
        <v>45973.208333333299</v>
      </c>
      <c r="F168" s="26" t="s">
        <v>630</v>
      </c>
    </row>
    <row r="169" spans="1:6" ht="46.5" x14ac:dyDescent="0.35">
      <c r="A169" s="25" t="s">
        <v>232</v>
      </c>
      <c r="B169" s="25" t="s">
        <v>2</v>
      </c>
      <c r="C169" s="26" t="s">
        <v>594</v>
      </c>
      <c r="D169" s="27">
        <v>45972.875</v>
      </c>
      <c r="E169" s="27">
        <v>45973.208333333299</v>
      </c>
      <c r="F169" s="26" t="s">
        <v>234</v>
      </c>
    </row>
    <row r="170" spans="1:6" ht="62" x14ac:dyDescent="0.35">
      <c r="A170" s="25" t="s">
        <v>595</v>
      </c>
      <c r="B170" s="25" t="s">
        <v>4</v>
      </c>
      <c r="C170" s="26" t="s">
        <v>596</v>
      </c>
      <c r="D170" s="27">
        <v>45972.833333333299</v>
      </c>
      <c r="E170" s="27">
        <v>45973.25</v>
      </c>
      <c r="F170" s="26" t="s">
        <v>597</v>
      </c>
    </row>
    <row r="171" spans="1:6" ht="46.5" x14ac:dyDescent="0.35">
      <c r="A171" s="25" t="s">
        <v>200</v>
      </c>
      <c r="B171" s="25" t="s">
        <v>5</v>
      </c>
      <c r="C171" s="26" t="s">
        <v>214</v>
      </c>
      <c r="D171" s="27">
        <v>45972.875</v>
      </c>
      <c r="E171" s="27">
        <v>45973.25</v>
      </c>
      <c r="F171" s="26" t="s">
        <v>215</v>
      </c>
    </row>
    <row r="172" spans="1:6" ht="46.5" x14ac:dyDescent="0.35">
      <c r="A172" s="25" t="s">
        <v>190</v>
      </c>
      <c r="B172" s="25" t="s">
        <v>6</v>
      </c>
      <c r="C172" s="26" t="s">
        <v>191</v>
      </c>
      <c r="D172" s="27">
        <v>45804.208333333299</v>
      </c>
      <c r="E172" s="27">
        <v>46143.208333333299</v>
      </c>
      <c r="F172" s="26" t="s">
        <v>192</v>
      </c>
    </row>
    <row r="173" spans="1:6" ht="46.5" x14ac:dyDescent="0.35">
      <c r="A173" s="25" t="s">
        <v>190</v>
      </c>
      <c r="B173" s="25" t="s">
        <v>6</v>
      </c>
      <c r="C173" s="26" t="s">
        <v>235</v>
      </c>
      <c r="D173" s="27">
        <v>45972.833333333299</v>
      </c>
      <c r="E173" s="27">
        <v>45973.208333333299</v>
      </c>
      <c r="F173" s="26" t="s">
        <v>236</v>
      </c>
    </row>
    <row r="174" spans="1:6" ht="77.5" x14ac:dyDescent="0.35">
      <c r="A174" s="25" t="s">
        <v>80</v>
      </c>
      <c r="B174" s="25" t="s">
        <v>6</v>
      </c>
      <c r="C174" s="26" t="s">
        <v>543</v>
      </c>
      <c r="D174" s="27">
        <v>45972.833333333299</v>
      </c>
      <c r="E174" s="27">
        <v>45973.25</v>
      </c>
      <c r="F174" s="26" t="s">
        <v>82</v>
      </c>
    </row>
    <row r="175" spans="1:6" ht="31" x14ac:dyDescent="0.35">
      <c r="A175" s="25" t="s">
        <v>80</v>
      </c>
      <c r="B175" s="25" t="s">
        <v>6</v>
      </c>
      <c r="C175" s="26" t="s">
        <v>562</v>
      </c>
      <c r="D175" s="27">
        <v>45972.875</v>
      </c>
      <c r="E175" s="27">
        <v>45973.208333333299</v>
      </c>
      <c r="F175" s="26" t="s">
        <v>563</v>
      </c>
    </row>
    <row r="176" spans="1:6" ht="31" x14ac:dyDescent="0.35">
      <c r="A176" s="25" t="s">
        <v>80</v>
      </c>
      <c r="B176" s="25" t="s">
        <v>6</v>
      </c>
      <c r="C176" s="26" t="s">
        <v>564</v>
      </c>
      <c r="D176" s="27">
        <v>45972.875</v>
      </c>
      <c r="E176" s="27">
        <v>45973.208333333299</v>
      </c>
      <c r="F176" s="26" t="s">
        <v>563</v>
      </c>
    </row>
    <row r="177" spans="1:6" ht="31" x14ac:dyDescent="0.35">
      <c r="A177" s="25" t="s">
        <v>80</v>
      </c>
      <c r="B177" s="25" t="s">
        <v>6</v>
      </c>
      <c r="C177" s="26" t="s">
        <v>565</v>
      </c>
      <c r="D177" s="27">
        <v>45972.875</v>
      </c>
      <c r="E177" s="27">
        <v>45973.208333333299</v>
      </c>
      <c r="F177" s="26" t="s">
        <v>563</v>
      </c>
    </row>
    <row r="178" spans="1:6" ht="46.5" x14ac:dyDescent="0.35">
      <c r="A178" s="25" t="s">
        <v>80</v>
      </c>
      <c r="B178" s="25" t="s">
        <v>2</v>
      </c>
      <c r="C178" s="26" t="s">
        <v>566</v>
      </c>
      <c r="D178" s="27">
        <v>45972.875</v>
      </c>
      <c r="E178" s="27">
        <v>45973.208333333299</v>
      </c>
      <c r="F178" s="26" t="s">
        <v>447</v>
      </c>
    </row>
    <row r="179" spans="1:6" ht="31" x14ac:dyDescent="0.35">
      <c r="A179" s="25" t="s">
        <v>80</v>
      </c>
      <c r="B179" s="25" t="s">
        <v>2</v>
      </c>
      <c r="C179" s="26" t="s">
        <v>576</v>
      </c>
      <c r="D179" s="27">
        <v>45972.875</v>
      </c>
      <c r="E179" s="27">
        <v>45973.25</v>
      </c>
      <c r="F179" s="26" t="s">
        <v>577</v>
      </c>
    </row>
    <row r="180" spans="1:6" ht="46.5" x14ac:dyDescent="0.35">
      <c r="A180" s="25" t="s">
        <v>80</v>
      </c>
      <c r="B180" s="25" t="s">
        <v>2</v>
      </c>
      <c r="C180" s="26" t="s">
        <v>585</v>
      </c>
      <c r="D180" s="27">
        <v>45972.875</v>
      </c>
      <c r="E180" s="27">
        <v>45973.208333333299</v>
      </c>
      <c r="F180" s="26" t="s">
        <v>586</v>
      </c>
    </row>
    <row r="181" spans="1:6" ht="77.5" x14ac:dyDescent="0.35">
      <c r="A181" s="25" t="s">
        <v>80</v>
      </c>
      <c r="B181" s="25" t="s">
        <v>2</v>
      </c>
      <c r="C181" s="26" t="s">
        <v>370</v>
      </c>
      <c r="D181" s="27">
        <v>45972.875</v>
      </c>
      <c r="E181" s="27">
        <v>45973.25</v>
      </c>
      <c r="F181" s="26" t="s">
        <v>371</v>
      </c>
    </row>
    <row r="182" spans="1:6" ht="77.5" x14ac:dyDescent="0.35">
      <c r="A182" s="25" t="s">
        <v>80</v>
      </c>
      <c r="B182" s="25" t="s">
        <v>2</v>
      </c>
      <c r="C182" s="26" t="s">
        <v>514</v>
      </c>
      <c r="D182" s="27">
        <v>45972.875</v>
      </c>
      <c r="E182" s="27">
        <v>45973.25</v>
      </c>
      <c r="F182" s="26" t="s">
        <v>380</v>
      </c>
    </row>
    <row r="183" spans="1:6" ht="62" x14ac:dyDescent="0.35">
      <c r="A183" s="25" t="s">
        <v>80</v>
      </c>
      <c r="B183" s="25" t="s">
        <v>6</v>
      </c>
      <c r="C183" s="26" t="s">
        <v>632</v>
      </c>
      <c r="D183" s="27">
        <v>45972.875</v>
      </c>
      <c r="E183" s="27">
        <v>45973.25</v>
      </c>
      <c r="F183" s="26" t="s">
        <v>633</v>
      </c>
    </row>
    <row r="184" spans="1:6" ht="31" x14ac:dyDescent="0.35">
      <c r="A184" s="25" t="s">
        <v>211</v>
      </c>
      <c r="B184" s="25" t="s">
        <v>8</v>
      </c>
      <c r="C184" s="26" t="s">
        <v>570</v>
      </c>
      <c r="D184" s="27">
        <v>45972.875</v>
      </c>
      <c r="E184" s="27">
        <v>45973.208333333299</v>
      </c>
      <c r="F184" s="26" t="s">
        <v>569</v>
      </c>
    </row>
    <row r="185" spans="1:6" ht="31" x14ac:dyDescent="0.35">
      <c r="A185" s="25" t="s">
        <v>211</v>
      </c>
      <c r="B185" s="25" t="s">
        <v>8</v>
      </c>
      <c r="C185" s="26" t="s">
        <v>571</v>
      </c>
      <c r="D185" s="27">
        <v>45972.875</v>
      </c>
      <c r="E185" s="27">
        <v>45973.208333333299</v>
      </c>
      <c r="F185" s="26" t="s">
        <v>569</v>
      </c>
    </row>
    <row r="186" spans="1:6" ht="31" x14ac:dyDescent="0.35">
      <c r="A186" s="25" t="s">
        <v>211</v>
      </c>
      <c r="B186" s="25" t="s">
        <v>8</v>
      </c>
      <c r="C186" s="26" t="s">
        <v>212</v>
      </c>
      <c r="D186" s="27">
        <v>45972.875</v>
      </c>
      <c r="E186" s="27">
        <v>45973.25</v>
      </c>
      <c r="F186" s="26" t="s">
        <v>213</v>
      </c>
    </row>
    <row r="187" spans="1:6" ht="31" x14ac:dyDescent="0.35">
      <c r="A187" s="25" t="s">
        <v>211</v>
      </c>
      <c r="B187" s="25" t="s">
        <v>8</v>
      </c>
      <c r="C187" s="26" t="s">
        <v>217</v>
      </c>
      <c r="D187" s="27">
        <v>45972.875</v>
      </c>
      <c r="E187" s="27">
        <v>45973.25</v>
      </c>
      <c r="F187" s="26" t="s">
        <v>218</v>
      </c>
    </row>
    <row r="188" spans="1:6" ht="31" x14ac:dyDescent="0.35">
      <c r="A188" s="25" t="s">
        <v>211</v>
      </c>
      <c r="B188" s="25" t="s">
        <v>8</v>
      </c>
      <c r="C188" s="26" t="s">
        <v>581</v>
      </c>
      <c r="D188" s="27">
        <v>45972.916666666701</v>
      </c>
      <c r="E188" s="27">
        <v>45973.25</v>
      </c>
      <c r="F188" s="26" t="s">
        <v>228</v>
      </c>
    </row>
    <row r="189" spans="1:6" ht="46.5" x14ac:dyDescent="0.35">
      <c r="A189" s="25" t="s">
        <v>211</v>
      </c>
      <c r="B189" s="25" t="s">
        <v>7</v>
      </c>
      <c r="C189" s="26" t="s">
        <v>457</v>
      </c>
      <c r="D189" s="27">
        <v>45972.875</v>
      </c>
      <c r="E189" s="27">
        <v>45973.208333333299</v>
      </c>
      <c r="F189" s="26" t="s">
        <v>458</v>
      </c>
    </row>
    <row r="190" spans="1:6" ht="46.5" x14ac:dyDescent="0.35">
      <c r="A190" s="25" t="s">
        <v>211</v>
      </c>
      <c r="B190" s="25" t="s">
        <v>7</v>
      </c>
      <c r="C190" s="26" t="s">
        <v>587</v>
      </c>
      <c r="D190" s="27">
        <v>45972.958333333299</v>
      </c>
      <c r="E190" s="27">
        <v>45973.208333333299</v>
      </c>
      <c r="F190" s="26" t="s">
        <v>588</v>
      </c>
    </row>
    <row r="191" spans="1:6" ht="46.5" x14ac:dyDescent="0.35">
      <c r="A191" s="25" t="s">
        <v>211</v>
      </c>
      <c r="B191" s="25" t="s">
        <v>7</v>
      </c>
      <c r="C191" s="26" t="s">
        <v>589</v>
      </c>
      <c r="D191" s="27">
        <v>45972.958333333299</v>
      </c>
      <c r="E191" s="27">
        <v>45973.208333333299</v>
      </c>
      <c r="F191" s="26" t="s">
        <v>590</v>
      </c>
    </row>
    <row r="192" spans="1:6" ht="46.5" x14ac:dyDescent="0.35">
      <c r="A192" s="25" t="s">
        <v>211</v>
      </c>
      <c r="B192" s="25" t="s">
        <v>7</v>
      </c>
      <c r="C192" s="26" t="s">
        <v>591</v>
      </c>
      <c r="D192" s="27">
        <v>45972.958333333299</v>
      </c>
      <c r="E192" s="27">
        <v>45973.208333333299</v>
      </c>
      <c r="F192" s="26" t="s">
        <v>590</v>
      </c>
    </row>
    <row r="193" spans="1:6" ht="46.5" x14ac:dyDescent="0.35">
      <c r="A193" s="25" t="s">
        <v>211</v>
      </c>
      <c r="B193" s="25" t="s">
        <v>7</v>
      </c>
      <c r="C193" s="26" t="s">
        <v>592</v>
      </c>
      <c r="D193" s="27">
        <v>45972.958333333299</v>
      </c>
      <c r="E193" s="27">
        <v>45973.208333333299</v>
      </c>
      <c r="F193" s="26" t="s">
        <v>590</v>
      </c>
    </row>
    <row r="194" spans="1:6" ht="46.5" x14ac:dyDescent="0.35">
      <c r="A194" s="25" t="s">
        <v>211</v>
      </c>
      <c r="B194" s="25" t="s">
        <v>7</v>
      </c>
      <c r="C194" s="26" t="s">
        <v>593</v>
      </c>
      <c r="D194" s="27">
        <v>45972.958333333299</v>
      </c>
      <c r="E194" s="27">
        <v>45973.208333333299</v>
      </c>
      <c r="F194" s="26" t="s">
        <v>590</v>
      </c>
    </row>
    <row r="195" spans="1:6" ht="31" x14ac:dyDescent="0.35">
      <c r="A195" s="25" t="s">
        <v>574</v>
      </c>
      <c r="B195" s="25" t="s">
        <v>6</v>
      </c>
      <c r="C195" s="26" t="s">
        <v>575</v>
      </c>
      <c r="D195" s="27">
        <v>45972.958333333299</v>
      </c>
      <c r="E195" s="27">
        <v>45973.25</v>
      </c>
      <c r="F195" s="26" t="s">
        <v>213</v>
      </c>
    </row>
    <row r="196" spans="1:6" ht="93" x14ac:dyDescent="0.35">
      <c r="A196" s="25" t="s">
        <v>132</v>
      </c>
      <c r="B196" s="25" t="s">
        <v>5</v>
      </c>
      <c r="C196" s="26" t="s">
        <v>133</v>
      </c>
      <c r="D196" s="27">
        <v>45972.875</v>
      </c>
      <c r="E196" s="27">
        <v>45973.25</v>
      </c>
      <c r="F196" s="26" t="s">
        <v>134</v>
      </c>
    </row>
    <row r="197" spans="1:6" ht="93" x14ac:dyDescent="0.35">
      <c r="A197" s="25" t="s">
        <v>132</v>
      </c>
      <c r="B197" s="25" t="s">
        <v>5</v>
      </c>
      <c r="C197" s="26" t="s">
        <v>135</v>
      </c>
      <c r="D197" s="27">
        <v>45972.875</v>
      </c>
      <c r="E197" s="27">
        <v>45973.25</v>
      </c>
      <c r="F197" s="26" t="s">
        <v>134</v>
      </c>
    </row>
    <row r="198" spans="1:6" ht="93" x14ac:dyDescent="0.35">
      <c r="A198" s="25" t="s">
        <v>132</v>
      </c>
      <c r="B198" s="25" t="s">
        <v>5</v>
      </c>
      <c r="C198" s="26" t="s">
        <v>136</v>
      </c>
      <c r="D198" s="27">
        <v>45972.875</v>
      </c>
      <c r="E198" s="27">
        <v>45973.25</v>
      </c>
      <c r="F198" s="26" t="s">
        <v>134</v>
      </c>
    </row>
    <row r="199" spans="1:6" ht="93" x14ac:dyDescent="0.35">
      <c r="A199" s="25" t="s">
        <v>132</v>
      </c>
      <c r="B199" s="25" t="s">
        <v>5</v>
      </c>
      <c r="C199" s="26" t="s">
        <v>137</v>
      </c>
      <c r="D199" s="27">
        <v>45972.875</v>
      </c>
      <c r="E199" s="27">
        <v>45973.25</v>
      </c>
      <c r="F199" s="26" t="s">
        <v>134</v>
      </c>
    </row>
    <row r="200" spans="1:6" ht="31" x14ac:dyDescent="0.35">
      <c r="A200" s="25" t="s">
        <v>132</v>
      </c>
      <c r="B200" s="25" t="s">
        <v>5</v>
      </c>
      <c r="C200" s="26" t="s">
        <v>193</v>
      </c>
      <c r="D200" s="27">
        <v>45684.208333333299</v>
      </c>
      <c r="E200" s="27">
        <v>46143.25</v>
      </c>
      <c r="F200" s="26" t="s">
        <v>194</v>
      </c>
    </row>
    <row r="201" spans="1:6" ht="46.5" x14ac:dyDescent="0.35">
      <c r="A201" s="25" t="s">
        <v>132</v>
      </c>
      <c r="B201" s="25" t="s">
        <v>5</v>
      </c>
      <c r="C201" s="26" t="s">
        <v>578</v>
      </c>
      <c r="D201" s="27">
        <v>45972.958333333299</v>
      </c>
      <c r="E201" s="27">
        <v>45973.25</v>
      </c>
      <c r="F201" s="26" t="s">
        <v>579</v>
      </c>
    </row>
    <row r="202" spans="1:6" ht="46.5" x14ac:dyDescent="0.35">
      <c r="A202" s="25" t="s">
        <v>132</v>
      </c>
      <c r="B202" s="25" t="s">
        <v>5</v>
      </c>
      <c r="C202" s="26" t="s">
        <v>580</v>
      </c>
      <c r="D202" s="27">
        <v>45972.958333333299</v>
      </c>
      <c r="E202" s="27">
        <v>45973.25</v>
      </c>
      <c r="F202" s="26" t="s">
        <v>579</v>
      </c>
    </row>
    <row r="203" spans="1:6" ht="62" x14ac:dyDescent="0.35">
      <c r="A203" s="25" t="s">
        <v>138</v>
      </c>
      <c r="B203" s="25" t="s">
        <v>8</v>
      </c>
      <c r="C203" s="26" t="s">
        <v>555</v>
      </c>
      <c r="D203" s="27">
        <v>45972.833333333299</v>
      </c>
      <c r="E203" s="27">
        <v>45973.25</v>
      </c>
      <c r="F203" s="26" t="s">
        <v>556</v>
      </c>
    </row>
    <row r="204" spans="1:6" ht="46.5" x14ac:dyDescent="0.35">
      <c r="A204" s="25" t="s">
        <v>582</v>
      </c>
      <c r="B204" s="25" t="s">
        <v>4</v>
      </c>
      <c r="C204" s="26" t="s">
        <v>583</v>
      </c>
      <c r="D204" s="27">
        <v>45972.875</v>
      </c>
      <c r="E204" s="27">
        <v>45973.208333333299</v>
      </c>
      <c r="F204" s="26" t="s">
        <v>584</v>
      </c>
    </row>
    <row r="205" spans="1:6" ht="46.5" x14ac:dyDescent="0.35">
      <c r="A205" s="25" t="s">
        <v>187</v>
      </c>
      <c r="B205" s="25" t="s">
        <v>4</v>
      </c>
      <c r="C205" s="26" t="s">
        <v>188</v>
      </c>
      <c r="D205" s="27">
        <v>44936.875</v>
      </c>
      <c r="E205" s="27">
        <v>46060.208333333299</v>
      </c>
      <c r="F205" s="26" t="s">
        <v>189</v>
      </c>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205">
      <sortCondition ref="A2:A190"/>
    </sortState>
  </autoFilter>
  <mergeCells count="1">
    <mergeCell ref="A1:F1"/>
  </mergeCells>
  <conditionalFormatting sqref="A3:F205">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04"/>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Wednesday, 12 November</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35</v>
      </c>
      <c r="B3" s="25" t="s">
        <v>6</v>
      </c>
      <c r="C3" s="26" t="s">
        <v>36</v>
      </c>
      <c r="D3" s="27">
        <v>45907.875</v>
      </c>
      <c r="E3" s="27">
        <v>45992.208333333299</v>
      </c>
      <c r="F3" s="26" t="s">
        <v>37</v>
      </c>
    </row>
    <row r="4" spans="1:6" s="5" customFormat="1" ht="77.5" x14ac:dyDescent="0.35">
      <c r="A4" s="25" t="s">
        <v>35</v>
      </c>
      <c r="B4" s="25" t="s">
        <v>22</v>
      </c>
      <c r="C4" s="26" t="s">
        <v>42</v>
      </c>
      <c r="D4" s="27">
        <v>45847.208333333299</v>
      </c>
      <c r="E4" s="27">
        <v>46507.999305555597</v>
      </c>
      <c r="F4" s="26" t="s">
        <v>43</v>
      </c>
    </row>
    <row r="5" spans="1:6" s="5" customFormat="1" ht="77.5" x14ac:dyDescent="0.35">
      <c r="A5" s="25" t="s">
        <v>35</v>
      </c>
      <c r="B5" s="25" t="s">
        <v>2</v>
      </c>
      <c r="C5" s="26" t="s">
        <v>47</v>
      </c>
      <c r="D5" s="27">
        <v>45973.875</v>
      </c>
      <c r="E5" s="27">
        <v>45974.208333333299</v>
      </c>
      <c r="F5" s="26" t="s">
        <v>48</v>
      </c>
    </row>
    <row r="6" spans="1:6" s="5" customFormat="1" ht="62" x14ac:dyDescent="0.35">
      <c r="A6" s="25" t="s">
        <v>35</v>
      </c>
      <c r="B6" s="25" t="s">
        <v>2</v>
      </c>
      <c r="C6" s="26" t="s">
        <v>416</v>
      </c>
      <c r="D6" s="27">
        <v>45973.833333333299</v>
      </c>
      <c r="E6" s="27">
        <v>45974.25</v>
      </c>
      <c r="F6" s="26" t="s">
        <v>77</v>
      </c>
    </row>
    <row r="7" spans="1:6" s="5" customFormat="1" ht="46.5" x14ac:dyDescent="0.35">
      <c r="A7" s="25" t="s">
        <v>35</v>
      </c>
      <c r="B7" s="25" t="s">
        <v>2</v>
      </c>
      <c r="C7" s="26" t="s">
        <v>417</v>
      </c>
      <c r="D7" s="27">
        <v>45973.833333333299</v>
      </c>
      <c r="E7" s="27">
        <v>45974.25</v>
      </c>
      <c r="F7" s="26" t="s">
        <v>79</v>
      </c>
    </row>
    <row r="8" spans="1:6" s="5" customFormat="1" ht="46.5" x14ac:dyDescent="0.35">
      <c r="A8" s="25" t="s">
        <v>35</v>
      </c>
      <c r="B8" s="25" t="s">
        <v>2</v>
      </c>
      <c r="C8" s="26" t="s">
        <v>418</v>
      </c>
      <c r="D8" s="27">
        <v>45973.833333333299</v>
      </c>
      <c r="E8" s="27">
        <v>45974.25</v>
      </c>
      <c r="F8" s="26" t="s">
        <v>79</v>
      </c>
    </row>
    <row r="9" spans="1:6" s="5" customFormat="1" ht="46.5" x14ac:dyDescent="0.35">
      <c r="A9" s="25" t="s">
        <v>35</v>
      </c>
      <c r="B9" s="25" t="s">
        <v>6</v>
      </c>
      <c r="C9" s="26" t="s">
        <v>427</v>
      </c>
      <c r="D9" s="27">
        <v>45973.541666666701</v>
      </c>
      <c r="E9" s="27">
        <v>45974.208333333299</v>
      </c>
      <c r="F9" s="26" t="s">
        <v>428</v>
      </c>
    </row>
    <row r="10" spans="1:6" s="5" customFormat="1" ht="46.5" x14ac:dyDescent="0.35">
      <c r="A10" s="25" t="s">
        <v>35</v>
      </c>
      <c r="B10" s="25" t="s">
        <v>2</v>
      </c>
      <c r="C10" s="26" t="s">
        <v>141</v>
      </c>
      <c r="D10" s="27">
        <v>45973.833333333299</v>
      </c>
      <c r="E10" s="27">
        <v>45974.25</v>
      </c>
      <c r="F10" s="26" t="s">
        <v>142</v>
      </c>
    </row>
    <row r="11" spans="1:6" s="5" customFormat="1" ht="46.5" x14ac:dyDescent="0.35">
      <c r="A11" s="25" t="s">
        <v>35</v>
      </c>
      <c r="B11" s="25" t="s">
        <v>2</v>
      </c>
      <c r="C11" s="26" t="s">
        <v>143</v>
      </c>
      <c r="D11" s="27">
        <v>45973.833333333299</v>
      </c>
      <c r="E11" s="27">
        <v>45974.25</v>
      </c>
      <c r="F11" s="26" t="s">
        <v>142</v>
      </c>
    </row>
    <row r="12" spans="1:6" s="5" customFormat="1" ht="46.5" x14ac:dyDescent="0.35">
      <c r="A12" s="25" t="s">
        <v>35</v>
      </c>
      <c r="B12" s="25" t="s">
        <v>2</v>
      </c>
      <c r="C12" s="26" t="s">
        <v>164</v>
      </c>
      <c r="D12" s="27">
        <v>45973.833333333299</v>
      </c>
      <c r="E12" s="27">
        <v>45974.25</v>
      </c>
      <c r="F12" s="26" t="s">
        <v>165</v>
      </c>
    </row>
    <row r="13" spans="1:6" s="5" customFormat="1" ht="62" x14ac:dyDescent="0.35">
      <c r="A13" s="25" t="s">
        <v>35</v>
      </c>
      <c r="B13" s="25" t="s">
        <v>2</v>
      </c>
      <c r="C13" s="26" t="s">
        <v>166</v>
      </c>
      <c r="D13" s="27">
        <v>45973.833333333299</v>
      </c>
      <c r="E13" s="27">
        <v>45974.25</v>
      </c>
      <c r="F13" s="26" t="s">
        <v>165</v>
      </c>
    </row>
    <row r="14" spans="1:6" s="5" customFormat="1" ht="62" x14ac:dyDescent="0.35">
      <c r="A14" s="25" t="s">
        <v>35</v>
      </c>
      <c r="B14" s="25" t="s">
        <v>2</v>
      </c>
      <c r="C14" s="26" t="s">
        <v>167</v>
      </c>
      <c r="D14" s="27">
        <v>45973.833333333299</v>
      </c>
      <c r="E14" s="27">
        <v>45974.25</v>
      </c>
      <c r="F14" s="26" t="s">
        <v>165</v>
      </c>
    </row>
    <row r="15" spans="1:6" s="5" customFormat="1" ht="46.5" x14ac:dyDescent="0.35">
      <c r="A15" s="25" t="s">
        <v>159</v>
      </c>
      <c r="B15" s="25" t="s">
        <v>6</v>
      </c>
      <c r="C15" s="26" t="s">
        <v>405</v>
      </c>
      <c r="D15" s="27">
        <v>45973.833333333299</v>
      </c>
      <c r="E15" s="27">
        <v>45974.25</v>
      </c>
      <c r="F15" s="26" t="s">
        <v>406</v>
      </c>
    </row>
    <row r="16" spans="1:6" s="5" customFormat="1" ht="62" x14ac:dyDescent="0.35">
      <c r="A16" s="25" t="s">
        <v>159</v>
      </c>
      <c r="B16" s="25" t="s">
        <v>2</v>
      </c>
      <c r="C16" s="26" t="s">
        <v>160</v>
      </c>
      <c r="D16" s="27">
        <v>45973.833333333299</v>
      </c>
      <c r="E16" s="27">
        <v>45974.25</v>
      </c>
      <c r="F16" s="26" t="s">
        <v>161</v>
      </c>
    </row>
    <row r="17" spans="1:6" s="5" customFormat="1" ht="46.5" x14ac:dyDescent="0.35">
      <c r="A17" s="25" t="s">
        <v>159</v>
      </c>
      <c r="B17" s="25" t="s">
        <v>6</v>
      </c>
      <c r="C17" s="26" t="s">
        <v>438</v>
      </c>
      <c r="D17" s="27">
        <v>45973.833333333299</v>
      </c>
      <c r="E17" s="27">
        <v>45974.25</v>
      </c>
      <c r="F17" s="26" t="s">
        <v>439</v>
      </c>
    </row>
    <row r="18" spans="1:6" s="5" customFormat="1" ht="77.5" x14ac:dyDescent="0.35">
      <c r="A18" s="25" t="s">
        <v>159</v>
      </c>
      <c r="B18" s="25" t="s">
        <v>6</v>
      </c>
      <c r="C18" s="26" t="s">
        <v>489</v>
      </c>
      <c r="D18" s="27">
        <v>45973.916666666701</v>
      </c>
      <c r="E18" s="27">
        <v>45974.229166666701</v>
      </c>
      <c r="F18" s="26" t="s">
        <v>490</v>
      </c>
    </row>
    <row r="19" spans="1:6" s="5" customFormat="1" ht="62" x14ac:dyDescent="0.35">
      <c r="A19" s="25" t="s">
        <v>311</v>
      </c>
      <c r="B19" s="25" t="s">
        <v>6</v>
      </c>
      <c r="C19" s="26" t="s">
        <v>312</v>
      </c>
      <c r="D19" s="27">
        <v>45973.875</v>
      </c>
      <c r="E19" s="27">
        <v>45974.166666666701</v>
      </c>
      <c r="F19" s="26" t="s">
        <v>313</v>
      </c>
    </row>
    <row r="20" spans="1:6" s="5" customFormat="1" ht="46.5" x14ac:dyDescent="0.35">
      <c r="A20" s="25" t="s">
        <v>30</v>
      </c>
      <c r="B20" s="25" t="s">
        <v>2</v>
      </c>
      <c r="C20" s="26" t="s">
        <v>31</v>
      </c>
      <c r="D20" s="27">
        <v>45973.833333333299</v>
      </c>
      <c r="E20" s="27">
        <v>45974.25</v>
      </c>
      <c r="F20" s="26" t="s">
        <v>29</v>
      </c>
    </row>
    <row r="21" spans="1:6" s="5" customFormat="1" ht="46.5" x14ac:dyDescent="0.35">
      <c r="A21" s="25" t="s">
        <v>32</v>
      </c>
      <c r="B21" s="25" t="s">
        <v>2</v>
      </c>
      <c r="C21" s="26" t="s">
        <v>33</v>
      </c>
      <c r="D21" s="27">
        <v>45973.875</v>
      </c>
      <c r="E21" s="27">
        <v>45974.208333333299</v>
      </c>
      <c r="F21" s="26" t="s">
        <v>34</v>
      </c>
    </row>
    <row r="22" spans="1:6" s="5" customFormat="1" ht="46.5" x14ac:dyDescent="0.35">
      <c r="A22" s="25" t="s">
        <v>32</v>
      </c>
      <c r="B22" s="25" t="s">
        <v>2</v>
      </c>
      <c r="C22" s="26" t="s">
        <v>400</v>
      </c>
      <c r="D22" s="27">
        <v>45973.875</v>
      </c>
      <c r="E22" s="27">
        <v>45974.208333333299</v>
      </c>
      <c r="F22" s="26" t="s">
        <v>401</v>
      </c>
    </row>
    <row r="23" spans="1:6" s="5" customFormat="1" ht="46.5" x14ac:dyDescent="0.35">
      <c r="A23" s="25" t="s">
        <v>407</v>
      </c>
      <c r="B23" s="25" t="s">
        <v>2</v>
      </c>
      <c r="C23" s="26" t="s">
        <v>408</v>
      </c>
      <c r="D23" s="27">
        <v>45973.833333333299</v>
      </c>
      <c r="E23" s="27">
        <v>45974.25</v>
      </c>
      <c r="F23" s="26" t="s">
        <v>409</v>
      </c>
    </row>
    <row r="24" spans="1:6" s="5" customFormat="1" ht="62" x14ac:dyDescent="0.35">
      <c r="A24" s="25" t="s">
        <v>25</v>
      </c>
      <c r="B24" s="25" t="s">
        <v>5</v>
      </c>
      <c r="C24" s="26" t="s">
        <v>26</v>
      </c>
      <c r="D24" s="27">
        <v>45973.833333333299</v>
      </c>
      <c r="E24" s="27">
        <v>45974.25</v>
      </c>
      <c r="F24" s="26" t="s">
        <v>27</v>
      </c>
    </row>
    <row r="25" spans="1:6" s="5" customFormat="1" ht="46.5" x14ac:dyDescent="0.35">
      <c r="A25" s="25" t="s">
        <v>25</v>
      </c>
      <c r="B25" s="25" t="s">
        <v>4</v>
      </c>
      <c r="C25" s="26" t="s">
        <v>28</v>
      </c>
      <c r="D25" s="27">
        <v>45973.833333333299</v>
      </c>
      <c r="E25" s="27">
        <v>45974.25</v>
      </c>
      <c r="F25" s="26" t="s">
        <v>29</v>
      </c>
    </row>
    <row r="26" spans="1:6" s="5" customFormat="1" ht="93" x14ac:dyDescent="0.35">
      <c r="A26" s="25" t="s">
        <v>25</v>
      </c>
      <c r="B26" s="25" t="s">
        <v>5</v>
      </c>
      <c r="C26" s="26" t="s">
        <v>68</v>
      </c>
      <c r="D26" s="27">
        <v>45901.833333333299</v>
      </c>
      <c r="E26" s="27">
        <v>45992.25</v>
      </c>
      <c r="F26" s="26" t="s">
        <v>69</v>
      </c>
    </row>
    <row r="27" spans="1:6" s="5" customFormat="1" ht="93" x14ac:dyDescent="0.35">
      <c r="A27" s="25" t="s">
        <v>25</v>
      </c>
      <c r="B27" s="25" t="s">
        <v>4</v>
      </c>
      <c r="C27" s="26" t="s">
        <v>70</v>
      </c>
      <c r="D27" s="27">
        <v>45936.833333333299</v>
      </c>
      <c r="E27" s="27">
        <v>45992.25</v>
      </c>
      <c r="F27" s="26" t="s">
        <v>69</v>
      </c>
    </row>
    <row r="28" spans="1:6" s="5" customFormat="1" ht="93" x14ac:dyDescent="0.35">
      <c r="A28" s="25" t="s">
        <v>25</v>
      </c>
      <c r="B28" s="25" t="s">
        <v>4</v>
      </c>
      <c r="C28" s="26" t="s">
        <v>71</v>
      </c>
      <c r="D28" s="27">
        <v>45973.833333333299</v>
      </c>
      <c r="E28" s="27">
        <v>45974.25</v>
      </c>
      <c r="F28" s="26" t="s">
        <v>69</v>
      </c>
    </row>
    <row r="29" spans="1:6" s="5" customFormat="1" ht="108.5" x14ac:dyDescent="0.35">
      <c r="A29" s="25" t="s">
        <v>25</v>
      </c>
      <c r="B29" s="25" t="s">
        <v>5</v>
      </c>
      <c r="C29" s="26" t="s">
        <v>92</v>
      </c>
      <c r="D29" s="27">
        <v>45957.854166666701</v>
      </c>
      <c r="E29" s="27">
        <v>45999.229166666701</v>
      </c>
      <c r="F29" s="26" t="s">
        <v>93</v>
      </c>
    </row>
    <row r="30" spans="1:6" s="5" customFormat="1" ht="46.5" x14ac:dyDescent="0.35">
      <c r="A30" s="25" t="s">
        <v>174</v>
      </c>
      <c r="B30" s="25" t="s">
        <v>2</v>
      </c>
      <c r="C30" s="26" t="s">
        <v>176</v>
      </c>
      <c r="D30" s="27">
        <v>45973.833333333299</v>
      </c>
      <c r="E30" s="27">
        <v>45974.25</v>
      </c>
      <c r="F30" s="26" t="s">
        <v>177</v>
      </c>
    </row>
    <row r="31" spans="1:6" s="5" customFormat="1" ht="46.5" x14ac:dyDescent="0.35">
      <c r="A31" s="25" t="s">
        <v>174</v>
      </c>
      <c r="B31" s="25" t="s">
        <v>2</v>
      </c>
      <c r="C31" s="26" t="s">
        <v>178</v>
      </c>
      <c r="D31" s="27">
        <v>45973.833333333299</v>
      </c>
      <c r="E31" s="27">
        <v>45974.25</v>
      </c>
      <c r="F31" s="26" t="s">
        <v>177</v>
      </c>
    </row>
    <row r="32" spans="1:6" s="5" customFormat="1" ht="62" x14ac:dyDescent="0.35">
      <c r="A32" s="25" t="s">
        <v>162</v>
      </c>
      <c r="B32" s="25" t="s">
        <v>2</v>
      </c>
      <c r="C32" s="26" t="s">
        <v>163</v>
      </c>
      <c r="D32" s="27">
        <v>45973.833333333299</v>
      </c>
      <c r="E32" s="27">
        <v>45974.25</v>
      </c>
      <c r="F32" s="26" t="s">
        <v>161</v>
      </c>
    </row>
    <row r="33" spans="1:6" s="5" customFormat="1" ht="46.5" x14ac:dyDescent="0.35">
      <c r="A33" s="25" t="s">
        <v>274</v>
      </c>
      <c r="B33" s="25" t="s">
        <v>4</v>
      </c>
      <c r="C33" s="26" t="s">
        <v>483</v>
      </c>
      <c r="D33" s="27">
        <v>45973.833333333299</v>
      </c>
      <c r="E33" s="27">
        <v>45974.25</v>
      </c>
      <c r="F33" s="26" t="s">
        <v>484</v>
      </c>
    </row>
    <row r="34" spans="1:6" s="5" customFormat="1" ht="46.5" x14ac:dyDescent="0.35">
      <c r="A34" s="25" t="s">
        <v>274</v>
      </c>
      <c r="B34" s="25" t="s">
        <v>4</v>
      </c>
      <c r="C34" s="26" t="s">
        <v>485</v>
      </c>
      <c r="D34" s="27">
        <v>45973.833333333299</v>
      </c>
      <c r="E34" s="27">
        <v>45974.25</v>
      </c>
      <c r="F34" s="26" t="s">
        <v>484</v>
      </c>
    </row>
    <row r="35" spans="1:6" s="5" customFormat="1" ht="62" x14ac:dyDescent="0.35">
      <c r="A35" s="25" t="s">
        <v>301</v>
      </c>
      <c r="B35" s="25" t="s">
        <v>5</v>
      </c>
      <c r="C35" s="26" t="s">
        <v>302</v>
      </c>
      <c r="D35" s="27">
        <v>45973.916666666701</v>
      </c>
      <c r="E35" s="27">
        <v>45974.229166666701</v>
      </c>
      <c r="F35" s="26" t="s">
        <v>303</v>
      </c>
    </row>
    <row r="36" spans="1:6" s="5" customFormat="1" ht="46.5" x14ac:dyDescent="0.35">
      <c r="A36" s="25" t="s">
        <v>284</v>
      </c>
      <c r="B36" s="25" t="s">
        <v>4</v>
      </c>
      <c r="C36" s="26" t="s">
        <v>285</v>
      </c>
      <c r="D36" s="27">
        <v>45932.333333333299</v>
      </c>
      <c r="E36" s="27">
        <v>45987.75</v>
      </c>
      <c r="F36" s="26" t="s">
        <v>286</v>
      </c>
    </row>
    <row r="37" spans="1:6" s="5" customFormat="1" ht="62" x14ac:dyDescent="0.35">
      <c r="A37" s="25" t="s">
        <v>281</v>
      </c>
      <c r="B37" s="25" t="s">
        <v>22</v>
      </c>
      <c r="C37" s="26" t="s">
        <v>282</v>
      </c>
      <c r="D37" s="27">
        <v>45973.833333333299</v>
      </c>
      <c r="E37" s="27">
        <v>45974.25</v>
      </c>
      <c r="F37" s="26" t="s">
        <v>283</v>
      </c>
    </row>
    <row r="38" spans="1:6" s="5" customFormat="1" ht="62" x14ac:dyDescent="0.35">
      <c r="A38" s="25" t="s">
        <v>271</v>
      </c>
      <c r="B38" s="25" t="s">
        <v>2</v>
      </c>
      <c r="C38" s="26" t="s">
        <v>272</v>
      </c>
      <c r="D38" s="27">
        <v>45973.875</v>
      </c>
      <c r="E38" s="27">
        <v>45974.25</v>
      </c>
      <c r="F38" s="26" t="s">
        <v>273</v>
      </c>
    </row>
    <row r="39" spans="1:6" s="5" customFormat="1" ht="31" x14ac:dyDescent="0.35">
      <c r="A39" s="25" t="s">
        <v>289</v>
      </c>
      <c r="B39" s="25" t="s">
        <v>6</v>
      </c>
      <c r="C39" s="26" t="s">
        <v>290</v>
      </c>
      <c r="D39" s="27">
        <v>45957.25</v>
      </c>
      <c r="E39" s="27">
        <v>45996.75</v>
      </c>
      <c r="F39" s="26" t="s">
        <v>291</v>
      </c>
    </row>
    <row r="40" spans="1:6" s="5" customFormat="1" ht="62" x14ac:dyDescent="0.35">
      <c r="A40" s="25" t="s">
        <v>289</v>
      </c>
      <c r="B40" s="25" t="s">
        <v>2</v>
      </c>
      <c r="C40" s="26" t="s">
        <v>292</v>
      </c>
      <c r="D40" s="27">
        <v>45967.041666666701</v>
      </c>
      <c r="E40" s="27">
        <v>45978.999305555597</v>
      </c>
      <c r="F40" s="26" t="s">
        <v>293</v>
      </c>
    </row>
    <row r="41" spans="1:6" s="5" customFormat="1" ht="46.5" x14ac:dyDescent="0.35">
      <c r="A41" s="25" t="s">
        <v>289</v>
      </c>
      <c r="B41" s="25" t="s">
        <v>6</v>
      </c>
      <c r="C41" s="26" t="s">
        <v>294</v>
      </c>
      <c r="D41" s="27">
        <v>45967.041666666701</v>
      </c>
      <c r="E41" s="27">
        <v>45978.999305555597</v>
      </c>
      <c r="F41" s="26" t="s">
        <v>295</v>
      </c>
    </row>
    <row r="42" spans="1:6" s="5" customFormat="1" ht="31" x14ac:dyDescent="0.35">
      <c r="A42" s="25" t="s">
        <v>289</v>
      </c>
      <c r="B42" s="25" t="s">
        <v>6</v>
      </c>
      <c r="C42" s="26" t="s">
        <v>290</v>
      </c>
      <c r="D42" s="27">
        <v>45957.25</v>
      </c>
      <c r="E42" s="27">
        <v>45996.75</v>
      </c>
      <c r="F42" s="26" t="s">
        <v>291</v>
      </c>
    </row>
    <row r="43" spans="1:6" s="5" customFormat="1" ht="46.5" x14ac:dyDescent="0.35">
      <c r="A43" s="25" t="s">
        <v>253</v>
      </c>
      <c r="B43" s="25" t="s">
        <v>5</v>
      </c>
      <c r="C43" s="26" t="s">
        <v>254</v>
      </c>
      <c r="D43" s="27">
        <v>45973.875</v>
      </c>
      <c r="E43" s="27">
        <v>45974.25</v>
      </c>
      <c r="F43" s="26" t="s">
        <v>255</v>
      </c>
    </row>
    <row r="44" spans="1:6" s="5" customFormat="1" ht="46.5" x14ac:dyDescent="0.35">
      <c r="A44" s="25" t="s">
        <v>253</v>
      </c>
      <c r="B44" s="25" t="s">
        <v>4</v>
      </c>
      <c r="C44" s="26" t="s">
        <v>268</v>
      </c>
      <c r="D44" s="27">
        <v>45973.833333333299</v>
      </c>
      <c r="E44" s="27">
        <v>45974.25</v>
      </c>
      <c r="F44" s="26" t="s">
        <v>269</v>
      </c>
    </row>
    <row r="45" spans="1:6" s="5" customFormat="1" ht="46.5" x14ac:dyDescent="0.35">
      <c r="A45" s="25" t="s">
        <v>253</v>
      </c>
      <c r="B45" s="25" t="s">
        <v>5</v>
      </c>
      <c r="C45" s="26" t="s">
        <v>270</v>
      </c>
      <c r="D45" s="27">
        <v>45973.833333333299</v>
      </c>
      <c r="E45" s="27">
        <v>45974.25</v>
      </c>
      <c r="F45" s="26" t="s">
        <v>269</v>
      </c>
    </row>
    <row r="46" spans="1:6" s="5" customFormat="1" ht="77.5" x14ac:dyDescent="0.35">
      <c r="A46" s="25" t="s">
        <v>304</v>
      </c>
      <c r="B46" s="25" t="s">
        <v>22</v>
      </c>
      <c r="C46" s="26" t="s">
        <v>488</v>
      </c>
      <c r="D46" s="27">
        <v>45973.916666666701</v>
      </c>
      <c r="E46" s="27">
        <v>45974.229166666701</v>
      </c>
      <c r="F46" s="26" t="s">
        <v>306</v>
      </c>
    </row>
    <row r="47" spans="1:6" s="5" customFormat="1" ht="77.5" x14ac:dyDescent="0.35">
      <c r="A47" s="25" t="s">
        <v>304</v>
      </c>
      <c r="B47" s="25" t="s">
        <v>6</v>
      </c>
      <c r="C47" s="26" t="s">
        <v>307</v>
      </c>
      <c r="D47" s="27">
        <v>45973.916666666701</v>
      </c>
      <c r="E47" s="27">
        <v>45974.229166666701</v>
      </c>
      <c r="F47" s="26" t="s">
        <v>306</v>
      </c>
    </row>
    <row r="48" spans="1:6" s="5" customFormat="1" ht="77.5" x14ac:dyDescent="0.35">
      <c r="A48" s="25" t="s">
        <v>304</v>
      </c>
      <c r="B48" s="25" t="s">
        <v>6</v>
      </c>
      <c r="C48" s="26" t="s">
        <v>308</v>
      </c>
      <c r="D48" s="27">
        <v>45973.916666666701</v>
      </c>
      <c r="E48" s="27">
        <v>45974.229166666701</v>
      </c>
      <c r="F48" s="26" t="s">
        <v>306</v>
      </c>
    </row>
    <row r="49" spans="1:6" s="5" customFormat="1" ht="62" x14ac:dyDescent="0.35">
      <c r="A49" s="25" t="s">
        <v>304</v>
      </c>
      <c r="B49" s="25" t="s">
        <v>2</v>
      </c>
      <c r="C49" s="26" t="s">
        <v>316</v>
      </c>
      <c r="D49" s="27">
        <v>45973.916666666701</v>
      </c>
      <c r="E49" s="27">
        <v>45974.229166666701</v>
      </c>
      <c r="F49" s="26" t="s">
        <v>317</v>
      </c>
    </row>
    <row r="50" spans="1:6" s="5" customFormat="1" ht="46.5" x14ac:dyDescent="0.35">
      <c r="A50" s="25" t="s">
        <v>249</v>
      </c>
      <c r="B50" s="25" t="s">
        <v>6</v>
      </c>
      <c r="C50" s="26" t="s">
        <v>250</v>
      </c>
      <c r="D50" s="27">
        <v>45973.875</v>
      </c>
      <c r="E50" s="27">
        <v>45974.25</v>
      </c>
      <c r="F50" s="26" t="s">
        <v>251</v>
      </c>
    </row>
    <row r="51" spans="1:6" s="5" customFormat="1" ht="46.5" x14ac:dyDescent="0.35">
      <c r="A51" s="25" t="s">
        <v>249</v>
      </c>
      <c r="B51" s="25" t="s">
        <v>6</v>
      </c>
      <c r="C51" s="26" t="s">
        <v>252</v>
      </c>
      <c r="D51" s="27">
        <v>45973.875</v>
      </c>
      <c r="E51" s="27">
        <v>45974.25</v>
      </c>
      <c r="F51" s="26" t="s">
        <v>251</v>
      </c>
    </row>
    <row r="52" spans="1:6" s="5" customFormat="1" ht="124" x14ac:dyDescent="0.35">
      <c r="A52" s="25" t="s">
        <v>249</v>
      </c>
      <c r="B52" s="25" t="s">
        <v>6</v>
      </c>
      <c r="C52" s="26" t="s">
        <v>495</v>
      </c>
      <c r="D52" s="27">
        <v>45973.916666666701</v>
      </c>
      <c r="E52" s="27">
        <v>45974.229166666701</v>
      </c>
      <c r="F52" s="26" t="s">
        <v>496</v>
      </c>
    </row>
    <row r="53" spans="1:6" s="5" customFormat="1" ht="62" x14ac:dyDescent="0.35">
      <c r="A53" s="25" t="s">
        <v>249</v>
      </c>
      <c r="B53" s="25" t="s">
        <v>2</v>
      </c>
      <c r="C53" s="26" t="s">
        <v>331</v>
      </c>
      <c r="D53" s="27">
        <v>45973.916666666701</v>
      </c>
      <c r="E53" s="27">
        <v>45974.229166666701</v>
      </c>
      <c r="F53" s="26" t="s">
        <v>332</v>
      </c>
    </row>
    <row r="54" spans="1:6" s="5" customFormat="1" ht="46.5" x14ac:dyDescent="0.35">
      <c r="A54" s="25" t="s">
        <v>501</v>
      </c>
      <c r="B54" s="25" t="s">
        <v>5</v>
      </c>
      <c r="C54" s="26" t="s">
        <v>502</v>
      </c>
      <c r="D54" s="27">
        <v>45973.875</v>
      </c>
      <c r="E54" s="27">
        <v>45974.25</v>
      </c>
      <c r="F54" s="26" t="s">
        <v>503</v>
      </c>
    </row>
    <row r="55" spans="1:6" s="5" customFormat="1" ht="46.5" x14ac:dyDescent="0.35">
      <c r="A55" s="25" t="s">
        <v>256</v>
      </c>
      <c r="B55" s="25" t="s">
        <v>4</v>
      </c>
      <c r="C55" s="26" t="s">
        <v>257</v>
      </c>
      <c r="D55" s="27">
        <v>45973.875</v>
      </c>
      <c r="E55" s="27">
        <v>45974.25</v>
      </c>
      <c r="F55" s="26" t="s">
        <v>258</v>
      </c>
    </row>
    <row r="56" spans="1:6" s="5" customFormat="1" ht="62" x14ac:dyDescent="0.35">
      <c r="A56" s="25" t="s">
        <v>256</v>
      </c>
      <c r="B56" s="25" t="s">
        <v>22</v>
      </c>
      <c r="C56" s="26" t="s">
        <v>342</v>
      </c>
      <c r="D56" s="27">
        <v>45973.833333333299</v>
      </c>
      <c r="E56" s="27">
        <v>45974.25</v>
      </c>
      <c r="F56" s="26" t="s">
        <v>343</v>
      </c>
    </row>
    <row r="57" spans="1:6" s="5" customFormat="1" ht="31" x14ac:dyDescent="0.35">
      <c r="A57" s="25" t="s">
        <v>265</v>
      </c>
      <c r="B57" s="25" t="s">
        <v>4</v>
      </c>
      <c r="C57" s="26" t="s">
        <v>266</v>
      </c>
      <c r="D57" s="27">
        <v>45973.875</v>
      </c>
      <c r="E57" s="27">
        <v>45974.25</v>
      </c>
      <c r="F57" s="26" t="s">
        <v>267</v>
      </c>
    </row>
    <row r="58" spans="1:6" s="5" customFormat="1" ht="46.5" x14ac:dyDescent="0.35">
      <c r="A58" s="25" t="s">
        <v>203</v>
      </c>
      <c r="B58" s="25" t="s">
        <v>2</v>
      </c>
      <c r="C58" s="26" t="s">
        <v>475</v>
      </c>
      <c r="D58" s="27">
        <v>45973.875</v>
      </c>
      <c r="E58" s="27">
        <v>45974.25</v>
      </c>
      <c r="F58" s="26" t="s">
        <v>476</v>
      </c>
    </row>
    <row r="59" spans="1:6" s="5" customFormat="1" ht="31" x14ac:dyDescent="0.35">
      <c r="A59" s="25" t="s">
        <v>203</v>
      </c>
      <c r="B59" s="25" t="s">
        <v>2</v>
      </c>
      <c r="C59" s="26" t="s">
        <v>479</v>
      </c>
      <c r="D59" s="27">
        <v>45973.875</v>
      </c>
      <c r="E59" s="27">
        <v>45974.25</v>
      </c>
      <c r="F59" s="26" t="s">
        <v>480</v>
      </c>
    </row>
    <row r="60" spans="1:6" s="5" customFormat="1" ht="31" x14ac:dyDescent="0.35">
      <c r="A60" s="25" t="s">
        <v>203</v>
      </c>
      <c r="B60" s="25" t="s">
        <v>2</v>
      </c>
      <c r="C60" s="26" t="s">
        <v>481</v>
      </c>
      <c r="D60" s="27">
        <v>45973.875</v>
      </c>
      <c r="E60" s="27">
        <v>45974.25</v>
      </c>
      <c r="F60" s="26" t="s">
        <v>480</v>
      </c>
    </row>
    <row r="61" spans="1:6" s="5" customFormat="1" ht="46.5" x14ac:dyDescent="0.35">
      <c r="A61" s="25" t="s">
        <v>356</v>
      </c>
      <c r="B61" s="25" t="s">
        <v>22</v>
      </c>
      <c r="C61" s="26" t="s">
        <v>357</v>
      </c>
      <c r="D61" s="27">
        <v>45973.833333333299</v>
      </c>
      <c r="E61" s="27">
        <v>45974.25</v>
      </c>
      <c r="F61" s="26" t="s">
        <v>358</v>
      </c>
    </row>
    <row r="62" spans="1:6" s="5" customFormat="1" ht="62" x14ac:dyDescent="0.35">
      <c r="A62" s="25" t="s">
        <v>351</v>
      </c>
      <c r="B62" s="25" t="s">
        <v>22</v>
      </c>
      <c r="C62" s="26" t="s">
        <v>352</v>
      </c>
      <c r="D62" s="27">
        <v>45973.854166666701</v>
      </c>
      <c r="E62" s="27">
        <v>45974.25</v>
      </c>
      <c r="F62" s="26" t="s">
        <v>353</v>
      </c>
    </row>
    <row r="63" spans="1:6" s="5" customFormat="1" ht="62" x14ac:dyDescent="0.35">
      <c r="A63" s="25" t="s">
        <v>351</v>
      </c>
      <c r="B63" s="25" t="s">
        <v>6</v>
      </c>
      <c r="C63" s="26" t="s">
        <v>508</v>
      </c>
      <c r="D63" s="27">
        <v>45973.833333333299</v>
      </c>
      <c r="E63" s="27">
        <v>45974.25</v>
      </c>
      <c r="F63" s="26" t="s">
        <v>509</v>
      </c>
    </row>
    <row r="64" spans="1:6" s="5" customFormat="1" ht="46.5" x14ac:dyDescent="0.35">
      <c r="A64" s="25" t="s">
        <v>335</v>
      </c>
      <c r="B64" s="25" t="s">
        <v>4</v>
      </c>
      <c r="C64" s="26" t="s">
        <v>336</v>
      </c>
      <c r="D64" s="27">
        <v>45973.833333333299</v>
      </c>
      <c r="E64" s="27">
        <v>45974.25</v>
      </c>
      <c r="F64" s="26" t="s">
        <v>337</v>
      </c>
    </row>
    <row r="65" spans="1:6" s="5" customFormat="1" ht="62" x14ac:dyDescent="0.35">
      <c r="A65" s="25" t="s">
        <v>335</v>
      </c>
      <c r="B65" s="25" t="s">
        <v>5</v>
      </c>
      <c r="C65" s="26" t="s">
        <v>338</v>
      </c>
      <c r="D65" s="27">
        <v>45973.833333333299</v>
      </c>
      <c r="E65" s="27">
        <v>45974.25</v>
      </c>
      <c r="F65" s="26" t="s">
        <v>339</v>
      </c>
    </row>
    <row r="66" spans="1:6" s="5" customFormat="1" ht="46.5" x14ac:dyDescent="0.35">
      <c r="A66" s="25" t="s">
        <v>335</v>
      </c>
      <c r="B66" s="25" t="s">
        <v>5</v>
      </c>
      <c r="C66" s="26" t="s">
        <v>499</v>
      </c>
      <c r="D66" s="27">
        <v>45973.833333333299</v>
      </c>
      <c r="E66" s="27">
        <v>45974.25</v>
      </c>
      <c r="F66" s="26" t="s">
        <v>500</v>
      </c>
    </row>
    <row r="67" spans="1:6" s="5" customFormat="1" ht="77.5" x14ac:dyDescent="0.35">
      <c r="A67" s="25" t="s">
        <v>335</v>
      </c>
      <c r="B67" s="25" t="s">
        <v>5</v>
      </c>
      <c r="C67" s="26" t="s">
        <v>340</v>
      </c>
      <c r="D67" s="27">
        <v>45973.833333333299</v>
      </c>
      <c r="E67" s="27">
        <v>45974.25</v>
      </c>
      <c r="F67" s="26" t="s">
        <v>341</v>
      </c>
    </row>
    <row r="68" spans="1:6" s="5" customFormat="1" ht="46.5" x14ac:dyDescent="0.35">
      <c r="A68" s="25" t="s">
        <v>262</v>
      </c>
      <c r="B68" s="25" t="s">
        <v>6</v>
      </c>
      <c r="C68" s="26" t="s">
        <v>263</v>
      </c>
      <c r="D68" s="27">
        <v>45973.875</v>
      </c>
      <c r="E68" s="27">
        <v>45974.25</v>
      </c>
      <c r="F68" s="26" t="s">
        <v>264</v>
      </c>
    </row>
    <row r="69" spans="1:6" s="5" customFormat="1" ht="46.5" x14ac:dyDescent="0.35">
      <c r="A69" s="25" t="s">
        <v>359</v>
      </c>
      <c r="B69" s="25" t="s">
        <v>2</v>
      </c>
      <c r="C69" s="26" t="s">
        <v>360</v>
      </c>
      <c r="D69" s="27">
        <v>45973.833333333299</v>
      </c>
      <c r="E69" s="27">
        <v>45974.25</v>
      </c>
      <c r="F69" s="26" t="s">
        <v>361</v>
      </c>
    </row>
    <row r="70" spans="1:6" s="5" customFormat="1" ht="93" x14ac:dyDescent="0.35">
      <c r="A70" s="25" t="s">
        <v>65</v>
      </c>
      <c r="B70" s="25" t="s">
        <v>2</v>
      </c>
      <c r="C70" s="26" t="s">
        <v>66</v>
      </c>
      <c r="D70" s="27">
        <v>45973.833333333299</v>
      </c>
      <c r="E70" s="27">
        <v>45974.25</v>
      </c>
      <c r="F70" s="26" t="s">
        <v>64</v>
      </c>
    </row>
    <row r="71" spans="1:6" s="5" customFormat="1" ht="93" x14ac:dyDescent="0.35">
      <c r="A71" s="25" t="s">
        <v>65</v>
      </c>
      <c r="B71" s="25" t="s">
        <v>2</v>
      </c>
      <c r="C71" s="26" t="s">
        <v>67</v>
      </c>
      <c r="D71" s="27">
        <v>45973.833333333299</v>
      </c>
      <c r="E71" s="27">
        <v>45974.25</v>
      </c>
      <c r="F71" s="26" t="s">
        <v>64</v>
      </c>
    </row>
    <row r="72" spans="1:6" s="5" customFormat="1" ht="93" x14ac:dyDescent="0.35">
      <c r="A72" s="25" t="s">
        <v>65</v>
      </c>
      <c r="B72" s="25" t="s">
        <v>2</v>
      </c>
      <c r="C72" s="26" t="s">
        <v>87</v>
      </c>
      <c r="D72" s="27">
        <v>45973.833333333299</v>
      </c>
      <c r="E72" s="27">
        <v>45974.25</v>
      </c>
      <c r="F72" s="26" t="s">
        <v>88</v>
      </c>
    </row>
    <row r="73" spans="1:6" s="5" customFormat="1" ht="93" x14ac:dyDescent="0.35">
      <c r="A73" s="25" t="s">
        <v>65</v>
      </c>
      <c r="B73" s="25" t="s">
        <v>2</v>
      </c>
      <c r="C73" s="26" t="s">
        <v>89</v>
      </c>
      <c r="D73" s="27">
        <v>45973.833333333299</v>
      </c>
      <c r="E73" s="27">
        <v>45974.25</v>
      </c>
      <c r="F73" s="26" t="s">
        <v>88</v>
      </c>
    </row>
    <row r="74" spans="1:6" s="5" customFormat="1" ht="93" x14ac:dyDescent="0.35">
      <c r="A74" s="25" t="s">
        <v>72</v>
      </c>
      <c r="B74" s="25" t="s">
        <v>2</v>
      </c>
      <c r="C74" s="26" t="s">
        <v>412</v>
      </c>
      <c r="D74" s="27">
        <v>45973.833333333299</v>
      </c>
      <c r="E74" s="27">
        <v>45974.25</v>
      </c>
      <c r="F74" s="26" t="s">
        <v>413</v>
      </c>
    </row>
    <row r="75" spans="1:6" s="5" customFormat="1" ht="93" x14ac:dyDescent="0.35">
      <c r="A75" s="25" t="s">
        <v>72</v>
      </c>
      <c r="B75" s="25" t="s">
        <v>5</v>
      </c>
      <c r="C75" s="26" t="s">
        <v>414</v>
      </c>
      <c r="D75" s="27">
        <v>45973.833333333299</v>
      </c>
      <c r="E75" s="27">
        <v>45974.25</v>
      </c>
      <c r="F75" s="26" t="s">
        <v>413</v>
      </c>
    </row>
    <row r="76" spans="1:6" s="5" customFormat="1" ht="93" x14ac:dyDescent="0.35">
      <c r="A76" s="25" t="s">
        <v>72</v>
      </c>
      <c r="B76" s="25" t="s">
        <v>6</v>
      </c>
      <c r="C76" s="26" t="s">
        <v>415</v>
      </c>
      <c r="D76" s="27">
        <v>45973.833333333299</v>
      </c>
      <c r="E76" s="27">
        <v>45974.25</v>
      </c>
      <c r="F76" s="26" t="s">
        <v>413</v>
      </c>
    </row>
    <row r="77" spans="1:6" s="5" customFormat="1" ht="93" x14ac:dyDescent="0.35">
      <c r="A77" s="25" t="s">
        <v>98</v>
      </c>
      <c r="B77" s="25" t="s">
        <v>2</v>
      </c>
      <c r="C77" s="26" t="s">
        <v>426</v>
      </c>
      <c r="D77" s="27">
        <v>45973.833333333299</v>
      </c>
      <c r="E77" s="27">
        <v>45974.25</v>
      </c>
      <c r="F77" s="26" t="s">
        <v>100</v>
      </c>
    </row>
    <row r="78" spans="1:6" s="5" customFormat="1" ht="93" x14ac:dyDescent="0.35">
      <c r="A78" s="25" t="s">
        <v>98</v>
      </c>
      <c r="B78" s="25" t="s">
        <v>22</v>
      </c>
      <c r="C78" s="26" t="s">
        <v>504</v>
      </c>
      <c r="D78" s="27">
        <v>45973.916666666701</v>
      </c>
      <c r="E78" s="27">
        <v>45974.25</v>
      </c>
      <c r="F78" s="26" t="s">
        <v>505</v>
      </c>
    </row>
    <row r="79" spans="1:6" s="5" customFormat="1" ht="77.5" x14ac:dyDescent="0.35">
      <c r="A79" s="25" t="s">
        <v>98</v>
      </c>
      <c r="B79" s="25" t="s">
        <v>6</v>
      </c>
      <c r="C79" s="26" t="s">
        <v>372</v>
      </c>
      <c r="D79" s="27">
        <v>45973.833333333299</v>
      </c>
      <c r="E79" s="27">
        <v>45974.25</v>
      </c>
      <c r="F79" s="26" t="s">
        <v>373</v>
      </c>
    </row>
    <row r="80" spans="1:6" s="5" customFormat="1" ht="77.5" x14ac:dyDescent="0.35">
      <c r="A80" s="25" t="s">
        <v>98</v>
      </c>
      <c r="B80" s="25" t="s">
        <v>2</v>
      </c>
      <c r="C80" s="26" t="s">
        <v>374</v>
      </c>
      <c r="D80" s="27">
        <v>45973.833333333299</v>
      </c>
      <c r="E80" s="27">
        <v>45974.208333333299</v>
      </c>
      <c r="F80" s="26" t="s">
        <v>373</v>
      </c>
    </row>
    <row r="81" spans="1:6" s="5" customFormat="1" ht="62" x14ac:dyDescent="0.35">
      <c r="A81" s="25" t="s">
        <v>17</v>
      </c>
      <c r="B81" s="25" t="s">
        <v>4</v>
      </c>
      <c r="C81" s="26" t="s">
        <v>399</v>
      </c>
      <c r="D81" s="27">
        <v>45973.833333333299</v>
      </c>
      <c r="E81" s="27">
        <v>45974.25</v>
      </c>
      <c r="F81" s="26" t="s">
        <v>19</v>
      </c>
    </row>
    <row r="82" spans="1:6" s="5" customFormat="1" ht="77.5" x14ac:dyDescent="0.35">
      <c r="A82" s="25" t="s">
        <v>17</v>
      </c>
      <c r="B82" s="25" t="s">
        <v>5</v>
      </c>
      <c r="C82" s="26" t="s">
        <v>20</v>
      </c>
      <c r="D82" s="27">
        <v>45973.833333333299</v>
      </c>
      <c r="E82" s="27">
        <v>45974.25</v>
      </c>
      <c r="F82" s="26" t="s">
        <v>21</v>
      </c>
    </row>
    <row r="83" spans="1:6" s="5" customFormat="1" ht="77.5" x14ac:dyDescent="0.35">
      <c r="A83" s="25" t="s">
        <v>17</v>
      </c>
      <c r="B83" s="25" t="s">
        <v>22</v>
      </c>
      <c r="C83" s="26" t="s">
        <v>23</v>
      </c>
      <c r="D83" s="27">
        <v>45973.833333333299</v>
      </c>
      <c r="E83" s="27">
        <v>45974.25</v>
      </c>
      <c r="F83" s="26" t="s">
        <v>24</v>
      </c>
    </row>
    <row r="84" spans="1:6" s="5" customFormat="1" ht="46.5" x14ac:dyDescent="0.35">
      <c r="A84" s="25" t="s">
        <v>17</v>
      </c>
      <c r="B84" s="25" t="s">
        <v>22</v>
      </c>
      <c r="C84" s="26" t="s">
        <v>38</v>
      </c>
      <c r="D84" s="27">
        <v>45973.833333333299</v>
      </c>
      <c r="E84" s="27">
        <v>45974.25</v>
      </c>
      <c r="F84" s="26" t="s">
        <v>39</v>
      </c>
    </row>
    <row r="85" spans="1:6" s="5" customFormat="1" ht="77.5" x14ac:dyDescent="0.35">
      <c r="A85" s="25" t="s">
        <v>389</v>
      </c>
      <c r="B85" s="25" t="s">
        <v>22</v>
      </c>
      <c r="C85" s="26" t="s">
        <v>390</v>
      </c>
      <c r="D85" s="27">
        <v>45973.875</v>
      </c>
      <c r="E85" s="27">
        <v>45974.25</v>
      </c>
      <c r="F85" s="26" t="s">
        <v>391</v>
      </c>
    </row>
    <row r="86" spans="1:6" s="5" customFormat="1" ht="62" x14ac:dyDescent="0.35">
      <c r="A86" s="25" t="s">
        <v>49</v>
      </c>
      <c r="B86" s="25" t="s">
        <v>2</v>
      </c>
      <c r="C86" s="26" t="s">
        <v>403</v>
      </c>
      <c r="D86" s="27">
        <v>45973.833333333299</v>
      </c>
      <c r="E86" s="27">
        <v>45974.25</v>
      </c>
      <c r="F86" s="26" t="s">
        <v>404</v>
      </c>
    </row>
    <row r="87" spans="1:6" s="5" customFormat="1" ht="31" x14ac:dyDescent="0.35">
      <c r="A87" s="25" t="s">
        <v>49</v>
      </c>
      <c r="B87" s="25" t="s">
        <v>22</v>
      </c>
      <c r="C87" s="26" t="s">
        <v>429</v>
      </c>
      <c r="D87" s="27">
        <v>45973.833333333299</v>
      </c>
      <c r="E87" s="27">
        <v>45974.208333333299</v>
      </c>
      <c r="F87" s="26" t="s">
        <v>430</v>
      </c>
    </row>
    <row r="88" spans="1:6" s="5" customFormat="1" ht="46.5" x14ac:dyDescent="0.35">
      <c r="A88" s="25" t="s">
        <v>49</v>
      </c>
      <c r="B88" s="25" t="s">
        <v>5</v>
      </c>
      <c r="C88" s="26" t="s">
        <v>364</v>
      </c>
      <c r="D88" s="27">
        <v>45973.875</v>
      </c>
      <c r="E88" s="27">
        <v>45974.208333333299</v>
      </c>
      <c r="F88" s="26" t="s">
        <v>365</v>
      </c>
    </row>
    <row r="89" spans="1:6" s="5" customFormat="1" ht="46.5" x14ac:dyDescent="0.35">
      <c r="A89" s="25" t="s">
        <v>49</v>
      </c>
      <c r="B89" s="25" t="s">
        <v>4</v>
      </c>
      <c r="C89" s="26" t="s">
        <v>366</v>
      </c>
      <c r="D89" s="27">
        <v>45973.875</v>
      </c>
      <c r="E89" s="27">
        <v>45974.208333333299</v>
      </c>
      <c r="F89" s="26" t="s">
        <v>365</v>
      </c>
    </row>
    <row r="90" spans="1:6" s="5" customFormat="1" ht="62" x14ac:dyDescent="0.35">
      <c r="A90" s="25" t="s">
        <v>394</v>
      </c>
      <c r="B90" s="25" t="s">
        <v>5</v>
      </c>
      <c r="C90" s="26" t="s">
        <v>395</v>
      </c>
      <c r="D90" s="27">
        <v>45973.833333333299</v>
      </c>
      <c r="E90" s="27">
        <v>45974.208333333299</v>
      </c>
      <c r="F90" s="26" t="s">
        <v>396</v>
      </c>
    </row>
    <row r="91" spans="1:6" s="5" customFormat="1" ht="46.5" x14ac:dyDescent="0.35">
      <c r="A91" s="25" t="s">
        <v>394</v>
      </c>
      <c r="B91" s="25" t="s">
        <v>22</v>
      </c>
      <c r="C91" s="26" t="s">
        <v>397</v>
      </c>
      <c r="D91" s="27">
        <v>45973.833333333299</v>
      </c>
      <c r="E91" s="27">
        <v>45974.208333333299</v>
      </c>
      <c r="F91" s="26" t="s">
        <v>398</v>
      </c>
    </row>
    <row r="92" spans="1:6" s="5" customFormat="1" ht="77.5" x14ac:dyDescent="0.35">
      <c r="A92" s="25" t="s">
        <v>378</v>
      </c>
      <c r="B92" s="25" t="s">
        <v>2</v>
      </c>
      <c r="C92" s="26" t="s">
        <v>512</v>
      </c>
      <c r="D92" s="27">
        <v>45965.875</v>
      </c>
      <c r="E92" s="27">
        <v>45974.25</v>
      </c>
      <c r="F92" s="26" t="s">
        <v>380</v>
      </c>
    </row>
    <row r="93" spans="1:6" s="5" customFormat="1" ht="77.5" x14ac:dyDescent="0.35">
      <c r="A93" s="25" t="s">
        <v>378</v>
      </c>
      <c r="B93" s="25" t="s">
        <v>2</v>
      </c>
      <c r="C93" s="26" t="s">
        <v>513</v>
      </c>
      <c r="D93" s="27">
        <v>45973.875</v>
      </c>
      <c r="E93" s="27">
        <v>45974.25</v>
      </c>
      <c r="F93" s="26" t="s">
        <v>380</v>
      </c>
    </row>
    <row r="94" spans="1:6" s="5" customFormat="1" ht="77.5" x14ac:dyDescent="0.35">
      <c r="A94" s="25" t="s">
        <v>378</v>
      </c>
      <c r="B94" s="25" t="s">
        <v>6</v>
      </c>
      <c r="C94" s="26" t="s">
        <v>381</v>
      </c>
      <c r="D94" s="27">
        <v>45973.375</v>
      </c>
      <c r="E94" s="27">
        <v>45976.25</v>
      </c>
      <c r="F94" s="26" t="s">
        <v>382</v>
      </c>
    </row>
    <row r="95" spans="1:6" s="5" customFormat="1" ht="93" x14ac:dyDescent="0.35">
      <c r="A95" s="25" t="s">
        <v>83</v>
      </c>
      <c r="B95" s="25" t="s">
        <v>5</v>
      </c>
      <c r="C95" s="26" t="s">
        <v>84</v>
      </c>
      <c r="D95" s="27">
        <v>45804.833333333299</v>
      </c>
      <c r="E95" s="27">
        <v>45985.25</v>
      </c>
      <c r="F95" s="26" t="s">
        <v>85</v>
      </c>
    </row>
    <row r="96" spans="1:6" s="5" customFormat="1" ht="46.5" x14ac:dyDescent="0.35">
      <c r="A96" s="25" t="s">
        <v>83</v>
      </c>
      <c r="B96" s="25" t="s">
        <v>5</v>
      </c>
      <c r="C96" s="26" t="s">
        <v>431</v>
      </c>
      <c r="D96" s="27">
        <v>45973.833333333299</v>
      </c>
      <c r="E96" s="27">
        <v>45974.208333333299</v>
      </c>
      <c r="F96" s="26" t="s">
        <v>432</v>
      </c>
    </row>
    <row r="97" spans="1:6" s="5" customFormat="1" ht="46.5" x14ac:dyDescent="0.35">
      <c r="A97" s="25" t="s">
        <v>206</v>
      </c>
      <c r="B97" s="25" t="s">
        <v>2</v>
      </c>
      <c r="C97" s="26" t="s">
        <v>207</v>
      </c>
      <c r="D97" s="27">
        <v>45973.875</v>
      </c>
      <c r="E97" s="27">
        <v>45974.25</v>
      </c>
      <c r="F97" s="26" t="s">
        <v>208</v>
      </c>
    </row>
    <row r="98" spans="1:6" s="5" customFormat="1" ht="46.5" x14ac:dyDescent="0.35">
      <c r="A98" s="25" t="s">
        <v>206</v>
      </c>
      <c r="B98" s="25" t="s">
        <v>2</v>
      </c>
      <c r="C98" s="26" t="s">
        <v>209</v>
      </c>
      <c r="D98" s="27">
        <v>45973.875</v>
      </c>
      <c r="E98" s="27">
        <v>45974.25</v>
      </c>
      <c r="F98" s="26" t="s">
        <v>208</v>
      </c>
    </row>
    <row r="99" spans="1:6" s="5" customFormat="1" ht="46.5" x14ac:dyDescent="0.35">
      <c r="A99" s="25" t="s">
        <v>206</v>
      </c>
      <c r="B99" s="25" t="s">
        <v>2</v>
      </c>
      <c r="C99" s="26" t="s">
        <v>210</v>
      </c>
      <c r="D99" s="27">
        <v>45973.875</v>
      </c>
      <c r="E99" s="27">
        <v>45974.25</v>
      </c>
      <c r="F99" s="26" t="s">
        <v>208</v>
      </c>
    </row>
    <row r="100" spans="1:6" s="5" customFormat="1" ht="77.5" x14ac:dyDescent="0.35">
      <c r="A100" s="25" t="s">
        <v>241</v>
      </c>
      <c r="B100" s="25" t="s">
        <v>22</v>
      </c>
      <c r="C100" s="26" t="s">
        <v>242</v>
      </c>
      <c r="D100" s="27">
        <v>45973.833333333299</v>
      </c>
      <c r="E100" s="27">
        <v>45974.25</v>
      </c>
      <c r="F100" s="26" t="s">
        <v>243</v>
      </c>
    </row>
    <row r="101" spans="1:6" s="5" customFormat="1" ht="93" x14ac:dyDescent="0.35">
      <c r="A101" s="25" t="s">
        <v>144</v>
      </c>
      <c r="B101" s="25" t="s">
        <v>5</v>
      </c>
      <c r="C101" s="26" t="s">
        <v>145</v>
      </c>
      <c r="D101" s="27">
        <v>45973.833333333299</v>
      </c>
      <c r="E101" s="27">
        <v>45974.25</v>
      </c>
      <c r="F101" s="26" t="s">
        <v>146</v>
      </c>
    </row>
    <row r="102" spans="1:6" s="5" customFormat="1" ht="93" x14ac:dyDescent="0.35">
      <c r="A102" s="25" t="s">
        <v>144</v>
      </c>
      <c r="B102" s="25" t="s">
        <v>4</v>
      </c>
      <c r="C102" s="26" t="s">
        <v>147</v>
      </c>
      <c r="D102" s="27">
        <v>45973.833333333299</v>
      </c>
      <c r="E102" s="27">
        <v>45974.25</v>
      </c>
      <c r="F102" s="26" t="s">
        <v>146</v>
      </c>
    </row>
    <row r="103" spans="1:6" s="5" customFormat="1" ht="93" x14ac:dyDescent="0.35">
      <c r="A103" s="25" t="s">
        <v>144</v>
      </c>
      <c r="B103" s="25" t="s">
        <v>5</v>
      </c>
      <c r="C103" s="26" t="s">
        <v>148</v>
      </c>
      <c r="D103" s="27">
        <v>45973.833333333299</v>
      </c>
      <c r="E103" s="27">
        <v>45974.25</v>
      </c>
      <c r="F103" s="26" t="s">
        <v>146</v>
      </c>
    </row>
    <row r="104" spans="1:6" s="5" customFormat="1" ht="93" x14ac:dyDescent="0.35">
      <c r="A104" s="25" t="s">
        <v>144</v>
      </c>
      <c r="B104" s="25" t="s">
        <v>4</v>
      </c>
      <c r="C104" s="26" t="s">
        <v>149</v>
      </c>
      <c r="D104" s="27">
        <v>45973.833333333299</v>
      </c>
      <c r="E104" s="27">
        <v>45974.25</v>
      </c>
      <c r="F104" s="26" t="s">
        <v>146</v>
      </c>
    </row>
    <row r="105" spans="1:6" s="5" customFormat="1" ht="93" x14ac:dyDescent="0.35">
      <c r="A105" s="25" t="s">
        <v>144</v>
      </c>
      <c r="B105" s="25" t="s">
        <v>4</v>
      </c>
      <c r="C105" s="26" t="s">
        <v>150</v>
      </c>
      <c r="D105" s="27">
        <v>45973.833333333299</v>
      </c>
      <c r="E105" s="27">
        <v>45974.25</v>
      </c>
      <c r="F105" s="26" t="s">
        <v>146</v>
      </c>
    </row>
    <row r="106" spans="1:6" s="5" customFormat="1" ht="93" x14ac:dyDescent="0.35">
      <c r="A106" s="25" t="s">
        <v>144</v>
      </c>
      <c r="B106" s="25" t="s">
        <v>5</v>
      </c>
      <c r="C106" s="26" t="s">
        <v>151</v>
      </c>
      <c r="D106" s="27">
        <v>45973.833333333299</v>
      </c>
      <c r="E106" s="27">
        <v>45974.25</v>
      </c>
      <c r="F106" s="26" t="s">
        <v>146</v>
      </c>
    </row>
    <row r="107" spans="1:6" s="5" customFormat="1" ht="93" x14ac:dyDescent="0.35">
      <c r="A107" s="25" t="s">
        <v>144</v>
      </c>
      <c r="B107" s="25" t="s">
        <v>5</v>
      </c>
      <c r="C107" s="26" t="s">
        <v>152</v>
      </c>
      <c r="D107" s="27">
        <v>45973.833333333299</v>
      </c>
      <c r="E107" s="27">
        <v>45974.25</v>
      </c>
      <c r="F107" s="26" t="s">
        <v>146</v>
      </c>
    </row>
    <row r="108" spans="1:6" s="5" customFormat="1" ht="93" x14ac:dyDescent="0.35">
      <c r="A108" s="25" t="s">
        <v>144</v>
      </c>
      <c r="B108" s="25" t="s">
        <v>4</v>
      </c>
      <c r="C108" s="26" t="s">
        <v>153</v>
      </c>
      <c r="D108" s="27">
        <v>45973.833333333299</v>
      </c>
      <c r="E108" s="27">
        <v>45974.25</v>
      </c>
      <c r="F108" s="26" t="s">
        <v>146</v>
      </c>
    </row>
    <row r="109" spans="1:6" s="5" customFormat="1" ht="77.5" x14ac:dyDescent="0.35">
      <c r="A109" s="25" t="s">
        <v>123</v>
      </c>
      <c r="B109" s="25" t="s">
        <v>2</v>
      </c>
      <c r="C109" s="26" t="s">
        <v>124</v>
      </c>
      <c r="D109" s="27">
        <v>45973.833333333299</v>
      </c>
      <c r="E109" s="27">
        <v>45974.25</v>
      </c>
      <c r="F109" s="26" t="s">
        <v>125</v>
      </c>
    </row>
    <row r="110" spans="1:6" s="5" customFormat="1" ht="62" x14ac:dyDescent="0.35">
      <c r="A110" s="25" t="s">
        <v>118</v>
      </c>
      <c r="B110" s="25" t="s">
        <v>4</v>
      </c>
      <c r="C110" s="26" t="s">
        <v>119</v>
      </c>
      <c r="D110" s="27">
        <v>45973.833333333299</v>
      </c>
      <c r="E110" s="27">
        <v>45974.25</v>
      </c>
      <c r="F110" s="26" t="s">
        <v>120</v>
      </c>
    </row>
    <row r="111" spans="1:6" s="5" customFormat="1" ht="62" x14ac:dyDescent="0.35">
      <c r="A111" s="25" t="s">
        <v>118</v>
      </c>
      <c r="B111" s="25" t="s">
        <v>4</v>
      </c>
      <c r="C111" s="26" t="s">
        <v>121</v>
      </c>
      <c r="D111" s="27">
        <v>45973.833333333299</v>
      </c>
      <c r="E111" s="27">
        <v>45974.25</v>
      </c>
      <c r="F111" s="26" t="s">
        <v>120</v>
      </c>
    </row>
    <row r="112" spans="1:6" s="5" customFormat="1" ht="62" x14ac:dyDescent="0.35">
      <c r="A112" s="25" t="s">
        <v>118</v>
      </c>
      <c r="B112" s="25" t="s">
        <v>4</v>
      </c>
      <c r="C112" s="26" t="s">
        <v>122</v>
      </c>
      <c r="D112" s="27">
        <v>45973.833333333299</v>
      </c>
      <c r="E112" s="27">
        <v>45974.25</v>
      </c>
      <c r="F112" s="26" t="s">
        <v>120</v>
      </c>
    </row>
    <row r="113" spans="1:6" s="5" customFormat="1" ht="77.5" x14ac:dyDescent="0.35">
      <c r="A113" s="25" t="s">
        <v>118</v>
      </c>
      <c r="B113" s="25" t="s">
        <v>5</v>
      </c>
      <c r="C113" s="26" t="s">
        <v>435</v>
      </c>
      <c r="D113" s="27">
        <v>45973.833333333299</v>
      </c>
      <c r="E113" s="27">
        <v>45974.25</v>
      </c>
      <c r="F113" s="26" t="s">
        <v>436</v>
      </c>
    </row>
    <row r="114" spans="1:6" s="5" customFormat="1" ht="46.5" x14ac:dyDescent="0.35">
      <c r="A114" s="25" t="s">
        <v>118</v>
      </c>
      <c r="B114" s="25" t="s">
        <v>5</v>
      </c>
      <c r="C114" s="26" t="s">
        <v>183</v>
      </c>
      <c r="D114" s="27">
        <v>45973.833333333299</v>
      </c>
      <c r="E114" s="27">
        <v>45974.25</v>
      </c>
      <c r="F114" s="26" t="s">
        <v>184</v>
      </c>
    </row>
    <row r="115" spans="1:6" s="5" customFormat="1" ht="93" x14ac:dyDescent="0.35">
      <c r="A115" s="25" t="s">
        <v>156</v>
      </c>
      <c r="B115" s="25" t="s">
        <v>5</v>
      </c>
      <c r="C115" s="26" t="s">
        <v>437</v>
      </c>
      <c r="D115" s="27">
        <v>45973.833333333299</v>
      </c>
      <c r="E115" s="27">
        <v>45974.25</v>
      </c>
      <c r="F115" s="26" t="s">
        <v>158</v>
      </c>
    </row>
    <row r="116" spans="1:6" ht="46.5" x14ac:dyDescent="0.35">
      <c r="A116" s="25" t="s">
        <v>440</v>
      </c>
      <c r="B116" s="25" t="s">
        <v>4</v>
      </c>
      <c r="C116" s="26" t="s">
        <v>441</v>
      </c>
      <c r="D116" s="27">
        <v>45973.75</v>
      </c>
      <c r="E116" s="27">
        <v>45974.25</v>
      </c>
      <c r="F116" s="26" t="s">
        <v>442</v>
      </c>
    </row>
    <row r="117" spans="1:6" ht="62" x14ac:dyDescent="0.35">
      <c r="A117" s="25" t="s">
        <v>44</v>
      </c>
      <c r="B117" s="25" t="s">
        <v>2</v>
      </c>
      <c r="C117" s="26" t="s">
        <v>402</v>
      </c>
      <c r="D117" s="27">
        <v>45973.916666666701</v>
      </c>
      <c r="E117" s="27">
        <v>45974.208333333299</v>
      </c>
      <c r="F117" s="26" t="s">
        <v>46</v>
      </c>
    </row>
    <row r="118" spans="1:6" ht="93" x14ac:dyDescent="0.35">
      <c r="A118" s="25" t="s">
        <v>44</v>
      </c>
      <c r="B118" s="25" t="s">
        <v>2</v>
      </c>
      <c r="C118" s="26" t="s">
        <v>63</v>
      </c>
      <c r="D118" s="27">
        <v>45973.833333333299</v>
      </c>
      <c r="E118" s="27">
        <v>45974.25</v>
      </c>
      <c r="F118" s="26" t="s">
        <v>64</v>
      </c>
    </row>
    <row r="119" spans="1:6" ht="77.5" x14ac:dyDescent="0.35">
      <c r="A119" s="25" t="s">
        <v>44</v>
      </c>
      <c r="B119" s="25" t="s">
        <v>2</v>
      </c>
      <c r="C119" s="26" t="s">
        <v>423</v>
      </c>
      <c r="D119" s="27">
        <v>45973.833333333299</v>
      </c>
      <c r="E119" s="27">
        <v>45974.25</v>
      </c>
      <c r="F119" s="26" t="s">
        <v>91</v>
      </c>
    </row>
    <row r="120" spans="1:6" ht="77.5" x14ac:dyDescent="0.35">
      <c r="A120" s="25" t="s">
        <v>44</v>
      </c>
      <c r="B120" s="25" t="s">
        <v>2</v>
      </c>
      <c r="C120" s="26" t="s">
        <v>424</v>
      </c>
      <c r="D120" s="27">
        <v>45973.833333333299</v>
      </c>
      <c r="E120" s="27">
        <v>45974.25</v>
      </c>
      <c r="F120" s="26" t="s">
        <v>91</v>
      </c>
    </row>
    <row r="121" spans="1:6" ht="77.5" x14ac:dyDescent="0.35">
      <c r="A121" s="25" t="s">
        <v>44</v>
      </c>
      <c r="B121" s="25" t="s">
        <v>2</v>
      </c>
      <c r="C121" s="26" t="s">
        <v>425</v>
      </c>
      <c r="D121" s="27">
        <v>45973.833333333299</v>
      </c>
      <c r="E121" s="27">
        <v>45974.25</v>
      </c>
      <c r="F121" s="26" t="s">
        <v>91</v>
      </c>
    </row>
    <row r="122" spans="1:6" ht="46.5" x14ac:dyDescent="0.35">
      <c r="A122" s="25" t="s">
        <v>44</v>
      </c>
      <c r="B122" s="25" t="s">
        <v>6</v>
      </c>
      <c r="C122" s="26" t="s">
        <v>105</v>
      </c>
      <c r="D122" s="27">
        <v>45973.833333333299</v>
      </c>
      <c r="E122" s="27">
        <v>45974.25</v>
      </c>
      <c r="F122" s="26" t="s">
        <v>106</v>
      </c>
    </row>
    <row r="123" spans="1:6" ht="93" x14ac:dyDescent="0.35">
      <c r="A123" s="25" t="s">
        <v>44</v>
      </c>
      <c r="B123" s="25" t="s">
        <v>2</v>
      </c>
      <c r="C123" s="26" t="s">
        <v>433</v>
      </c>
      <c r="D123" s="27">
        <v>45973.833333333299</v>
      </c>
      <c r="E123" s="27">
        <v>45974.25</v>
      </c>
      <c r="F123" s="26" t="s">
        <v>109</v>
      </c>
    </row>
    <row r="124" spans="1:6" ht="93" x14ac:dyDescent="0.35">
      <c r="A124" s="25" t="s">
        <v>44</v>
      </c>
      <c r="B124" s="25" t="s">
        <v>2</v>
      </c>
      <c r="C124" s="26" t="s">
        <v>434</v>
      </c>
      <c r="D124" s="27">
        <v>45973.833333333299</v>
      </c>
      <c r="E124" s="27">
        <v>45974.25</v>
      </c>
      <c r="F124" s="26" t="s">
        <v>109</v>
      </c>
    </row>
    <row r="125" spans="1:6" ht="62" x14ac:dyDescent="0.35">
      <c r="A125" s="25" t="s">
        <v>44</v>
      </c>
      <c r="B125" s="25" t="s">
        <v>6</v>
      </c>
      <c r="C125" s="26" t="s">
        <v>112</v>
      </c>
      <c r="D125" s="27">
        <v>45973.833333333299</v>
      </c>
      <c r="E125" s="27">
        <v>45974.25</v>
      </c>
      <c r="F125" s="26" t="s">
        <v>113</v>
      </c>
    </row>
    <row r="126" spans="1:6" ht="62" x14ac:dyDescent="0.35">
      <c r="A126" s="25" t="s">
        <v>44</v>
      </c>
      <c r="B126" s="25" t="s">
        <v>6</v>
      </c>
      <c r="C126" s="26" t="s">
        <v>114</v>
      </c>
      <c r="D126" s="27">
        <v>45973.875</v>
      </c>
      <c r="E126" s="27">
        <v>45974.25</v>
      </c>
      <c r="F126" s="26" t="s">
        <v>113</v>
      </c>
    </row>
    <row r="127" spans="1:6" ht="62" x14ac:dyDescent="0.35">
      <c r="A127" s="25" t="s">
        <v>44</v>
      </c>
      <c r="B127" s="25" t="s">
        <v>6</v>
      </c>
      <c r="C127" s="26" t="s">
        <v>115</v>
      </c>
      <c r="D127" s="27">
        <v>45973.875</v>
      </c>
      <c r="E127" s="27">
        <v>45974.25</v>
      </c>
      <c r="F127" s="26" t="s">
        <v>113</v>
      </c>
    </row>
    <row r="128" spans="1:6" ht="62" x14ac:dyDescent="0.35">
      <c r="A128" s="25" t="s">
        <v>44</v>
      </c>
      <c r="B128" s="25" t="s">
        <v>6</v>
      </c>
      <c r="C128" s="26" t="s">
        <v>116</v>
      </c>
      <c r="D128" s="27">
        <v>45973.875</v>
      </c>
      <c r="E128" s="27">
        <v>45974.25</v>
      </c>
      <c r="F128" s="26" t="s">
        <v>113</v>
      </c>
    </row>
    <row r="129" spans="1:6" ht="62" x14ac:dyDescent="0.35">
      <c r="A129" s="25" t="s">
        <v>44</v>
      </c>
      <c r="B129" s="25" t="s">
        <v>6</v>
      </c>
      <c r="C129" s="26" t="s">
        <v>117</v>
      </c>
      <c r="D129" s="27">
        <v>45973.875</v>
      </c>
      <c r="E129" s="27">
        <v>45974.25</v>
      </c>
      <c r="F129" s="26" t="s">
        <v>113</v>
      </c>
    </row>
    <row r="130" spans="1:6" ht="93" x14ac:dyDescent="0.35">
      <c r="A130" s="25" t="s">
        <v>44</v>
      </c>
      <c r="B130" s="25" t="s">
        <v>2</v>
      </c>
      <c r="C130" s="26" t="s">
        <v>126</v>
      </c>
      <c r="D130" s="27">
        <v>45973.833333333299</v>
      </c>
      <c r="E130" s="27">
        <v>45974.25</v>
      </c>
      <c r="F130" s="26" t="s">
        <v>127</v>
      </c>
    </row>
    <row r="131" spans="1:6" ht="93" x14ac:dyDescent="0.35">
      <c r="A131" s="25" t="s">
        <v>44</v>
      </c>
      <c r="B131" s="25" t="s">
        <v>6</v>
      </c>
      <c r="C131" s="26" t="s">
        <v>128</v>
      </c>
      <c r="D131" s="27">
        <v>45973.833333333299</v>
      </c>
      <c r="E131" s="27">
        <v>45974.25</v>
      </c>
      <c r="F131" s="26" t="s">
        <v>127</v>
      </c>
    </row>
    <row r="132" spans="1:6" ht="62" x14ac:dyDescent="0.35">
      <c r="A132" s="25" t="s">
        <v>44</v>
      </c>
      <c r="B132" s="25" t="s">
        <v>2</v>
      </c>
      <c r="C132" s="26" t="s">
        <v>443</v>
      </c>
      <c r="D132" s="27">
        <v>45973.833333333299</v>
      </c>
      <c r="E132" s="27">
        <v>45974.25</v>
      </c>
      <c r="F132" s="26" t="s">
        <v>444</v>
      </c>
    </row>
    <row r="133" spans="1:6" ht="62" x14ac:dyDescent="0.35">
      <c r="A133" s="25" t="s">
        <v>44</v>
      </c>
      <c r="B133" s="25" t="s">
        <v>2</v>
      </c>
      <c r="C133" s="26" t="s">
        <v>445</v>
      </c>
      <c r="D133" s="27">
        <v>45973.833333333299</v>
      </c>
      <c r="E133" s="27">
        <v>45974.25</v>
      </c>
      <c r="F133" s="26" t="s">
        <v>444</v>
      </c>
    </row>
    <row r="134" spans="1:6" ht="77.5" x14ac:dyDescent="0.35">
      <c r="A134" s="25" t="s">
        <v>44</v>
      </c>
      <c r="B134" s="25" t="s">
        <v>2</v>
      </c>
      <c r="C134" s="26" t="s">
        <v>486</v>
      </c>
      <c r="D134" s="27">
        <v>45973.916666666701</v>
      </c>
      <c r="E134" s="27">
        <v>45974.208333333299</v>
      </c>
      <c r="F134" s="26" t="s">
        <v>487</v>
      </c>
    </row>
    <row r="135" spans="1:6" ht="93" x14ac:dyDescent="0.35">
      <c r="A135" s="25" t="s">
        <v>44</v>
      </c>
      <c r="B135" s="25" t="s">
        <v>2</v>
      </c>
      <c r="C135" s="26" t="s">
        <v>314</v>
      </c>
      <c r="D135" s="27">
        <v>45973.833333333299</v>
      </c>
      <c r="E135" s="27">
        <v>45974.25</v>
      </c>
      <c r="F135" s="26" t="s">
        <v>315</v>
      </c>
    </row>
    <row r="136" spans="1:6" ht="46.5" x14ac:dyDescent="0.35">
      <c r="A136" s="25" t="s">
        <v>278</v>
      </c>
      <c r="B136" s="25" t="s">
        <v>4</v>
      </c>
      <c r="C136" s="26" t="s">
        <v>482</v>
      </c>
      <c r="D136" s="27">
        <v>45973.833333333299</v>
      </c>
      <c r="E136" s="27">
        <v>45974.25</v>
      </c>
      <c r="F136" s="26" t="s">
        <v>280</v>
      </c>
    </row>
    <row r="137" spans="1:6" ht="77.5" x14ac:dyDescent="0.35">
      <c r="A137" s="25" t="s">
        <v>296</v>
      </c>
      <c r="B137" s="25" t="s">
        <v>7</v>
      </c>
      <c r="C137" s="26" t="s">
        <v>299</v>
      </c>
      <c r="D137" s="27">
        <v>45973.916666666701</v>
      </c>
      <c r="E137" s="27">
        <v>45974.208333333299</v>
      </c>
      <c r="F137" s="26" t="s">
        <v>300</v>
      </c>
    </row>
    <row r="138" spans="1:6" ht="62" x14ac:dyDescent="0.35">
      <c r="A138" s="25" t="s">
        <v>296</v>
      </c>
      <c r="B138" s="25" t="s">
        <v>8</v>
      </c>
      <c r="C138" s="26" t="s">
        <v>309</v>
      </c>
      <c r="D138" s="27">
        <v>45973.916666666701</v>
      </c>
      <c r="E138" s="27">
        <v>45974.229166666701</v>
      </c>
      <c r="F138" s="26" t="s">
        <v>310</v>
      </c>
    </row>
    <row r="139" spans="1:6" ht="46.5" x14ac:dyDescent="0.35">
      <c r="A139" s="25" t="s">
        <v>296</v>
      </c>
      <c r="B139" s="25" t="s">
        <v>8</v>
      </c>
      <c r="C139" s="26" t="s">
        <v>318</v>
      </c>
      <c r="D139" s="27">
        <v>45973.916666666701</v>
      </c>
      <c r="E139" s="27">
        <v>45974.229166666701</v>
      </c>
      <c r="F139" s="26" t="s">
        <v>319</v>
      </c>
    </row>
    <row r="140" spans="1:6" ht="31" x14ac:dyDescent="0.35">
      <c r="A140" s="25" t="s">
        <v>296</v>
      </c>
      <c r="B140" s="25" t="s">
        <v>8</v>
      </c>
      <c r="C140" s="26" t="s">
        <v>320</v>
      </c>
      <c r="D140" s="27">
        <v>45973.916666666701</v>
      </c>
      <c r="E140" s="27">
        <v>45974.229166666701</v>
      </c>
      <c r="F140" s="26" t="s">
        <v>321</v>
      </c>
    </row>
    <row r="141" spans="1:6" ht="62" x14ac:dyDescent="0.35">
      <c r="A141" s="25" t="s">
        <v>296</v>
      </c>
      <c r="B141" s="25" t="s">
        <v>7</v>
      </c>
      <c r="C141" s="26" t="s">
        <v>493</v>
      </c>
      <c r="D141" s="27">
        <v>45973.916666666701</v>
      </c>
      <c r="E141" s="27">
        <v>45974.229166666701</v>
      </c>
      <c r="F141" s="26" t="s">
        <v>494</v>
      </c>
    </row>
    <row r="142" spans="1:6" ht="93" x14ac:dyDescent="0.35">
      <c r="A142" s="25" t="s">
        <v>296</v>
      </c>
      <c r="B142" s="25" t="s">
        <v>8</v>
      </c>
      <c r="C142" s="26" t="s">
        <v>322</v>
      </c>
      <c r="D142" s="27">
        <v>45973.916666666701</v>
      </c>
      <c r="E142" s="27">
        <v>45974.229166666701</v>
      </c>
      <c r="F142" s="26" t="s">
        <v>323</v>
      </c>
    </row>
    <row r="143" spans="1:6" ht="77.5" x14ac:dyDescent="0.35">
      <c r="A143" s="25" t="s">
        <v>296</v>
      </c>
      <c r="B143" s="25" t="s">
        <v>7</v>
      </c>
      <c r="C143" s="26" t="s">
        <v>497</v>
      </c>
      <c r="D143" s="27">
        <v>45973.916666666701</v>
      </c>
      <c r="E143" s="27">
        <v>45974.229166666701</v>
      </c>
      <c r="F143" s="26" t="s">
        <v>498</v>
      </c>
    </row>
    <row r="144" spans="1:6" ht="62" x14ac:dyDescent="0.35">
      <c r="A144" s="25" t="s">
        <v>244</v>
      </c>
      <c r="B144" s="25" t="s">
        <v>5</v>
      </c>
      <c r="C144" s="26" t="s">
        <v>245</v>
      </c>
      <c r="D144" s="27">
        <v>45973.875</v>
      </c>
      <c r="E144" s="27">
        <v>45974.25</v>
      </c>
      <c r="F144" s="26" t="s">
        <v>246</v>
      </c>
    </row>
    <row r="145" spans="1:6" ht="46.5" x14ac:dyDescent="0.35">
      <c r="A145" s="25" t="s">
        <v>244</v>
      </c>
      <c r="B145" s="25" t="s">
        <v>4</v>
      </c>
      <c r="C145" s="26" t="s">
        <v>469</v>
      </c>
      <c r="D145" s="27">
        <v>45973.875</v>
      </c>
      <c r="E145" s="27">
        <v>45974.25</v>
      </c>
      <c r="F145" s="26" t="s">
        <v>470</v>
      </c>
    </row>
    <row r="146" spans="1:6" ht="31" x14ac:dyDescent="0.35">
      <c r="A146" s="25" t="s">
        <v>244</v>
      </c>
      <c r="B146" s="25" t="s">
        <v>5</v>
      </c>
      <c r="C146" s="26" t="s">
        <v>247</v>
      </c>
      <c r="D146" s="27">
        <v>45973.875</v>
      </c>
      <c r="E146" s="27">
        <v>45974.25</v>
      </c>
      <c r="F146" s="26" t="s">
        <v>248</v>
      </c>
    </row>
    <row r="147" spans="1:6" ht="46.5" x14ac:dyDescent="0.35">
      <c r="A147" s="25" t="s">
        <v>471</v>
      </c>
      <c r="B147" s="25" t="s">
        <v>2</v>
      </c>
      <c r="C147" s="26" t="s">
        <v>472</v>
      </c>
      <c r="D147" s="27">
        <v>45973.875</v>
      </c>
      <c r="E147" s="27">
        <v>45974.25</v>
      </c>
      <c r="F147" s="26" t="s">
        <v>470</v>
      </c>
    </row>
    <row r="148" spans="1:6" ht="31" x14ac:dyDescent="0.35">
      <c r="A148" s="25" t="s">
        <v>259</v>
      </c>
      <c r="B148" s="25" t="s">
        <v>2</v>
      </c>
      <c r="C148" s="26" t="s">
        <v>473</v>
      </c>
      <c r="D148" s="27">
        <v>45973.875</v>
      </c>
      <c r="E148" s="27">
        <v>45974.25</v>
      </c>
      <c r="F148" s="26" t="s">
        <v>474</v>
      </c>
    </row>
    <row r="149" spans="1:6" ht="31" x14ac:dyDescent="0.35">
      <c r="A149" s="25" t="s">
        <v>326</v>
      </c>
      <c r="B149" s="25" t="s">
        <v>4</v>
      </c>
      <c r="C149" s="26" t="s">
        <v>477</v>
      </c>
      <c r="D149" s="27">
        <v>45973.875</v>
      </c>
      <c r="E149" s="27">
        <v>45974.25</v>
      </c>
      <c r="F149" s="26" t="s">
        <v>478</v>
      </c>
    </row>
    <row r="150" spans="1:6" ht="46.5" x14ac:dyDescent="0.35">
      <c r="A150" s="25" t="s">
        <v>326</v>
      </c>
      <c r="B150" s="25" t="s">
        <v>4</v>
      </c>
      <c r="C150" s="26" t="s">
        <v>491</v>
      </c>
      <c r="D150" s="27">
        <v>45973.916666666701</v>
      </c>
      <c r="E150" s="27">
        <v>45974.229166666701</v>
      </c>
      <c r="F150" s="26" t="s">
        <v>492</v>
      </c>
    </row>
    <row r="151" spans="1:6" ht="77.5" x14ac:dyDescent="0.35">
      <c r="A151" s="25" t="s">
        <v>55</v>
      </c>
      <c r="B151" s="25" t="s">
        <v>2</v>
      </c>
      <c r="C151" s="26" t="s">
        <v>410</v>
      </c>
      <c r="D151" s="27">
        <v>45973.927083333299</v>
      </c>
      <c r="E151" s="27">
        <v>45974.25</v>
      </c>
      <c r="F151" s="26" t="s">
        <v>411</v>
      </c>
    </row>
    <row r="152" spans="1:6" ht="77.5" x14ac:dyDescent="0.35">
      <c r="A152" s="25" t="s">
        <v>55</v>
      </c>
      <c r="B152" s="25" t="s">
        <v>6</v>
      </c>
      <c r="C152" s="26" t="s">
        <v>58</v>
      </c>
      <c r="D152" s="27">
        <v>45973.927083333299</v>
      </c>
      <c r="E152" s="27">
        <v>45974.25</v>
      </c>
      <c r="F152" s="26" t="s">
        <v>59</v>
      </c>
    </row>
    <row r="153" spans="1:6" ht="77.5" x14ac:dyDescent="0.35">
      <c r="A153" s="25" t="s">
        <v>55</v>
      </c>
      <c r="B153" s="25" t="s">
        <v>6</v>
      </c>
      <c r="C153" s="26" t="s">
        <v>60</v>
      </c>
      <c r="D153" s="27">
        <v>45973.927083333299</v>
      </c>
      <c r="E153" s="27">
        <v>45974.25</v>
      </c>
      <c r="F153" s="26" t="s">
        <v>59</v>
      </c>
    </row>
    <row r="154" spans="1:6" ht="77.5" x14ac:dyDescent="0.35">
      <c r="A154" s="25" t="s">
        <v>55</v>
      </c>
      <c r="B154" s="25" t="s">
        <v>6</v>
      </c>
      <c r="C154" s="26" t="s">
        <v>61</v>
      </c>
      <c r="D154" s="27">
        <v>45973.927083333299</v>
      </c>
      <c r="E154" s="27">
        <v>45974.25</v>
      </c>
      <c r="F154" s="26" t="s">
        <v>59</v>
      </c>
    </row>
    <row r="155" spans="1:6" ht="77.5" x14ac:dyDescent="0.35">
      <c r="A155" s="25" t="s">
        <v>55</v>
      </c>
      <c r="B155" s="25" t="s">
        <v>6</v>
      </c>
      <c r="C155" s="26" t="s">
        <v>62</v>
      </c>
      <c r="D155" s="27">
        <v>45973.927083333299</v>
      </c>
      <c r="E155" s="27">
        <v>45974.25</v>
      </c>
      <c r="F155" s="26" t="s">
        <v>59</v>
      </c>
    </row>
    <row r="156" spans="1:6" ht="77.5" x14ac:dyDescent="0.35">
      <c r="A156" s="25" t="s">
        <v>367</v>
      </c>
      <c r="B156" s="25" t="s">
        <v>2</v>
      </c>
      <c r="C156" s="26" t="s">
        <v>515</v>
      </c>
      <c r="D156" s="27">
        <v>45973.833333333299</v>
      </c>
      <c r="E156" s="27">
        <v>45974.25</v>
      </c>
      <c r="F156" s="26" t="s">
        <v>516</v>
      </c>
    </row>
    <row r="157" spans="1:6" ht="62" x14ac:dyDescent="0.35">
      <c r="A157" s="25" t="s">
        <v>367</v>
      </c>
      <c r="B157" s="25" t="s">
        <v>2</v>
      </c>
      <c r="C157" s="26" t="s">
        <v>519</v>
      </c>
      <c r="D157" s="27">
        <v>45973.875</v>
      </c>
      <c r="E157" s="27">
        <v>45974.25</v>
      </c>
      <c r="F157" s="26" t="s">
        <v>520</v>
      </c>
    </row>
    <row r="158" spans="1:6" ht="93" x14ac:dyDescent="0.35">
      <c r="A158" s="25" t="s">
        <v>419</v>
      </c>
      <c r="B158" s="25" t="s">
        <v>5</v>
      </c>
      <c r="C158" s="26" t="s">
        <v>420</v>
      </c>
      <c r="D158" s="27">
        <v>45973.833333333299</v>
      </c>
      <c r="E158" s="27">
        <v>45974.25</v>
      </c>
      <c r="F158" s="26" t="s">
        <v>421</v>
      </c>
    </row>
    <row r="159" spans="1:6" ht="93" x14ac:dyDescent="0.35">
      <c r="A159" s="25" t="s">
        <v>419</v>
      </c>
      <c r="B159" s="25" t="s">
        <v>4</v>
      </c>
      <c r="C159" s="26" t="s">
        <v>422</v>
      </c>
      <c r="D159" s="27">
        <v>45973.833333333299</v>
      </c>
      <c r="E159" s="27">
        <v>45974.25</v>
      </c>
      <c r="F159" s="26" t="s">
        <v>421</v>
      </c>
    </row>
    <row r="160" spans="1:6" ht="62" x14ac:dyDescent="0.35">
      <c r="A160" s="25" t="s">
        <v>344</v>
      </c>
      <c r="B160" s="25" t="s">
        <v>6</v>
      </c>
      <c r="C160" s="26" t="s">
        <v>506</v>
      </c>
      <c r="D160" s="27">
        <v>45973.833333333299</v>
      </c>
      <c r="E160" s="27">
        <v>45974.25</v>
      </c>
      <c r="F160" s="26" t="s">
        <v>507</v>
      </c>
    </row>
    <row r="161" spans="1:6" ht="108.5" x14ac:dyDescent="0.35">
      <c r="A161" s="25" t="s">
        <v>344</v>
      </c>
      <c r="B161" s="25" t="s">
        <v>22</v>
      </c>
      <c r="C161" s="26" t="s">
        <v>348</v>
      </c>
      <c r="D161" s="27">
        <v>45973.833333333299</v>
      </c>
      <c r="E161" s="27">
        <v>45974.25</v>
      </c>
      <c r="F161" s="26" t="s">
        <v>349</v>
      </c>
    </row>
    <row r="162" spans="1:6" ht="108.5" x14ac:dyDescent="0.35">
      <c r="A162" s="25" t="s">
        <v>344</v>
      </c>
      <c r="B162" s="25" t="s">
        <v>6</v>
      </c>
      <c r="C162" s="26" t="s">
        <v>350</v>
      </c>
      <c r="D162" s="27">
        <v>45973.833333333299</v>
      </c>
      <c r="E162" s="27">
        <v>45974.25</v>
      </c>
      <c r="F162" s="26" t="s">
        <v>349</v>
      </c>
    </row>
    <row r="163" spans="1:6" ht="93" x14ac:dyDescent="0.35">
      <c r="A163" s="25" t="s">
        <v>344</v>
      </c>
      <c r="B163" s="25" t="s">
        <v>6</v>
      </c>
      <c r="C163" s="26" t="s">
        <v>354</v>
      </c>
      <c r="D163" s="27">
        <v>45973.854166666701</v>
      </c>
      <c r="E163" s="27">
        <v>45974.25</v>
      </c>
      <c r="F163" s="26" t="s">
        <v>355</v>
      </c>
    </row>
    <row r="164" spans="1:6" ht="46.5" x14ac:dyDescent="0.35">
      <c r="A164" s="25" t="s">
        <v>344</v>
      </c>
      <c r="B164" s="25" t="s">
        <v>2</v>
      </c>
      <c r="C164" s="26" t="s">
        <v>510</v>
      </c>
      <c r="D164" s="27">
        <v>45973.875</v>
      </c>
      <c r="E164" s="27">
        <v>45974.208333333299</v>
      </c>
      <c r="F164" s="26" t="s">
        <v>511</v>
      </c>
    </row>
    <row r="165" spans="1:6" ht="77.5" x14ac:dyDescent="0.35">
      <c r="A165" s="25" t="s">
        <v>344</v>
      </c>
      <c r="B165" s="25" t="s">
        <v>2</v>
      </c>
      <c r="C165" s="26" t="s">
        <v>376</v>
      </c>
      <c r="D165" s="27">
        <v>45973.895833333299</v>
      </c>
      <c r="E165" s="27">
        <v>45974.25</v>
      </c>
      <c r="F165" s="26" t="s">
        <v>377</v>
      </c>
    </row>
    <row r="166" spans="1:6" ht="62" x14ac:dyDescent="0.35">
      <c r="A166" s="25" t="s">
        <v>344</v>
      </c>
      <c r="B166" s="25" t="s">
        <v>6</v>
      </c>
      <c r="C166" s="26" t="s">
        <v>383</v>
      </c>
      <c r="D166" s="27">
        <v>45973.875</v>
      </c>
      <c r="E166" s="27">
        <v>45974.208333333299</v>
      </c>
      <c r="F166" s="26" t="s">
        <v>384</v>
      </c>
    </row>
    <row r="167" spans="1:6" ht="62" x14ac:dyDescent="0.35">
      <c r="A167" s="25" t="s">
        <v>344</v>
      </c>
      <c r="B167" s="25" t="s">
        <v>6</v>
      </c>
      <c r="C167" s="26" t="s">
        <v>385</v>
      </c>
      <c r="D167" s="27">
        <v>45973.875</v>
      </c>
      <c r="E167" s="27">
        <v>45974.208333333299</v>
      </c>
      <c r="F167" s="26" t="s">
        <v>384</v>
      </c>
    </row>
    <row r="168" spans="1:6" ht="77.5" x14ac:dyDescent="0.35">
      <c r="A168" s="25" t="s">
        <v>344</v>
      </c>
      <c r="B168" s="25" t="s">
        <v>22</v>
      </c>
      <c r="C168" s="26" t="s">
        <v>386</v>
      </c>
      <c r="D168" s="27">
        <v>45973.875</v>
      </c>
      <c r="E168" s="27">
        <v>45974.25</v>
      </c>
      <c r="F168" s="26" t="s">
        <v>387</v>
      </c>
    </row>
    <row r="169" spans="1:6" ht="77.5" x14ac:dyDescent="0.35">
      <c r="A169" s="25" t="s">
        <v>344</v>
      </c>
      <c r="B169" s="25" t="s">
        <v>2</v>
      </c>
      <c r="C169" s="26" t="s">
        <v>388</v>
      </c>
      <c r="D169" s="27">
        <v>45973.875</v>
      </c>
      <c r="E169" s="27">
        <v>45974.25</v>
      </c>
      <c r="F169" s="26" t="s">
        <v>387</v>
      </c>
    </row>
    <row r="170" spans="1:6" ht="46.5" x14ac:dyDescent="0.35">
      <c r="A170" s="25" t="s">
        <v>232</v>
      </c>
      <c r="B170" s="25" t="s">
        <v>6</v>
      </c>
      <c r="C170" s="26" t="s">
        <v>233</v>
      </c>
      <c r="D170" s="27">
        <v>45973.875</v>
      </c>
      <c r="E170" s="27">
        <v>45974.208333333299</v>
      </c>
      <c r="F170" s="26" t="s">
        <v>234</v>
      </c>
    </row>
    <row r="171" spans="1:6" ht="46.5" x14ac:dyDescent="0.35">
      <c r="A171" s="25" t="s">
        <v>200</v>
      </c>
      <c r="B171" s="25" t="s">
        <v>4</v>
      </c>
      <c r="C171" s="26" t="s">
        <v>448</v>
      </c>
      <c r="D171" s="27">
        <v>45973.895833333299</v>
      </c>
      <c r="E171" s="27">
        <v>45974.208333333299</v>
      </c>
      <c r="F171" s="26" t="s">
        <v>449</v>
      </c>
    </row>
    <row r="172" spans="1:6" ht="46.5" x14ac:dyDescent="0.35">
      <c r="A172" s="25" t="s">
        <v>200</v>
      </c>
      <c r="B172" s="25" t="s">
        <v>4</v>
      </c>
      <c r="C172" s="26" t="s">
        <v>450</v>
      </c>
      <c r="D172" s="27">
        <v>45973.895833333299</v>
      </c>
      <c r="E172" s="27">
        <v>45974.208333333299</v>
      </c>
      <c r="F172" s="26" t="s">
        <v>449</v>
      </c>
    </row>
    <row r="173" spans="1:6" ht="46.5" x14ac:dyDescent="0.35">
      <c r="A173" s="25" t="s">
        <v>200</v>
      </c>
      <c r="B173" s="25" t="s">
        <v>4</v>
      </c>
      <c r="C173" s="26" t="s">
        <v>451</v>
      </c>
      <c r="D173" s="27">
        <v>45973.895833333299</v>
      </c>
      <c r="E173" s="27">
        <v>45974.208333333299</v>
      </c>
      <c r="F173" s="26" t="s">
        <v>449</v>
      </c>
    </row>
    <row r="174" spans="1:6" ht="46.5" x14ac:dyDescent="0.35">
      <c r="A174" s="25" t="s">
        <v>200</v>
      </c>
      <c r="B174" s="25" t="s">
        <v>5</v>
      </c>
      <c r="C174" s="26" t="s">
        <v>214</v>
      </c>
      <c r="D174" s="27">
        <v>45973.875</v>
      </c>
      <c r="E174" s="27">
        <v>45974.25</v>
      </c>
      <c r="F174" s="26" t="s">
        <v>215</v>
      </c>
    </row>
    <row r="175" spans="1:6" ht="46.5" x14ac:dyDescent="0.35">
      <c r="A175" s="25" t="s">
        <v>200</v>
      </c>
      <c r="B175" s="25" t="s">
        <v>5</v>
      </c>
      <c r="C175" s="26" t="s">
        <v>216</v>
      </c>
      <c r="D175" s="27">
        <v>45973.875</v>
      </c>
      <c r="E175" s="27">
        <v>45974.25</v>
      </c>
      <c r="F175" s="26" t="s">
        <v>215</v>
      </c>
    </row>
    <row r="176" spans="1:6" ht="31" x14ac:dyDescent="0.35">
      <c r="A176" s="25" t="s">
        <v>200</v>
      </c>
      <c r="B176" s="25" t="s">
        <v>5</v>
      </c>
      <c r="C176" s="26" t="s">
        <v>452</v>
      </c>
      <c r="D176" s="27">
        <v>45973.875</v>
      </c>
      <c r="E176" s="27">
        <v>45974.208333333299</v>
      </c>
      <c r="F176" s="26" t="s">
        <v>453</v>
      </c>
    </row>
    <row r="177" spans="1:6" ht="46.5" x14ac:dyDescent="0.35">
      <c r="A177" s="25" t="s">
        <v>190</v>
      </c>
      <c r="B177" s="25" t="s">
        <v>6</v>
      </c>
      <c r="C177" s="26" t="s">
        <v>191</v>
      </c>
      <c r="D177" s="27">
        <v>45804.208333333299</v>
      </c>
      <c r="E177" s="27">
        <v>46143.208333333299</v>
      </c>
      <c r="F177" s="26" t="s">
        <v>192</v>
      </c>
    </row>
    <row r="178" spans="1:6" ht="46.5" x14ac:dyDescent="0.35">
      <c r="A178" s="25" t="s">
        <v>190</v>
      </c>
      <c r="B178" s="25" t="s">
        <v>6</v>
      </c>
      <c r="C178" s="26" t="s">
        <v>235</v>
      </c>
      <c r="D178" s="27">
        <v>45973.833333333299</v>
      </c>
      <c r="E178" s="27">
        <v>45974.208333333299</v>
      </c>
      <c r="F178" s="26" t="s">
        <v>236</v>
      </c>
    </row>
    <row r="179" spans="1:6" ht="31" x14ac:dyDescent="0.35">
      <c r="A179" s="25" t="s">
        <v>80</v>
      </c>
      <c r="B179" s="25" t="s">
        <v>2</v>
      </c>
      <c r="C179" s="26" t="s">
        <v>195</v>
      </c>
      <c r="D179" s="27">
        <v>45973.916666666701</v>
      </c>
      <c r="E179" s="27">
        <v>45974.208333333299</v>
      </c>
      <c r="F179" s="26" t="s">
        <v>196</v>
      </c>
    </row>
    <row r="180" spans="1:6" ht="31" x14ac:dyDescent="0.35">
      <c r="A180" s="25" t="s">
        <v>80</v>
      </c>
      <c r="B180" s="25" t="s">
        <v>2</v>
      </c>
      <c r="C180" s="26" t="s">
        <v>197</v>
      </c>
      <c r="D180" s="27">
        <v>45973.916666666701</v>
      </c>
      <c r="E180" s="27">
        <v>45974.208333333299</v>
      </c>
      <c r="F180" s="26" t="s">
        <v>196</v>
      </c>
    </row>
    <row r="181" spans="1:6" ht="31" x14ac:dyDescent="0.35">
      <c r="A181" s="25" t="s">
        <v>80</v>
      </c>
      <c r="B181" s="25" t="s">
        <v>2</v>
      </c>
      <c r="C181" s="26" t="s">
        <v>198</v>
      </c>
      <c r="D181" s="27">
        <v>45973.916666666701</v>
      </c>
      <c r="E181" s="27">
        <v>45974.208333333299</v>
      </c>
      <c r="F181" s="26" t="s">
        <v>196</v>
      </c>
    </row>
    <row r="182" spans="1:6" ht="31" x14ac:dyDescent="0.35">
      <c r="A182" s="25" t="s">
        <v>80</v>
      </c>
      <c r="B182" s="25" t="s">
        <v>2</v>
      </c>
      <c r="C182" s="26" t="s">
        <v>199</v>
      </c>
      <c r="D182" s="27">
        <v>45973.916666666701</v>
      </c>
      <c r="E182" s="27">
        <v>45974.208333333299</v>
      </c>
      <c r="F182" s="26" t="s">
        <v>196</v>
      </c>
    </row>
    <row r="183" spans="1:6" ht="46.5" x14ac:dyDescent="0.35">
      <c r="A183" s="25" t="s">
        <v>80</v>
      </c>
      <c r="B183" s="25" t="s">
        <v>6</v>
      </c>
      <c r="C183" s="26" t="s">
        <v>446</v>
      </c>
      <c r="D183" s="27">
        <v>45973.875</v>
      </c>
      <c r="E183" s="27">
        <v>45974.208333333299</v>
      </c>
      <c r="F183" s="26" t="s">
        <v>447</v>
      </c>
    </row>
    <row r="184" spans="1:6" ht="46.5" x14ac:dyDescent="0.35">
      <c r="A184" s="25" t="s">
        <v>80</v>
      </c>
      <c r="B184" s="25" t="s">
        <v>2</v>
      </c>
      <c r="C184" s="26" t="s">
        <v>454</v>
      </c>
      <c r="D184" s="27">
        <v>45973.875</v>
      </c>
      <c r="E184" s="27">
        <v>45974.25</v>
      </c>
      <c r="F184" s="26" t="s">
        <v>455</v>
      </c>
    </row>
    <row r="185" spans="1:6" ht="46.5" x14ac:dyDescent="0.35">
      <c r="A185" s="25" t="s">
        <v>80</v>
      </c>
      <c r="B185" s="25" t="s">
        <v>2</v>
      </c>
      <c r="C185" s="26" t="s">
        <v>463</v>
      </c>
      <c r="D185" s="27">
        <v>45973.833333333299</v>
      </c>
      <c r="E185" s="27">
        <v>45974.25</v>
      </c>
      <c r="F185" s="26" t="s">
        <v>464</v>
      </c>
    </row>
    <row r="186" spans="1:6" ht="46.5" x14ac:dyDescent="0.35">
      <c r="A186" s="25" t="s">
        <v>80</v>
      </c>
      <c r="B186" s="25" t="s">
        <v>2</v>
      </c>
      <c r="C186" s="26" t="s">
        <v>465</v>
      </c>
      <c r="D186" s="27">
        <v>45973.875</v>
      </c>
      <c r="E186" s="27">
        <v>45974.25</v>
      </c>
      <c r="F186" s="26" t="s">
        <v>466</v>
      </c>
    </row>
    <row r="187" spans="1:6" ht="31" x14ac:dyDescent="0.35">
      <c r="A187" s="25" t="s">
        <v>80</v>
      </c>
      <c r="B187" s="25" t="s">
        <v>6</v>
      </c>
      <c r="C187" s="26" t="s">
        <v>467</v>
      </c>
      <c r="D187" s="27">
        <v>45973.833333333299</v>
      </c>
      <c r="E187" s="27">
        <v>45974.25</v>
      </c>
      <c r="F187" s="26" t="s">
        <v>468</v>
      </c>
    </row>
    <row r="188" spans="1:6" ht="77.5" x14ac:dyDescent="0.35">
      <c r="A188" s="25" t="s">
        <v>80</v>
      </c>
      <c r="B188" s="25" t="s">
        <v>2</v>
      </c>
      <c r="C188" s="26" t="s">
        <v>370</v>
      </c>
      <c r="D188" s="27">
        <v>45973.875</v>
      </c>
      <c r="E188" s="27">
        <v>45974.25</v>
      </c>
      <c r="F188" s="26" t="s">
        <v>371</v>
      </c>
    </row>
    <row r="189" spans="1:6" ht="77.5" x14ac:dyDescent="0.35">
      <c r="A189" s="25" t="s">
        <v>80</v>
      </c>
      <c r="B189" s="25" t="s">
        <v>2</v>
      </c>
      <c r="C189" s="26" t="s">
        <v>514</v>
      </c>
      <c r="D189" s="27">
        <v>45973.875</v>
      </c>
      <c r="E189" s="27">
        <v>45974.25</v>
      </c>
      <c r="F189" s="26" t="s">
        <v>380</v>
      </c>
    </row>
    <row r="190" spans="1:6" ht="77.5" x14ac:dyDescent="0.35">
      <c r="A190" s="25" t="s">
        <v>80</v>
      </c>
      <c r="B190" s="25" t="s">
        <v>6</v>
      </c>
      <c r="C190" s="26" t="s">
        <v>517</v>
      </c>
      <c r="D190" s="27">
        <v>45973.875</v>
      </c>
      <c r="E190" s="27">
        <v>45974.25</v>
      </c>
      <c r="F190" s="26" t="s">
        <v>518</v>
      </c>
    </row>
    <row r="191" spans="1:6" ht="31" x14ac:dyDescent="0.35">
      <c r="A191" s="25" t="s">
        <v>211</v>
      </c>
      <c r="B191" s="25" t="s">
        <v>8</v>
      </c>
      <c r="C191" s="26" t="s">
        <v>212</v>
      </c>
      <c r="D191" s="27">
        <v>45973.875</v>
      </c>
      <c r="E191" s="27">
        <v>45974.25</v>
      </c>
      <c r="F191" s="26" t="s">
        <v>213</v>
      </c>
    </row>
    <row r="192" spans="1:6" ht="31" x14ac:dyDescent="0.35">
      <c r="A192" s="25" t="s">
        <v>211</v>
      </c>
      <c r="B192" s="25" t="s">
        <v>7</v>
      </c>
      <c r="C192" s="26" t="s">
        <v>456</v>
      </c>
      <c r="D192" s="27">
        <v>45973.875</v>
      </c>
      <c r="E192" s="27">
        <v>45974.25</v>
      </c>
      <c r="F192" s="26" t="s">
        <v>228</v>
      </c>
    </row>
    <row r="193" spans="1:6" ht="31" x14ac:dyDescent="0.35">
      <c r="A193" s="25" t="s">
        <v>211</v>
      </c>
      <c r="B193" s="25" t="s">
        <v>8</v>
      </c>
      <c r="C193" s="26" t="s">
        <v>227</v>
      </c>
      <c r="D193" s="27">
        <v>45973.875</v>
      </c>
      <c r="E193" s="27">
        <v>45974.25</v>
      </c>
      <c r="F193" s="26" t="s">
        <v>228</v>
      </c>
    </row>
    <row r="194" spans="1:6" ht="46.5" x14ac:dyDescent="0.35">
      <c r="A194" s="25" t="s">
        <v>211</v>
      </c>
      <c r="B194" s="25" t="s">
        <v>7</v>
      </c>
      <c r="C194" s="26" t="s">
        <v>457</v>
      </c>
      <c r="D194" s="27">
        <v>45973.875</v>
      </c>
      <c r="E194" s="27">
        <v>45974.208333333299</v>
      </c>
      <c r="F194" s="26" t="s">
        <v>458</v>
      </c>
    </row>
    <row r="195" spans="1:6" ht="46.5" x14ac:dyDescent="0.35">
      <c r="A195" s="25" t="s">
        <v>229</v>
      </c>
      <c r="B195" s="25" t="s">
        <v>4</v>
      </c>
      <c r="C195" s="26" t="s">
        <v>230</v>
      </c>
      <c r="D195" s="27">
        <v>45973.875</v>
      </c>
      <c r="E195" s="27">
        <v>45974.25</v>
      </c>
      <c r="F195" s="26" t="s">
        <v>231</v>
      </c>
    </row>
    <row r="196" spans="1:6" ht="93" x14ac:dyDescent="0.35">
      <c r="A196" s="25" t="s">
        <v>132</v>
      </c>
      <c r="B196" s="25" t="s">
        <v>5</v>
      </c>
      <c r="C196" s="26" t="s">
        <v>133</v>
      </c>
      <c r="D196" s="27">
        <v>45973.875</v>
      </c>
      <c r="E196" s="27">
        <v>45974.25</v>
      </c>
      <c r="F196" s="26" t="s">
        <v>134</v>
      </c>
    </row>
    <row r="197" spans="1:6" ht="93" x14ac:dyDescent="0.35">
      <c r="A197" s="25" t="s">
        <v>132</v>
      </c>
      <c r="B197" s="25" t="s">
        <v>5</v>
      </c>
      <c r="C197" s="26" t="s">
        <v>135</v>
      </c>
      <c r="D197" s="27">
        <v>45973.875</v>
      </c>
      <c r="E197" s="27">
        <v>45974.25</v>
      </c>
      <c r="F197" s="26" t="s">
        <v>134</v>
      </c>
    </row>
    <row r="198" spans="1:6" ht="93" x14ac:dyDescent="0.35">
      <c r="A198" s="25" t="s">
        <v>132</v>
      </c>
      <c r="B198" s="25" t="s">
        <v>5</v>
      </c>
      <c r="C198" s="26" t="s">
        <v>136</v>
      </c>
      <c r="D198" s="27">
        <v>45973.875</v>
      </c>
      <c r="E198" s="27">
        <v>45974.25</v>
      </c>
      <c r="F198" s="26" t="s">
        <v>134</v>
      </c>
    </row>
    <row r="199" spans="1:6" ht="93" x14ac:dyDescent="0.35">
      <c r="A199" s="25" t="s">
        <v>132</v>
      </c>
      <c r="B199" s="25" t="s">
        <v>5</v>
      </c>
      <c r="C199" s="26" t="s">
        <v>137</v>
      </c>
      <c r="D199" s="27">
        <v>45973.875</v>
      </c>
      <c r="E199" s="27">
        <v>45974.25</v>
      </c>
      <c r="F199" s="26" t="s">
        <v>134</v>
      </c>
    </row>
    <row r="200" spans="1:6" ht="31" x14ac:dyDescent="0.35">
      <c r="A200" s="25" t="s">
        <v>132</v>
      </c>
      <c r="B200" s="25" t="s">
        <v>5</v>
      </c>
      <c r="C200" s="26" t="s">
        <v>193</v>
      </c>
      <c r="D200" s="27">
        <v>45684.208333333299</v>
      </c>
      <c r="E200" s="27">
        <v>46143.25</v>
      </c>
      <c r="F200" s="26" t="s">
        <v>194</v>
      </c>
    </row>
    <row r="201" spans="1:6" ht="46.5" x14ac:dyDescent="0.35">
      <c r="A201" s="25" t="s">
        <v>132</v>
      </c>
      <c r="B201" s="25" t="s">
        <v>4</v>
      </c>
      <c r="C201" s="26" t="s">
        <v>459</v>
      </c>
      <c r="D201" s="27">
        <v>45973.958333333299</v>
      </c>
      <c r="E201" s="27">
        <v>45974.25</v>
      </c>
      <c r="F201" s="26" t="s">
        <v>460</v>
      </c>
    </row>
    <row r="202" spans="1:6" ht="46.5" x14ac:dyDescent="0.35">
      <c r="A202" s="25" t="s">
        <v>132</v>
      </c>
      <c r="B202" s="25" t="s">
        <v>4</v>
      </c>
      <c r="C202" s="26" t="s">
        <v>461</v>
      </c>
      <c r="D202" s="27">
        <v>45973.958333333299</v>
      </c>
      <c r="E202" s="27">
        <v>45974.25</v>
      </c>
      <c r="F202" s="26" t="s">
        <v>460</v>
      </c>
    </row>
    <row r="203" spans="1:6" ht="46.5" x14ac:dyDescent="0.35">
      <c r="A203" s="25" t="s">
        <v>132</v>
      </c>
      <c r="B203" s="25" t="s">
        <v>4</v>
      </c>
      <c r="C203" s="26" t="s">
        <v>462</v>
      </c>
      <c r="D203" s="27">
        <v>45973.958333333299</v>
      </c>
      <c r="E203" s="27">
        <v>45974.25</v>
      </c>
      <c r="F203" s="26" t="s">
        <v>460</v>
      </c>
    </row>
    <row r="204" spans="1:6" ht="46.5" x14ac:dyDescent="0.35">
      <c r="A204" s="25" t="s">
        <v>187</v>
      </c>
      <c r="B204" s="25" t="s">
        <v>4</v>
      </c>
      <c r="C204" s="26" t="s">
        <v>188</v>
      </c>
      <c r="D204" s="27">
        <v>44936.875</v>
      </c>
      <c r="E204" s="27">
        <v>46060.208333333299</v>
      </c>
      <c r="F204" s="26" t="s">
        <v>189</v>
      </c>
    </row>
  </sheetData>
  <autoFilter ref="A2:F87" xr:uid="{8E28860C-F965-40C0-9C49-A8B021D34924}">
    <sortState xmlns:xlrd2="http://schemas.microsoft.com/office/spreadsheetml/2017/richdata2" ref="A3:F204">
      <sortCondition ref="A2:A87"/>
    </sortState>
  </autoFilter>
  <mergeCells count="1">
    <mergeCell ref="A1:F1"/>
  </mergeCells>
  <conditionalFormatting sqref="A3:F204">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19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Thursday, 13 November</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35</v>
      </c>
      <c r="B3" s="25" t="s">
        <v>6</v>
      </c>
      <c r="C3" s="26" t="s">
        <v>36</v>
      </c>
      <c r="D3" s="27">
        <v>45907.875</v>
      </c>
      <c r="E3" s="27">
        <v>45992.208333333299</v>
      </c>
      <c r="F3" s="26" t="s">
        <v>37</v>
      </c>
    </row>
    <row r="4" spans="1:6" s="5" customFormat="1" ht="77.5" x14ac:dyDescent="0.35">
      <c r="A4" s="25" t="s">
        <v>35</v>
      </c>
      <c r="B4" s="25" t="s">
        <v>22</v>
      </c>
      <c r="C4" s="26" t="s">
        <v>42</v>
      </c>
      <c r="D4" s="27">
        <v>45847.208333333299</v>
      </c>
      <c r="E4" s="27">
        <v>46507.999305555597</v>
      </c>
      <c r="F4" s="26" t="s">
        <v>43</v>
      </c>
    </row>
    <row r="5" spans="1:6" s="5" customFormat="1" ht="77.5" x14ac:dyDescent="0.35">
      <c r="A5" s="25" t="s">
        <v>35</v>
      </c>
      <c r="B5" s="25" t="s">
        <v>2</v>
      </c>
      <c r="C5" s="26" t="s">
        <v>47</v>
      </c>
      <c r="D5" s="27">
        <v>45974.875</v>
      </c>
      <c r="E5" s="27">
        <v>45975.208333333299</v>
      </c>
      <c r="F5" s="26" t="s">
        <v>48</v>
      </c>
    </row>
    <row r="6" spans="1:6" s="5" customFormat="1" ht="62" x14ac:dyDescent="0.35">
      <c r="A6" s="25" t="s">
        <v>35</v>
      </c>
      <c r="B6" s="25" t="s">
        <v>6</v>
      </c>
      <c r="C6" s="26" t="s">
        <v>76</v>
      </c>
      <c r="D6" s="27">
        <v>45974.541666666701</v>
      </c>
      <c r="E6" s="27">
        <v>45975.25</v>
      </c>
      <c r="F6" s="26" t="s">
        <v>77</v>
      </c>
    </row>
    <row r="7" spans="1:6" s="5" customFormat="1" ht="46.5" x14ac:dyDescent="0.35">
      <c r="A7" s="25" t="s">
        <v>35</v>
      </c>
      <c r="B7" s="25" t="s">
        <v>2</v>
      </c>
      <c r="C7" s="26" t="s">
        <v>78</v>
      </c>
      <c r="D7" s="27">
        <v>45974.833333333299</v>
      </c>
      <c r="E7" s="27">
        <v>45975.25</v>
      </c>
      <c r="F7" s="26" t="s">
        <v>79</v>
      </c>
    </row>
    <row r="8" spans="1:6" s="5" customFormat="1" ht="46.5" x14ac:dyDescent="0.35">
      <c r="A8" s="25" t="s">
        <v>35</v>
      </c>
      <c r="B8" s="25" t="s">
        <v>2</v>
      </c>
      <c r="C8" s="26" t="s">
        <v>103</v>
      </c>
      <c r="D8" s="27">
        <v>45974.875</v>
      </c>
      <c r="E8" s="27">
        <v>45975.25</v>
      </c>
      <c r="F8" s="26" t="s">
        <v>104</v>
      </c>
    </row>
    <row r="9" spans="1:6" s="5" customFormat="1" ht="46.5" x14ac:dyDescent="0.35">
      <c r="A9" s="25" t="s">
        <v>35</v>
      </c>
      <c r="B9" s="25" t="s">
        <v>2</v>
      </c>
      <c r="C9" s="26" t="s">
        <v>141</v>
      </c>
      <c r="D9" s="27">
        <v>45974.833333333299</v>
      </c>
      <c r="E9" s="27">
        <v>45975.25</v>
      </c>
      <c r="F9" s="26" t="s">
        <v>142</v>
      </c>
    </row>
    <row r="10" spans="1:6" s="5" customFormat="1" ht="46.5" x14ac:dyDescent="0.35">
      <c r="A10" s="25" t="s">
        <v>35</v>
      </c>
      <c r="B10" s="25" t="s">
        <v>2</v>
      </c>
      <c r="C10" s="26" t="s">
        <v>143</v>
      </c>
      <c r="D10" s="27">
        <v>45974.833333333299</v>
      </c>
      <c r="E10" s="27">
        <v>45975.25</v>
      </c>
      <c r="F10" s="26" t="s">
        <v>142</v>
      </c>
    </row>
    <row r="11" spans="1:6" s="5" customFormat="1" ht="46.5" x14ac:dyDescent="0.35">
      <c r="A11" s="25" t="s">
        <v>35</v>
      </c>
      <c r="B11" s="25" t="s">
        <v>2</v>
      </c>
      <c r="C11" s="26" t="s">
        <v>164</v>
      </c>
      <c r="D11" s="27">
        <v>45974.833333333299</v>
      </c>
      <c r="E11" s="27">
        <v>45975.25</v>
      </c>
      <c r="F11" s="26" t="s">
        <v>165</v>
      </c>
    </row>
    <row r="12" spans="1:6" s="5" customFormat="1" ht="46.5" x14ac:dyDescent="0.35">
      <c r="A12" s="25" t="s">
        <v>35</v>
      </c>
      <c r="B12" s="25" t="s">
        <v>2</v>
      </c>
      <c r="C12" s="26" t="s">
        <v>166</v>
      </c>
      <c r="D12" s="27">
        <v>45974.833333333299</v>
      </c>
      <c r="E12" s="27">
        <v>45975.25</v>
      </c>
      <c r="F12" s="26" t="s">
        <v>165</v>
      </c>
    </row>
    <row r="13" spans="1:6" s="5" customFormat="1" ht="62" x14ac:dyDescent="0.35">
      <c r="A13" s="25" t="s">
        <v>35</v>
      </c>
      <c r="B13" s="25" t="s">
        <v>2</v>
      </c>
      <c r="C13" s="26" t="s">
        <v>167</v>
      </c>
      <c r="D13" s="27">
        <v>45974.833333333299</v>
      </c>
      <c r="E13" s="27">
        <v>45975.25</v>
      </c>
      <c r="F13" s="26" t="s">
        <v>165</v>
      </c>
    </row>
    <row r="14" spans="1:6" s="5" customFormat="1" ht="62" x14ac:dyDescent="0.35">
      <c r="A14" s="25" t="s">
        <v>159</v>
      </c>
      <c r="B14" s="25" t="s">
        <v>2</v>
      </c>
      <c r="C14" s="26" t="s">
        <v>160</v>
      </c>
      <c r="D14" s="27">
        <v>45974.833333333299</v>
      </c>
      <c r="E14" s="27">
        <v>45975.25</v>
      </c>
      <c r="F14" s="26" t="s">
        <v>161</v>
      </c>
    </row>
    <row r="15" spans="1:6" s="5" customFormat="1" ht="31" x14ac:dyDescent="0.35">
      <c r="A15" s="25" t="s">
        <v>159</v>
      </c>
      <c r="B15" s="25" t="s">
        <v>6</v>
      </c>
      <c r="C15" s="26" t="s">
        <v>168</v>
      </c>
      <c r="D15" s="27">
        <v>45974.833333333299</v>
      </c>
      <c r="E15" s="27">
        <v>45975.25</v>
      </c>
      <c r="F15" s="26" t="s">
        <v>169</v>
      </c>
    </row>
    <row r="16" spans="1:6" s="5" customFormat="1" ht="62" x14ac:dyDescent="0.35">
      <c r="A16" s="25" t="s">
        <v>159</v>
      </c>
      <c r="B16" s="25" t="s">
        <v>2</v>
      </c>
      <c r="C16" s="26" t="s">
        <v>160</v>
      </c>
      <c r="D16" s="27">
        <v>45974.833333333299</v>
      </c>
      <c r="E16" s="27">
        <v>45975.25</v>
      </c>
      <c r="F16" s="26" t="s">
        <v>170</v>
      </c>
    </row>
    <row r="17" spans="1:6" s="5" customFormat="1" ht="31" x14ac:dyDescent="0.35">
      <c r="A17" s="25" t="s">
        <v>159</v>
      </c>
      <c r="B17" s="25" t="s">
        <v>6</v>
      </c>
      <c r="C17" s="26" t="s">
        <v>185</v>
      </c>
      <c r="D17" s="27">
        <v>45974.833333333299</v>
      </c>
      <c r="E17" s="27">
        <v>45975.25</v>
      </c>
      <c r="F17" s="26" t="s">
        <v>186</v>
      </c>
    </row>
    <row r="18" spans="1:6" s="5" customFormat="1" ht="62" x14ac:dyDescent="0.35">
      <c r="A18" s="25" t="s">
        <v>311</v>
      </c>
      <c r="B18" s="25" t="s">
        <v>6</v>
      </c>
      <c r="C18" s="26" t="s">
        <v>312</v>
      </c>
      <c r="D18" s="27">
        <v>45974.875</v>
      </c>
      <c r="E18" s="27">
        <v>45975.166666666701</v>
      </c>
      <c r="F18" s="26" t="s">
        <v>313</v>
      </c>
    </row>
    <row r="19" spans="1:6" s="5" customFormat="1" ht="46.5" x14ac:dyDescent="0.35">
      <c r="A19" s="25" t="s">
        <v>30</v>
      </c>
      <c r="B19" s="25" t="s">
        <v>2</v>
      </c>
      <c r="C19" s="26" t="s">
        <v>31</v>
      </c>
      <c r="D19" s="27">
        <v>45974.833333333299</v>
      </c>
      <c r="E19" s="27">
        <v>45975.25</v>
      </c>
      <c r="F19" s="26" t="s">
        <v>29</v>
      </c>
    </row>
    <row r="20" spans="1:6" s="5" customFormat="1" ht="46.5" x14ac:dyDescent="0.35">
      <c r="A20" s="25" t="s">
        <v>32</v>
      </c>
      <c r="B20" s="25" t="s">
        <v>2</v>
      </c>
      <c r="C20" s="26" t="s">
        <v>33</v>
      </c>
      <c r="D20" s="27">
        <v>45974.875</v>
      </c>
      <c r="E20" s="27">
        <v>45975.208333333299</v>
      </c>
      <c r="F20" s="26" t="s">
        <v>34</v>
      </c>
    </row>
    <row r="21" spans="1:6" s="7" customFormat="1" ht="62" x14ac:dyDescent="0.35">
      <c r="A21" s="25" t="s">
        <v>25</v>
      </c>
      <c r="B21" s="25" t="s">
        <v>5</v>
      </c>
      <c r="C21" s="26" t="s">
        <v>26</v>
      </c>
      <c r="D21" s="27">
        <v>45974.833333333299</v>
      </c>
      <c r="E21" s="27">
        <v>45975.25</v>
      </c>
      <c r="F21" s="26" t="s">
        <v>27</v>
      </c>
    </row>
    <row r="22" spans="1:6" s="7" customFormat="1" ht="46.5" x14ac:dyDescent="0.35">
      <c r="A22" s="25" t="s">
        <v>25</v>
      </c>
      <c r="B22" s="25" t="s">
        <v>4</v>
      </c>
      <c r="C22" s="26" t="s">
        <v>28</v>
      </c>
      <c r="D22" s="27">
        <v>45974.833333333299</v>
      </c>
      <c r="E22" s="27">
        <v>45975.25</v>
      </c>
      <c r="F22" s="26" t="s">
        <v>29</v>
      </c>
    </row>
    <row r="23" spans="1:6" s="7" customFormat="1" ht="46.5" x14ac:dyDescent="0.35">
      <c r="A23" s="25" t="s">
        <v>25</v>
      </c>
      <c r="B23" s="25" t="s">
        <v>4</v>
      </c>
      <c r="C23" s="26" t="s">
        <v>40</v>
      </c>
      <c r="D23" s="27">
        <v>45974.875</v>
      </c>
      <c r="E23" s="27">
        <v>45975.208333333299</v>
      </c>
      <c r="F23" s="26" t="s">
        <v>41</v>
      </c>
    </row>
    <row r="24" spans="1:6" s="7" customFormat="1" ht="62" x14ac:dyDescent="0.35">
      <c r="A24" s="25" t="s">
        <v>25</v>
      </c>
      <c r="B24" s="25" t="s">
        <v>5</v>
      </c>
      <c r="C24" s="26" t="s">
        <v>53</v>
      </c>
      <c r="D24" s="27">
        <v>45974.833333333299</v>
      </c>
      <c r="E24" s="27">
        <v>45975.25</v>
      </c>
      <c r="F24" s="26" t="s">
        <v>54</v>
      </c>
    </row>
    <row r="25" spans="1:6" s="7" customFormat="1" ht="93" x14ac:dyDescent="0.35">
      <c r="A25" s="25" t="s">
        <v>25</v>
      </c>
      <c r="B25" s="25" t="s">
        <v>5</v>
      </c>
      <c r="C25" s="26" t="s">
        <v>68</v>
      </c>
      <c r="D25" s="27">
        <v>45901.833333333299</v>
      </c>
      <c r="E25" s="27">
        <v>45992.25</v>
      </c>
      <c r="F25" s="26" t="s">
        <v>69</v>
      </c>
    </row>
    <row r="26" spans="1:6" s="7" customFormat="1" ht="93" x14ac:dyDescent="0.35">
      <c r="A26" s="25" t="s">
        <v>25</v>
      </c>
      <c r="B26" s="25" t="s">
        <v>4</v>
      </c>
      <c r="C26" s="26" t="s">
        <v>70</v>
      </c>
      <c r="D26" s="27">
        <v>45936.833333333299</v>
      </c>
      <c r="E26" s="27">
        <v>45992.25</v>
      </c>
      <c r="F26" s="26" t="s">
        <v>69</v>
      </c>
    </row>
    <row r="27" spans="1:6" s="5" customFormat="1" ht="93" x14ac:dyDescent="0.35">
      <c r="A27" s="25" t="s">
        <v>25</v>
      </c>
      <c r="B27" s="25" t="s">
        <v>4</v>
      </c>
      <c r="C27" s="26" t="s">
        <v>71</v>
      </c>
      <c r="D27" s="27">
        <v>45974.833333333299</v>
      </c>
      <c r="E27" s="27">
        <v>45975.25</v>
      </c>
      <c r="F27" s="26" t="s">
        <v>69</v>
      </c>
    </row>
    <row r="28" spans="1:6" s="5" customFormat="1" ht="108.5" x14ac:dyDescent="0.35">
      <c r="A28" s="25" t="s">
        <v>25</v>
      </c>
      <c r="B28" s="25" t="s">
        <v>5</v>
      </c>
      <c r="C28" s="26" t="s">
        <v>92</v>
      </c>
      <c r="D28" s="27">
        <v>45957.854166666701</v>
      </c>
      <c r="E28" s="27">
        <v>45999.229166666701</v>
      </c>
      <c r="F28" s="26" t="s">
        <v>93</v>
      </c>
    </row>
    <row r="29" spans="1:6" s="5" customFormat="1" ht="62" x14ac:dyDescent="0.35">
      <c r="A29" s="25" t="s">
        <v>174</v>
      </c>
      <c r="B29" s="25" t="s">
        <v>6</v>
      </c>
      <c r="C29" s="26" t="s">
        <v>175</v>
      </c>
      <c r="D29" s="27">
        <v>45974.875</v>
      </c>
      <c r="E29" s="27">
        <v>45975.25</v>
      </c>
      <c r="F29" s="26" t="s">
        <v>172</v>
      </c>
    </row>
    <row r="30" spans="1:6" s="5" customFormat="1" ht="46.5" x14ac:dyDescent="0.35">
      <c r="A30" s="25" t="s">
        <v>174</v>
      </c>
      <c r="B30" s="25" t="s">
        <v>2</v>
      </c>
      <c r="C30" s="26" t="s">
        <v>176</v>
      </c>
      <c r="D30" s="27">
        <v>45974.833333333299</v>
      </c>
      <c r="E30" s="27">
        <v>45975.25</v>
      </c>
      <c r="F30" s="26" t="s">
        <v>177</v>
      </c>
    </row>
    <row r="31" spans="1:6" s="5" customFormat="1" ht="46.5" x14ac:dyDescent="0.35">
      <c r="A31" s="25" t="s">
        <v>174</v>
      </c>
      <c r="B31" s="25" t="s">
        <v>2</v>
      </c>
      <c r="C31" s="26" t="s">
        <v>178</v>
      </c>
      <c r="D31" s="27">
        <v>45974.833333333299</v>
      </c>
      <c r="E31" s="27">
        <v>45975.25</v>
      </c>
      <c r="F31" s="26" t="s">
        <v>177</v>
      </c>
    </row>
    <row r="32" spans="1:6" s="5" customFormat="1" ht="62" x14ac:dyDescent="0.35">
      <c r="A32" s="25" t="s">
        <v>162</v>
      </c>
      <c r="B32" s="25" t="s">
        <v>2</v>
      </c>
      <c r="C32" s="26" t="s">
        <v>163</v>
      </c>
      <c r="D32" s="27">
        <v>45974.833333333299</v>
      </c>
      <c r="E32" s="27">
        <v>45975.25</v>
      </c>
      <c r="F32" s="26" t="s">
        <v>161</v>
      </c>
    </row>
    <row r="33" spans="1:6" s="5" customFormat="1" ht="46.5" x14ac:dyDescent="0.35">
      <c r="A33" s="25" t="s">
        <v>274</v>
      </c>
      <c r="B33" s="25" t="s">
        <v>4</v>
      </c>
      <c r="C33" s="26" t="s">
        <v>275</v>
      </c>
      <c r="D33" s="27">
        <v>45974.833333333299</v>
      </c>
      <c r="E33" s="27">
        <v>45975.25</v>
      </c>
      <c r="F33" s="26" t="s">
        <v>276</v>
      </c>
    </row>
    <row r="34" spans="1:6" s="5" customFormat="1" ht="46.5" x14ac:dyDescent="0.35">
      <c r="A34" s="25" t="s">
        <v>274</v>
      </c>
      <c r="B34" s="25" t="s">
        <v>4</v>
      </c>
      <c r="C34" s="26" t="s">
        <v>277</v>
      </c>
      <c r="D34" s="27">
        <v>45974.833333333299</v>
      </c>
      <c r="E34" s="27">
        <v>45975.25</v>
      </c>
      <c r="F34" s="26" t="s">
        <v>276</v>
      </c>
    </row>
    <row r="35" spans="1:6" s="5" customFormat="1" ht="46.5" x14ac:dyDescent="0.35">
      <c r="A35" s="25" t="s">
        <v>274</v>
      </c>
      <c r="B35" s="25" t="s">
        <v>4</v>
      </c>
      <c r="C35" s="26" t="s">
        <v>287</v>
      </c>
      <c r="D35" s="27">
        <v>45974.833333333299</v>
      </c>
      <c r="E35" s="27">
        <v>45975.25</v>
      </c>
      <c r="F35" s="26" t="s">
        <v>288</v>
      </c>
    </row>
    <row r="36" spans="1:6" s="5" customFormat="1" ht="62" x14ac:dyDescent="0.35">
      <c r="A36" s="25" t="s">
        <v>301</v>
      </c>
      <c r="B36" s="25" t="s">
        <v>5</v>
      </c>
      <c r="C36" s="26" t="s">
        <v>302</v>
      </c>
      <c r="D36" s="27">
        <v>45974.916666666701</v>
      </c>
      <c r="E36" s="27">
        <v>45975.229166666701</v>
      </c>
      <c r="F36" s="26" t="s">
        <v>303</v>
      </c>
    </row>
    <row r="37" spans="1:6" s="5" customFormat="1" ht="46.5" x14ac:dyDescent="0.35">
      <c r="A37" s="25" t="s">
        <v>284</v>
      </c>
      <c r="B37" s="25" t="s">
        <v>4</v>
      </c>
      <c r="C37" s="26" t="s">
        <v>285</v>
      </c>
      <c r="D37" s="27">
        <v>45932.333333333299</v>
      </c>
      <c r="E37" s="27">
        <v>45987.75</v>
      </c>
      <c r="F37" s="26" t="s">
        <v>286</v>
      </c>
    </row>
    <row r="38" spans="1:6" s="5" customFormat="1" ht="62" x14ac:dyDescent="0.35">
      <c r="A38" s="25" t="s">
        <v>281</v>
      </c>
      <c r="B38" s="25" t="s">
        <v>22</v>
      </c>
      <c r="C38" s="26" t="s">
        <v>282</v>
      </c>
      <c r="D38" s="27">
        <v>45974.833333333299</v>
      </c>
      <c r="E38" s="27">
        <v>45975.25</v>
      </c>
      <c r="F38" s="26" t="s">
        <v>283</v>
      </c>
    </row>
    <row r="39" spans="1:6" s="5" customFormat="1" ht="62" x14ac:dyDescent="0.35">
      <c r="A39" s="25" t="s">
        <v>271</v>
      </c>
      <c r="B39" s="25" t="s">
        <v>2</v>
      </c>
      <c r="C39" s="26" t="s">
        <v>272</v>
      </c>
      <c r="D39" s="27">
        <v>45974.875</v>
      </c>
      <c r="E39" s="27">
        <v>45975.25</v>
      </c>
      <c r="F39" s="26" t="s">
        <v>273</v>
      </c>
    </row>
    <row r="40" spans="1:6" s="6" customFormat="1" ht="31" x14ac:dyDescent="0.35">
      <c r="A40" s="25" t="s">
        <v>289</v>
      </c>
      <c r="B40" s="25" t="s">
        <v>6</v>
      </c>
      <c r="C40" s="26" t="s">
        <v>290</v>
      </c>
      <c r="D40" s="27">
        <v>45957.25</v>
      </c>
      <c r="E40" s="27">
        <v>45996.75</v>
      </c>
      <c r="F40" s="26" t="s">
        <v>291</v>
      </c>
    </row>
    <row r="41" spans="1:6" s="6" customFormat="1" ht="62" x14ac:dyDescent="0.35">
      <c r="A41" s="25" t="s">
        <v>289</v>
      </c>
      <c r="B41" s="25" t="s">
        <v>2</v>
      </c>
      <c r="C41" s="26" t="s">
        <v>292</v>
      </c>
      <c r="D41" s="27">
        <v>45967.041666666701</v>
      </c>
      <c r="E41" s="27">
        <v>45978.999305555597</v>
      </c>
      <c r="F41" s="26" t="s">
        <v>293</v>
      </c>
    </row>
    <row r="42" spans="1:6" s="6" customFormat="1" ht="46.5" x14ac:dyDescent="0.35">
      <c r="A42" s="25" t="s">
        <v>289</v>
      </c>
      <c r="B42" s="25" t="s">
        <v>6</v>
      </c>
      <c r="C42" s="26" t="s">
        <v>294</v>
      </c>
      <c r="D42" s="27">
        <v>45967.041666666701</v>
      </c>
      <c r="E42" s="27">
        <v>45978.999305555597</v>
      </c>
      <c r="F42" s="26" t="s">
        <v>295</v>
      </c>
    </row>
    <row r="43" spans="1:6" s="6" customFormat="1" ht="31" x14ac:dyDescent="0.35">
      <c r="A43" s="25" t="s">
        <v>289</v>
      </c>
      <c r="B43" s="25" t="s">
        <v>6</v>
      </c>
      <c r="C43" s="26" t="s">
        <v>290</v>
      </c>
      <c r="D43" s="27">
        <v>45957.25</v>
      </c>
      <c r="E43" s="27">
        <v>45996.75</v>
      </c>
      <c r="F43" s="26" t="s">
        <v>291</v>
      </c>
    </row>
    <row r="44" spans="1:6" s="6" customFormat="1" ht="46.5" x14ac:dyDescent="0.35">
      <c r="A44" s="25" t="s">
        <v>253</v>
      </c>
      <c r="B44" s="25" t="s">
        <v>5</v>
      </c>
      <c r="C44" s="26" t="s">
        <v>254</v>
      </c>
      <c r="D44" s="27">
        <v>45974.875</v>
      </c>
      <c r="E44" s="27">
        <v>45975.25</v>
      </c>
      <c r="F44" s="26" t="s">
        <v>255</v>
      </c>
    </row>
    <row r="45" spans="1:6" s="6" customFormat="1" ht="46.5" x14ac:dyDescent="0.35">
      <c r="A45" s="25" t="s">
        <v>253</v>
      </c>
      <c r="B45" s="25" t="s">
        <v>4</v>
      </c>
      <c r="C45" s="26" t="s">
        <v>268</v>
      </c>
      <c r="D45" s="27">
        <v>45974.833333333299</v>
      </c>
      <c r="E45" s="27">
        <v>45975.25</v>
      </c>
      <c r="F45" s="26" t="s">
        <v>269</v>
      </c>
    </row>
    <row r="46" spans="1:6" s="6" customFormat="1" ht="46.5" x14ac:dyDescent="0.35">
      <c r="A46" s="25" t="s">
        <v>253</v>
      </c>
      <c r="B46" s="25" t="s">
        <v>5</v>
      </c>
      <c r="C46" s="26" t="s">
        <v>270</v>
      </c>
      <c r="D46" s="27">
        <v>45974.833333333299</v>
      </c>
      <c r="E46" s="27">
        <v>45975.25</v>
      </c>
      <c r="F46" s="26" t="s">
        <v>269</v>
      </c>
    </row>
    <row r="47" spans="1:6" s="6" customFormat="1" ht="77.5" x14ac:dyDescent="0.35">
      <c r="A47" s="25" t="s">
        <v>304</v>
      </c>
      <c r="B47" s="25" t="s">
        <v>22</v>
      </c>
      <c r="C47" s="26" t="s">
        <v>305</v>
      </c>
      <c r="D47" s="27">
        <v>45974.916666666701</v>
      </c>
      <c r="E47" s="27">
        <v>45975.229166666701</v>
      </c>
      <c r="F47" s="26" t="s">
        <v>306</v>
      </c>
    </row>
    <row r="48" spans="1:6" s="6" customFormat="1" ht="77.5" x14ac:dyDescent="0.35">
      <c r="A48" s="25" t="s">
        <v>304</v>
      </c>
      <c r="B48" s="25" t="s">
        <v>6</v>
      </c>
      <c r="C48" s="26" t="s">
        <v>307</v>
      </c>
      <c r="D48" s="27">
        <v>45974.916666666701</v>
      </c>
      <c r="E48" s="27">
        <v>45975.229166666701</v>
      </c>
      <c r="F48" s="26" t="s">
        <v>306</v>
      </c>
    </row>
    <row r="49" spans="1:6" s="5" customFormat="1" ht="77.5" x14ac:dyDescent="0.35">
      <c r="A49" s="25" t="s">
        <v>304</v>
      </c>
      <c r="B49" s="25" t="s">
        <v>6</v>
      </c>
      <c r="C49" s="26" t="s">
        <v>308</v>
      </c>
      <c r="D49" s="27">
        <v>45974.916666666701</v>
      </c>
      <c r="E49" s="27">
        <v>45975.229166666701</v>
      </c>
      <c r="F49" s="26" t="s">
        <v>306</v>
      </c>
    </row>
    <row r="50" spans="1:6" s="5" customFormat="1" ht="62" x14ac:dyDescent="0.35">
      <c r="A50" s="25" t="s">
        <v>304</v>
      </c>
      <c r="B50" s="25" t="s">
        <v>2</v>
      </c>
      <c r="C50" s="26" t="s">
        <v>316</v>
      </c>
      <c r="D50" s="27">
        <v>45974.916666666701</v>
      </c>
      <c r="E50" s="27">
        <v>45975.229166666701</v>
      </c>
      <c r="F50" s="26" t="s">
        <v>317</v>
      </c>
    </row>
    <row r="51" spans="1:6" s="5" customFormat="1" ht="46.5" x14ac:dyDescent="0.35">
      <c r="A51" s="25" t="s">
        <v>249</v>
      </c>
      <c r="B51" s="25" t="s">
        <v>6</v>
      </c>
      <c r="C51" s="26" t="s">
        <v>250</v>
      </c>
      <c r="D51" s="27">
        <v>45974.875</v>
      </c>
      <c r="E51" s="27">
        <v>45975.25</v>
      </c>
      <c r="F51" s="26" t="s">
        <v>251</v>
      </c>
    </row>
    <row r="52" spans="1:6" s="5" customFormat="1" ht="46.5" x14ac:dyDescent="0.35">
      <c r="A52" s="25" t="s">
        <v>249</v>
      </c>
      <c r="B52" s="25" t="s">
        <v>6</v>
      </c>
      <c r="C52" s="26" t="s">
        <v>252</v>
      </c>
      <c r="D52" s="27">
        <v>45974.875</v>
      </c>
      <c r="E52" s="27">
        <v>45975.25</v>
      </c>
      <c r="F52" s="26" t="s">
        <v>251</v>
      </c>
    </row>
    <row r="53" spans="1:6" s="5" customFormat="1" ht="62" x14ac:dyDescent="0.35">
      <c r="A53" s="25" t="s">
        <v>249</v>
      </c>
      <c r="B53" s="25" t="s">
        <v>2</v>
      </c>
      <c r="C53" s="26" t="s">
        <v>331</v>
      </c>
      <c r="D53" s="27">
        <v>45974.916666666701</v>
      </c>
      <c r="E53" s="27">
        <v>45975.229166666701</v>
      </c>
      <c r="F53" s="26" t="s">
        <v>332</v>
      </c>
    </row>
    <row r="54" spans="1:6" s="5" customFormat="1" ht="46.5" x14ac:dyDescent="0.35">
      <c r="A54" s="25" t="s">
        <v>256</v>
      </c>
      <c r="B54" s="25" t="s">
        <v>4</v>
      </c>
      <c r="C54" s="26" t="s">
        <v>257</v>
      </c>
      <c r="D54" s="27">
        <v>45974.875</v>
      </c>
      <c r="E54" s="27">
        <v>45975.25</v>
      </c>
      <c r="F54" s="26" t="s">
        <v>258</v>
      </c>
    </row>
    <row r="55" spans="1:6" s="5" customFormat="1" ht="62" x14ac:dyDescent="0.35">
      <c r="A55" s="25" t="s">
        <v>256</v>
      </c>
      <c r="B55" s="25" t="s">
        <v>22</v>
      </c>
      <c r="C55" s="26" t="s">
        <v>342</v>
      </c>
      <c r="D55" s="27">
        <v>45974.833333333299</v>
      </c>
      <c r="E55" s="27">
        <v>45975.25</v>
      </c>
      <c r="F55" s="26" t="s">
        <v>343</v>
      </c>
    </row>
    <row r="56" spans="1:6" s="5" customFormat="1" ht="31" x14ac:dyDescent="0.35">
      <c r="A56" s="25" t="s">
        <v>265</v>
      </c>
      <c r="B56" s="25" t="s">
        <v>4</v>
      </c>
      <c r="C56" s="26" t="s">
        <v>266</v>
      </c>
      <c r="D56" s="27">
        <v>45974.875</v>
      </c>
      <c r="E56" s="27">
        <v>45975.25</v>
      </c>
      <c r="F56" s="26" t="s">
        <v>267</v>
      </c>
    </row>
    <row r="57" spans="1:6" s="5" customFormat="1" ht="31" x14ac:dyDescent="0.35">
      <c r="A57" s="25" t="s">
        <v>203</v>
      </c>
      <c r="B57" s="25" t="s">
        <v>6</v>
      </c>
      <c r="C57" s="26" t="s">
        <v>204</v>
      </c>
      <c r="D57" s="27">
        <v>45974.875</v>
      </c>
      <c r="E57" s="27">
        <v>45975.208333333299</v>
      </c>
      <c r="F57" s="26" t="s">
        <v>202</v>
      </c>
    </row>
    <row r="58" spans="1:6" s="5" customFormat="1" ht="46.5" x14ac:dyDescent="0.35">
      <c r="A58" s="25" t="s">
        <v>356</v>
      </c>
      <c r="B58" s="25" t="s">
        <v>22</v>
      </c>
      <c r="C58" s="26" t="s">
        <v>357</v>
      </c>
      <c r="D58" s="27">
        <v>45974.833333333299</v>
      </c>
      <c r="E58" s="27">
        <v>45975.25</v>
      </c>
      <c r="F58" s="26" t="s">
        <v>358</v>
      </c>
    </row>
    <row r="59" spans="1:6" s="5" customFormat="1" ht="62" x14ac:dyDescent="0.35">
      <c r="A59" s="25" t="s">
        <v>351</v>
      </c>
      <c r="B59" s="25" t="s">
        <v>22</v>
      </c>
      <c r="C59" s="26" t="s">
        <v>352</v>
      </c>
      <c r="D59" s="27">
        <v>45974.854166666701</v>
      </c>
      <c r="E59" s="27">
        <v>45975.25</v>
      </c>
      <c r="F59" s="26" t="s">
        <v>353</v>
      </c>
    </row>
    <row r="60" spans="1:6" s="5" customFormat="1" ht="46.5" x14ac:dyDescent="0.35">
      <c r="A60" s="25" t="s">
        <v>335</v>
      </c>
      <c r="B60" s="25" t="s">
        <v>4</v>
      </c>
      <c r="C60" s="26" t="s">
        <v>336</v>
      </c>
      <c r="D60" s="27">
        <v>45974.833333333299</v>
      </c>
      <c r="E60" s="27">
        <v>45975.25</v>
      </c>
      <c r="F60" s="26" t="s">
        <v>337</v>
      </c>
    </row>
    <row r="61" spans="1:6" s="5" customFormat="1" ht="62" x14ac:dyDescent="0.35">
      <c r="A61" s="25" t="s">
        <v>335</v>
      </c>
      <c r="B61" s="25" t="s">
        <v>5</v>
      </c>
      <c r="C61" s="26" t="s">
        <v>338</v>
      </c>
      <c r="D61" s="27">
        <v>45974.833333333299</v>
      </c>
      <c r="E61" s="27">
        <v>45975.25</v>
      </c>
      <c r="F61" s="26" t="s">
        <v>339</v>
      </c>
    </row>
    <row r="62" spans="1:6" s="5" customFormat="1" ht="77.5" x14ac:dyDescent="0.35">
      <c r="A62" s="25" t="s">
        <v>335</v>
      </c>
      <c r="B62" s="25" t="s">
        <v>5</v>
      </c>
      <c r="C62" s="26" t="s">
        <v>340</v>
      </c>
      <c r="D62" s="27">
        <v>45974.833333333299</v>
      </c>
      <c r="E62" s="27">
        <v>45975.25</v>
      </c>
      <c r="F62" s="26" t="s">
        <v>341</v>
      </c>
    </row>
    <row r="63" spans="1:6" s="5" customFormat="1" ht="46.5" x14ac:dyDescent="0.35">
      <c r="A63" s="25" t="s">
        <v>262</v>
      </c>
      <c r="B63" s="25" t="s">
        <v>6</v>
      </c>
      <c r="C63" s="26" t="s">
        <v>263</v>
      </c>
      <c r="D63" s="27">
        <v>45974.875</v>
      </c>
      <c r="E63" s="27">
        <v>45975.25</v>
      </c>
      <c r="F63" s="26" t="s">
        <v>264</v>
      </c>
    </row>
    <row r="64" spans="1:6" s="5" customFormat="1" ht="46.5" x14ac:dyDescent="0.35">
      <c r="A64" s="25" t="s">
        <v>359</v>
      </c>
      <c r="B64" s="25" t="s">
        <v>2</v>
      </c>
      <c r="C64" s="26" t="s">
        <v>360</v>
      </c>
      <c r="D64" s="27">
        <v>45974.833333333299</v>
      </c>
      <c r="E64" s="27">
        <v>45975.25</v>
      </c>
      <c r="F64" s="26" t="s">
        <v>361</v>
      </c>
    </row>
    <row r="65" spans="1:6" s="5" customFormat="1" ht="46.5" x14ac:dyDescent="0.35">
      <c r="A65" s="25" t="s">
        <v>359</v>
      </c>
      <c r="B65" s="25" t="s">
        <v>6</v>
      </c>
      <c r="C65" s="26" t="s">
        <v>362</v>
      </c>
      <c r="D65" s="27">
        <v>45974.833333333299</v>
      </c>
      <c r="E65" s="27">
        <v>45975.25</v>
      </c>
      <c r="F65" s="26" t="s">
        <v>363</v>
      </c>
    </row>
    <row r="66" spans="1:6" s="5" customFormat="1" ht="93" x14ac:dyDescent="0.35">
      <c r="A66" s="25" t="s">
        <v>65</v>
      </c>
      <c r="B66" s="25" t="s">
        <v>2</v>
      </c>
      <c r="C66" s="26" t="s">
        <v>66</v>
      </c>
      <c r="D66" s="27">
        <v>45974.833333333299</v>
      </c>
      <c r="E66" s="27">
        <v>45975.25</v>
      </c>
      <c r="F66" s="26" t="s">
        <v>64</v>
      </c>
    </row>
    <row r="67" spans="1:6" s="5" customFormat="1" ht="93" x14ac:dyDescent="0.35">
      <c r="A67" s="25" t="s">
        <v>65</v>
      </c>
      <c r="B67" s="25" t="s">
        <v>2</v>
      </c>
      <c r="C67" s="26" t="s">
        <v>67</v>
      </c>
      <c r="D67" s="27">
        <v>45974.833333333299</v>
      </c>
      <c r="E67" s="27">
        <v>45975.25</v>
      </c>
      <c r="F67" s="26" t="s">
        <v>64</v>
      </c>
    </row>
    <row r="68" spans="1:6" s="5" customFormat="1" ht="93" x14ac:dyDescent="0.35">
      <c r="A68" s="25" t="s">
        <v>65</v>
      </c>
      <c r="B68" s="25" t="s">
        <v>2</v>
      </c>
      <c r="C68" s="26" t="s">
        <v>87</v>
      </c>
      <c r="D68" s="27">
        <v>45974.833333333299</v>
      </c>
      <c r="E68" s="27">
        <v>45975.25</v>
      </c>
      <c r="F68" s="26" t="s">
        <v>88</v>
      </c>
    </row>
    <row r="69" spans="1:6" s="5" customFormat="1" ht="93" x14ac:dyDescent="0.35">
      <c r="A69" s="25" t="s">
        <v>65</v>
      </c>
      <c r="B69" s="25" t="s">
        <v>2</v>
      </c>
      <c r="C69" s="26" t="s">
        <v>89</v>
      </c>
      <c r="D69" s="27">
        <v>45974.833333333299</v>
      </c>
      <c r="E69" s="27">
        <v>45975.25</v>
      </c>
      <c r="F69" s="26" t="s">
        <v>88</v>
      </c>
    </row>
    <row r="70" spans="1:6" s="5" customFormat="1" ht="77.5" x14ac:dyDescent="0.35">
      <c r="A70" s="25" t="s">
        <v>94</v>
      </c>
      <c r="B70" s="25" t="s">
        <v>6</v>
      </c>
      <c r="C70" s="26" t="s">
        <v>95</v>
      </c>
      <c r="D70" s="27">
        <v>45974.833333333299</v>
      </c>
      <c r="E70" s="27">
        <v>45975.25</v>
      </c>
      <c r="F70" s="26" t="s">
        <v>96</v>
      </c>
    </row>
    <row r="71" spans="1:6" s="5" customFormat="1" ht="77.5" x14ac:dyDescent="0.35">
      <c r="A71" s="25" t="s">
        <v>94</v>
      </c>
      <c r="B71" s="25" t="s">
        <v>2</v>
      </c>
      <c r="C71" s="26" t="s">
        <v>97</v>
      </c>
      <c r="D71" s="27">
        <v>45974.833333333299</v>
      </c>
      <c r="E71" s="27">
        <v>45975.25</v>
      </c>
      <c r="F71" s="26" t="s">
        <v>96</v>
      </c>
    </row>
    <row r="72" spans="1:6" s="5" customFormat="1" ht="62" x14ac:dyDescent="0.35">
      <c r="A72" s="25" t="s">
        <v>72</v>
      </c>
      <c r="B72" s="25" t="s">
        <v>2</v>
      </c>
      <c r="C72" s="26" t="s">
        <v>73</v>
      </c>
      <c r="D72" s="27">
        <v>45974.833333333299</v>
      </c>
      <c r="E72" s="27">
        <v>45975.25</v>
      </c>
      <c r="F72" s="26" t="s">
        <v>74</v>
      </c>
    </row>
    <row r="73" spans="1:6" s="5" customFormat="1" ht="62" x14ac:dyDescent="0.35">
      <c r="A73" s="25" t="s">
        <v>72</v>
      </c>
      <c r="B73" s="25" t="s">
        <v>2</v>
      </c>
      <c r="C73" s="26" t="s">
        <v>75</v>
      </c>
      <c r="D73" s="27">
        <v>45974.833333333299</v>
      </c>
      <c r="E73" s="27">
        <v>45975.25</v>
      </c>
      <c r="F73" s="26" t="s">
        <v>74</v>
      </c>
    </row>
    <row r="74" spans="1:6" s="5" customFormat="1" ht="93" x14ac:dyDescent="0.35">
      <c r="A74" s="25" t="s">
        <v>98</v>
      </c>
      <c r="B74" s="25" t="s">
        <v>6</v>
      </c>
      <c r="C74" s="26" t="s">
        <v>99</v>
      </c>
      <c r="D74" s="27">
        <v>45974.833333333299</v>
      </c>
      <c r="E74" s="27">
        <v>45975.25</v>
      </c>
      <c r="F74" s="26" t="s">
        <v>100</v>
      </c>
    </row>
    <row r="75" spans="1:6" s="5" customFormat="1" ht="62" x14ac:dyDescent="0.35">
      <c r="A75" s="25" t="s">
        <v>98</v>
      </c>
      <c r="B75" s="25" t="s">
        <v>6</v>
      </c>
      <c r="C75" s="26" t="s">
        <v>101</v>
      </c>
      <c r="D75" s="27">
        <v>45974.875</v>
      </c>
      <c r="E75" s="27">
        <v>45975.25</v>
      </c>
      <c r="F75" s="26" t="s">
        <v>102</v>
      </c>
    </row>
    <row r="76" spans="1:6" s="5" customFormat="1" ht="77.5" x14ac:dyDescent="0.35">
      <c r="A76" s="25" t="s">
        <v>98</v>
      </c>
      <c r="B76" s="25" t="s">
        <v>6</v>
      </c>
      <c r="C76" s="26" t="s">
        <v>372</v>
      </c>
      <c r="D76" s="27">
        <v>45974.833333333299</v>
      </c>
      <c r="E76" s="27">
        <v>45975.25</v>
      </c>
      <c r="F76" s="26" t="s">
        <v>373</v>
      </c>
    </row>
    <row r="77" spans="1:6" s="5" customFormat="1" ht="77.5" x14ac:dyDescent="0.35">
      <c r="A77" s="25" t="s">
        <v>98</v>
      </c>
      <c r="B77" s="25" t="s">
        <v>2</v>
      </c>
      <c r="C77" s="26" t="s">
        <v>374</v>
      </c>
      <c r="D77" s="27">
        <v>45974.833333333299</v>
      </c>
      <c r="E77" s="27">
        <v>45975.208333333299</v>
      </c>
      <c r="F77" s="26" t="s">
        <v>373</v>
      </c>
    </row>
    <row r="78" spans="1:6" s="5" customFormat="1" ht="77.5" x14ac:dyDescent="0.35">
      <c r="A78" s="25" t="s">
        <v>98</v>
      </c>
      <c r="B78" s="25" t="s">
        <v>6</v>
      </c>
      <c r="C78" s="26" t="s">
        <v>375</v>
      </c>
      <c r="D78" s="27">
        <v>45974.875</v>
      </c>
      <c r="E78" s="27">
        <v>45975.25</v>
      </c>
      <c r="F78" s="26" t="s">
        <v>373</v>
      </c>
    </row>
    <row r="79" spans="1:6" s="5" customFormat="1" ht="62" x14ac:dyDescent="0.35">
      <c r="A79" s="25" t="s">
        <v>17</v>
      </c>
      <c r="B79" s="25" t="s">
        <v>5</v>
      </c>
      <c r="C79" s="26" t="s">
        <v>18</v>
      </c>
      <c r="D79" s="27">
        <v>45974.833333333299</v>
      </c>
      <c r="E79" s="27">
        <v>45975.25</v>
      </c>
      <c r="F79" s="26" t="s">
        <v>19</v>
      </c>
    </row>
    <row r="80" spans="1:6" s="5" customFormat="1" ht="77.5" x14ac:dyDescent="0.35">
      <c r="A80" s="25" t="s">
        <v>17</v>
      </c>
      <c r="B80" s="25" t="s">
        <v>5</v>
      </c>
      <c r="C80" s="26" t="s">
        <v>20</v>
      </c>
      <c r="D80" s="27">
        <v>45974.833333333299</v>
      </c>
      <c r="E80" s="27">
        <v>45975.25</v>
      </c>
      <c r="F80" s="26" t="s">
        <v>21</v>
      </c>
    </row>
    <row r="81" spans="1:6" s="5" customFormat="1" ht="77.5" x14ac:dyDescent="0.35">
      <c r="A81" s="25" t="s">
        <v>17</v>
      </c>
      <c r="B81" s="25" t="s">
        <v>22</v>
      </c>
      <c r="C81" s="26" t="s">
        <v>23</v>
      </c>
      <c r="D81" s="27">
        <v>45974.833333333299</v>
      </c>
      <c r="E81" s="27">
        <v>45975.25</v>
      </c>
      <c r="F81" s="26" t="s">
        <v>24</v>
      </c>
    </row>
    <row r="82" spans="1:6" s="5" customFormat="1" ht="46.5" x14ac:dyDescent="0.35">
      <c r="A82" s="25" t="s">
        <v>17</v>
      </c>
      <c r="B82" s="25" t="s">
        <v>22</v>
      </c>
      <c r="C82" s="26" t="s">
        <v>38</v>
      </c>
      <c r="D82" s="27">
        <v>45974.833333333299</v>
      </c>
      <c r="E82" s="27">
        <v>45975.25</v>
      </c>
      <c r="F82" s="26" t="s">
        <v>39</v>
      </c>
    </row>
    <row r="83" spans="1:6" s="5" customFormat="1" ht="77.5" x14ac:dyDescent="0.35">
      <c r="A83" s="25" t="s">
        <v>389</v>
      </c>
      <c r="B83" s="25" t="s">
        <v>22</v>
      </c>
      <c r="C83" s="26" t="s">
        <v>390</v>
      </c>
      <c r="D83" s="27">
        <v>45974.875</v>
      </c>
      <c r="E83" s="27">
        <v>45975.25</v>
      </c>
      <c r="F83" s="26" t="s">
        <v>391</v>
      </c>
    </row>
    <row r="84" spans="1:6" s="5" customFormat="1" ht="62" x14ac:dyDescent="0.35">
      <c r="A84" s="25" t="s">
        <v>49</v>
      </c>
      <c r="B84" s="25" t="s">
        <v>6</v>
      </c>
      <c r="C84" s="26" t="s">
        <v>50</v>
      </c>
      <c r="D84" s="27">
        <v>45974.833333333299</v>
      </c>
      <c r="E84" s="27">
        <v>45975.25</v>
      </c>
      <c r="F84" s="26" t="s">
        <v>51</v>
      </c>
    </row>
    <row r="85" spans="1:6" s="5" customFormat="1" ht="62" x14ac:dyDescent="0.35">
      <c r="A85" s="25" t="s">
        <v>49</v>
      </c>
      <c r="B85" s="25" t="s">
        <v>6</v>
      </c>
      <c r="C85" s="26" t="s">
        <v>52</v>
      </c>
      <c r="D85" s="27">
        <v>45974.833333333299</v>
      </c>
      <c r="E85" s="27">
        <v>45975.25</v>
      </c>
      <c r="F85" s="26" t="s">
        <v>51</v>
      </c>
    </row>
    <row r="86" spans="1:6" s="5" customFormat="1" ht="46.5" x14ac:dyDescent="0.35">
      <c r="A86" s="25" t="s">
        <v>49</v>
      </c>
      <c r="B86" s="25" t="s">
        <v>5</v>
      </c>
      <c r="C86" s="26" t="s">
        <v>364</v>
      </c>
      <c r="D86" s="27">
        <v>45974.875</v>
      </c>
      <c r="E86" s="27">
        <v>45975.208333333299</v>
      </c>
      <c r="F86" s="26" t="s">
        <v>365</v>
      </c>
    </row>
    <row r="87" spans="1:6" s="5" customFormat="1" ht="46.5" x14ac:dyDescent="0.35">
      <c r="A87" s="25" t="s">
        <v>49</v>
      </c>
      <c r="B87" s="25" t="s">
        <v>4</v>
      </c>
      <c r="C87" s="26" t="s">
        <v>366</v>
      </c>
      <c r="D87" s="27">
        <v>45974.875</v>
      </c>
      <c r="E87" s="27">
        <v>45975.208333333299</v>
      </c>
      <c r="F87" s="26" t="s">
        <v>365</v>
      </c>
    </row>
    <row r="88" spans="1:6" s="5" customFormat="1" ht="62" x14ac:dyDescent="0.35">
      <c r="A88" s="25" t="s">
        <v>394</v>
      </c>
      <c r="B88" s="25" t="s">
        <v>5</v>
      </c>
      <c r="C88" s="26" t="s">
        <v>395</v>
      </c>
      <c r="D88" s="27">
        <v>45974.833333333299</v>
      </c>
      <c r="E88" s="27">
        <v>45975.208333333299</v>
      </c>
      <c r="F88" s="26" t="s">
        <v>396</v>
      </c>
    </row>
    <row r="89" spans="1:6" s="5" customFormat="1" ht="46.5" x14ac:dyDescent="0.35">
      <c r="A89" s="25" t="s">
        <v>394</v>
      </c>
      <c r="B89" s="25" t="s">
        <v>22</v>
      </c>
      <c r="C89" s="26" t="s">
        <v>397</v>
      </c>
      <c r="D89" s="27">
        <v>45974.833333333299</v>
      </c>
      <c r="E89" s="27">
        <v>45975.208333333299</v>
      </c>
      <c r="F89" s="26" t="s">
        <v>398</v>
      </c>
    </row>
    <row r="90" spans="1:6" s="5" customFormat="1" ht="77.5" x14ac:dyDescent="0.35">
      <c r="A90" s="25" t="s">
        <v>378</v>
      </c>
      <c r="B90" s="25" t="s">
        <v>6</v>
      </c>
      <c r="C90" s="26" t="s">
        <v>379</v>
      </c>
      <c r="D90" s="27">
        <v>45974.875</v>
      </c>
      <c r="E90" s="27">
        <v>45975.25</v>
      </c>
      <c r="F90" s="26" t="s">
        <v>380</v>
      </c>
    </row>
    <row r="91" spans="1:6" s="5" customFormat="1" ht="77.5" x14ac:dyDescent="0.35">
      <c r="A91" s="25" t="s">
        <v>378</v>
      </c>
      <c r="B91" s="25" t="s">
        <v>6</v>
      </c>
      <c r="C91" s="26" t="s">
        <v>381</v>
      </c>
      <c r="D91" s="27">
        <v>45973.375</v>
      </c>
      <c r="E91" s="27">
        <v>45976.25</v>
      </c>
      <c r="F91" s="26" t="s">
        <v>382</v>
      </c>
    </row>
    <row r="92" spans="1:6" s="5" customFormat="1" ht="93" x14ac:dyDescent="0.35">
      <c r="A92" s="25" t="s">
        <v>83</v>
      </c>
      <c r="B92" s="25" t="s">
        <v>5</v>
      </c>
      <c r="C92" s="26" t="s">
        <v>84</v>
      </c>
      <c r="D92" s="27">
        <v>45804.833333333299</v>
      </c>
      <c r="E92" s="27">
        <v>45985.25</v>
      </c>
      <c r="F92" s="26" t="s">
        <v>85</v>
      </c>
    </row>
    <row r="93" spans="1:6" s="5" customFormat="1" ht="93" x14ac:dyDescent="0.35">
      <c r="A93" s="25" t="s">
        <v>83</v>
      </c>
      <c r="B93" s="25" t="s">
        <v>4</v>
      </c>
      <c r="C93" s="26" t="s">
        <v>86</v>
      </c>
      <c r="D93" s="27">
        <v>45974.833333333299</v>
      </c>
      <c r="E93" s="27">
        <v>45975.25</v>
      </c>
      <c r="F93" s="26" t="s">
        <v>85</v>
      </c>
    </row>
    <row r="94" spans="1:6" s="5" customFormat="1" ht="46.5" x14ac:dyDescent="0.35">
      <c r="A94" s="25" t="s">
        <v>222</v>
      </c>
      <c r="B94" s="25" t="s">
        <v>6</v>
      </c>
      <c r="C94" s="26" t="s">
        <v>223</v>
      </c>
      <c r="D94" s="27">
        <v>45974.875</v>
      </c>
      <c r="E94" s="27">
        <v>45975.25</v>
      </c>
      <c r="F94" s="26" t="s">
        <v>220</v>
      </c>
    </row>
    <row r="95" spans="1:6" s="5" customFormat="1" ht="46.5" x14ac:dyDescent="0.35">
      <c r="A95" s="25" t="s">
        <v>222</v>
      </c>
      <c r="B95" s="25" t="s">
        <v>6</v>
      </c>
      <c r="C95" s="26" t="s">
        <v>224</v>
      </c>
      <c r="D95" s="27">
        <v>45974.875</v>
      </c>
      <c r="E95" s="27">
        <v>45975.25</v>
      </c>
      <c r="F95" s="26" t="s">
        <v>220</v>
      </c>
    </row>
    <row r="96" spans="1:6" s="5" customFormat="1" ht="46.5" x14ac:dyDescent="0.35">
      <c r="A96" s="25" t="s">
        <v>222</v>
      </c>
      <c r="B96" s="25" t="s">
        <v>6</v>
      </c>
      <c r="C96" s="26" t="s">
        <v>225</v>
      </c>
      <c r="D96" s="27">
        <v>45974.875</v>
      </c>
      <c r="E96" s="27">
        <v>45975.25</v>
      </c>
      <c r="F96" s="26" t="s">
        <v>220</v>
      </c>
    </row>
    <row r="97" spans="1:6" s="5" customFormat="1" ht="46.5" x14ac:dyDescent="0.35">
      <c r="A97" s="25" t="s">
        <v>222</v>
      </c>
      <c r="B97" s="25" t="s">
        <v>6</v>
      </c>
      <c r="C97" s="26" t="s">
        <v>226</v>
      </c>
      <c r="D97" s="27">
        <v>45974.875</v>
      </c>
      <c r="E97" s="27">
        <v>45975.25</v>
      </c>
      <c r="F97" s="26" t="s">
        <v>220</v>
      </c>
    </row>
    <row r="98" spans="1:6" s="5" customFormat="1" ht="46.5" x14ac:dyDescent="0.35">
      <c r="A98" s="25" t="s">
        <v>206</v>
      </c>
      <c r="B98" s="25" t="s">
        <v>2</v>
      </c>
      <c r="C98" s="26" t="s">
        <v>207</v>
      </c>
      <c r="D98" s="27">
        <v>45974.875</v>
      </c>
      <c r="E98" s="27">
        <v>45975.25</v>
      </c>
      <c r="F98" s="26" t="s">
        <v>208</v>
      </c>
    </row>
    <row r="99" spans="1:6" s="5" customFormat="1" ht="46.5" x14ac:dyDescent="0.35">
      <c r="A99" s="25" t="s">
        <v>206</v>
      </c>
      <c r="B99" s="25" t="s">
        <v>2</v>
      </c>
      <c r="C99" s="26" t="s">
        <v>209</v>
      </c>
      <c r="D99" s="27">
        <v>45974.875</v>
      </c>
      <c r="E99" s="27">
        <v>45975.25</v>
      </c>
      <c r="F99" s="26" t="s">
        <v>208</v>
      </c>
    </row>
    <row r="100" spans="1:6" s="5" customFormat="1" ht="46.5" x14ac:dyDescent="0.35">
      <c r="A100" s="25" t="s">
        <v>206</v>
      </c>
      <c r="B100" s="25" t="s">
        <v>2</v>
      </c>
      <c r="C100" s="26" t="s">
        <v>210</v>
      </c>
      <c r="D100" s="27">
        <v>45974.875</v>
      </c>
      <c r="E100" s="27">
        <v>45975.25</v>
      </c>
      <c r="F100" s="26" t="s">
        <v>208</v>
      </c>
    </row>
    <row r="101" spans="1:6" s="5" customFormat="1" ht="77.5" x14ac:dyDescent="0.35">
      <c r="A101" s="25" t="s">
        <v>241</v>
      </c>
      <c r="B101" s="25" t="s">
        <v>22</v>
      </c>
      <c r="C101" s="26" t="s">
        <v>242</v>
      </c>
      <c r="D101" s="27">
        <v>45974.833333333299</v>
      </c>
      <c r="E101" s="27">
        <v>45975.25</v>
      </c>
      <c r="F101" s="26" t="s">
        <v>243</v>
      </c>
    </row>
    <row r="102" spans="1:6" s="5" customFormat="1" ht="93" x14ac:dyDescent="0.35">
      <c r="A102" s="25" t="s">
        <v>144</v>
      </c>
      <c r="B102" s="25" t="s">
        <v>5</v>
      </c>
      <c r="C102" s="26" t="s">
        <v>145</v>
      </c>
      <c r="D102" s="27">
        <v>45974.833333333299</v>
      </c>
      <c r="E102" s="27">
        <v>45975.25</v>
      </c>
      <c r="F102" s="26" t="s">
        <v>146</v>
      </c>
    </row>
    <row r="103" spans="1:6" s="5" customFormat="1" ht="93" x14ac:dyDescent="0.35">
      <c r="A103" s="25" t="s">
        <v>144</v>
      </c>
      <c r="B103" s="25" t="s">
        <v>4</v>
      </c>
      <c r="C103" s="26" t="s">
        <v>147</v>
      </c>
      <c r="D103" s="27">
        <v>45974.833333333299</v>
      </c>
      <c r="E103" s="27">
        <v>45975.25</v>
      </c>
      <c r="F103" s="26" t="s">
        <v>146</v>
      </c>
    </row>
    <row r="104" spans="1:6" s="5" customFormat="1" ht="93" x14ac:dyDescent="0.35">
      <c r="A104" s="25" t="s">
        <v>144</v>
      </c>
      <c r="B104" s="25" t="s">
        <v>5</v>
      </c>
      <c r="C104" s="26" t="s">
        <v>148</v>
      </c>
      <c r="D104" s="27">
        <v>45974.833333333299</v>
      </c>
      <c r="E104" s="27">
        <v>45975.25</v>
      </c>
      <c r="F104" s="26" t="s">
        <v>146</v>
      </c>
    </row>
    <row r="105" spans="1:6" s="5" customFormat="1" ht="93" x14ac:dyDescent="0.35">
      <c r="A105" s="25" t="s">
        <v>144</v>
      </c>
      <c r="B105" s="25" t="s">
        <v>4</v>
      </c>
      <c r="C105" s="26" t="s">
        <v>149</v>
      </c>
      <c r="D105" s="27">
        <v>45974.833333333299</v>
      </c>
      <c r="E105" s="27">
        <v>45975.25</v>
      </c>
      <c r="F105" s="26" t="s">
        <v>146</v>
      </c>
    </row>
    <row r="106" spans="1:6" s="5" customFormat="1" ht="93" x14ac:dyDescent="0.35">
      <c r="A106" s="25" t="s">
        <v>144</v>
      </c>
      <c r="B106" s="25" t="s">
        <v>4</v>
      </c>
      <c r="C106" s="26" t="s">
        <v>150</v>
      </c>
      <c r="D106" s="27">
        <v>45974.833333333299</v>
      </c>
      <c r="E106" s="27">
        <v>45975.25</v>
      </c>
      <c r="F106" s="26" t="s">
        <v>146</v>
      </c>
    </row>
    <row r="107" spans="1:6" s="5" customFormat="1" ht="93" x14ac:dyDescent="0.35">
      <c r="A107" s="25" t="s">
        <v>144</v>
      </c>
      <c r="B107" s="25" t="s">
        <v>5</v>
      </c>
      <c r="C107" s="26" t="s">
        <v>151</v>
      </c>
      <c r="D107" s="27">
        <v>45974.833333333299</v>
      </c>
      <c r="E107" s="27">
        <v>45975.25</v>
      </c>
      <c r="F107" s="26" t="s">
        <v>146</v>
      </c>
    </row>
    <row r="108" spans="1:6" s="5" customFormat="1" ht="93" x14ac:dyDescent="0.35">
      <c r="A108" s="25" t="s">
        <v>144</v>
      </c>
      <c r="B108" s="25" t="s">
        <v>5</v>
      </c>
      <c r="C108" s="26" t="s">
        <v>152</v>
      </c>
      <c r="D108" s="27">
        <v>45974.833333333299</v>
      </c>
      <c r="E108" s="27">
        <v>45975.25</v>
      </c>
      <c r="F108" s="26" t="s">
        <v>146</v>
      </c>
    </row>
    <row r="109" spans="1:6" s="5" customFormat="1" ht="93" x14ac:dyDescent="0.35">
      <c r="A109" s="25" t="s">
        <v>144</v>
      </c>
      <c r="B109" s="25" t="s">
        <v>4</v>
      </c>
      <c r="C109" s="26" t="s">
        <v>153</v>
      </c>
      <c r="D109" s="27">
        <v>45974.833333333299</v>
      </c>
      <c r="E109" s="27">
        <v>45975.25</v>
      </c>
      <c r="F109" s="26" t="s">
        <v>146</v>
      </c>
    </row>
    <row r="110" spans="1:6" s="5" customFormat="1" ht="93" x14ac:dyDescent="0.35">
      <c r="A110" s="25" t="s">
        <v>107</v>
      </c>
      <c r="B110" s="25" t="s">
        <v>6</v>
      </c>
      <c r="C110" s="26" t="s">
        <v>108</v>
      </c>
      <c r="D110" s="27">
        <v>45974.833333333299</v>
      </c>
      <c r="E110" s="27">
        <v>45975.25</v>
      </c>
      <c r="F110" s="26" t="s">
        <v>109</v>
      </c>
    </row>
    <row r="111" spans="1:6" s="5" customFormat="1" ht="77.5" x14ac:dyDescent="0.35">
      <c r="A111" s="25" t="s">
        <v>123</v>
      </c>
      <c r="B111" s="25" t="s">
        <v>2</v>
      </c>
      <c r="C111" s="26" t="s">
        <v>124</v>
      </c>
      <c r="D111" s="27">
        <v>45974.833333333299</v>
      </c>
      <c r="E111" s="27">
        <v>45975.25</v>
      </c>
      <c r="F111" s="26" t="s">
        <v>125</v>
      </c>
    </row>
    <row r="112" spans="1:6" s="5" customFormat="1" ht="62" x14ac:dyDescent="0.35">
      <c r="A112" s="25" t="s">
        <v>118</v>
      </c>
      <c r="B112" s="25" t="s">
        <v>4</v>
      </c>
      <c r="C112" s="26" t="s">
        <v>119</v>
      </c>
      <c r="D112" s="27">
        <v>45974.833333333299</v>
      </c>
      <c r="E112" s="27">
        <v>45975.25</v>
      </c>
      <c r="F112" s="26" t="s">
        <v>120</v>
      </c>
    </row>
    <row r="113" spans="1:6" s="5" customFormat="1" ht="62" x14ac:dyDescent="0.35">
      <c r="A113" s="25" t="s">
        <v>118</v>
      </c>
      <c r="B113" s="25" t="s">
        <v>4</v>
      </c>
      <c r="C113" s="26" t="s">
        <v>121</v>
      </c>
      <c r="D113" s="27">
        <v>45974.833333333299</v>
      </c>
      <c r="E113" s="27">
        <v>45975.25</v>
      </c>
      <c r="F113" s="26" t="s">
        <v>120</v>
      </c>
    </row>
    <row r="114" spans="1:6" s="5" customFormat="1" ht="62" x14ac:dyDescent="0.35">
      <c r="A114" s="25" t="s">
        <v>118</v>
      </c>
      <c r="B114" s="25" t="s">
        <v>4</v>
      </c>
      <c r="C114" s="26" t="s">
        <v>122</v>
      </c>
      <c r="D114" s="27">
        <v>45974.833333333299</v>
      </c>
      <c r="E114" s="27">
        <v>45975.25</v>
      </c>
      <c r="F114" s="26" t="s">
        <v>120</v>
      </c>
    </row>
    <row r="115" spans="1:6" s="5" customFormat="1" ht="77.5" x14ac:dyDescent="0.35">
      <c r="A115" s="25" t="s">
        <v>118</v>
      </c>
      <c r="B115" s="25" t="s">
        <v>5</v>
      </c>
      <c r="C115" s="26" t="s">
        <v>129</v>
      </c>
      <c r="D115" s="27">
        <v>45974.833333333299</v>
      </c>
      <c r="E115" s="27">
        <v>45975.25</v>
      </c>
      <c r="F115" s="26" t="s">
        <v>130</v>
      </c>
    </row>
    <row r="116" spans="1:6" s="5" customFormat="1" ht="77.5" x14ac:dyDescent="0.35">
      <c r="A116" s="25" t="s">
        <v>118</v>
      </c>
      <c r="B116" s="25" t="s">
        <v>5</v>
      </c>
      <c r="C116" s="26" t="s">
        <v>131</v>
      </c>
      <c r="D116" s="27">
        <v>45974.833333333299</v>
      </c>
      <c r="E116" s="27">
        <v>45975.25</v>
      </c>
      <c r="F116" s="26" t="s">
        <v>130</v>
      </c>
    </row>
    <row r="117" spans="1:6" s="5" customFormat="1" ht="77.5" x14ac:dyDescent="0.35">
      <c r="A117" s="25" t="s">
        <v>118</v>
      </c>
      <c r="B117" s="25" t="s">
        <v>22</v>
      </c>
      <c r="C117" s="26" t="s">
        <v>154</v>
      </c>
      <c r="D117" s="27">
        <v>45974.833333333299</v>
      </c>
      <c r="E117" s="27">
        <v>45975.208333333299</v>
      </c>
      <c r="F117" s="26" t="s">
        <v>155</v>
      </c>
    </row>
    <row r="118" spans="1:6" s="5" customFormat="1" ht="46.5" x14ac:dyDescent="0.35">
      <c r="A118" s="25" t="s">
        <v>118</v>
      </c>
      <c r="B118" s="25" t="s">
        <v>5</v>
      </c>
      <c r="C118" s="26" t="s">
        <v>183</v>
      </c>
      <c r="D118" s="27">
        <v>45974.833333333299</v>
      </c>
      <c r="E118" s="27">
        <v>45975.25</v>
      </c>
      <c r="F118" s="26" t="s">
        <v>184</v>
      </c>
    </row>
    <row r="119" spans="1:6" s="5" customFormat="1" ht="93" x14ac:dyDescent="0.35">
      <c r="A119" s="25" t="s">
        <v>156</v>
      </c>
      <c r="B119" s="25" t="s">
        <v>4</v>
      </c>
      <c r="C119" s="26" t="s">
        <v>157</v>
      </c>
      <c r="D119" s="27">
        <v>45974.833333333299</v>
      </c>
      <c r="E119" s="27">
        <v>45975.25</v>
      </c>
      <c r="F119" s="26" t="s">
        <v>158</v>
      </c>
    </row>
    <row r="120" spans="1:6" s="5" customFormat="1" ht="62" x14ac:dyDescent="0.35">
      <c r="A120" s="25" t="s">
        <v>156</v>
      </c>
      <c r="B120" s="25" t="s">
        <v>4</v>
      </c>
      <c r="C120" s="26" t="s">
        <v>171</v>
      </c>
      <c r="D120" s="27">
        <v>45974.875</v>
      </c>
      <c r="E120" s="27">
        <v>45975.25</v>
      </c>
      <c r="F120" s="26" t="s">
        <v>172</v>
      </c>
    </row>
    <row r="121" spans="1:6" s="5" customFormat="1" ht="62" x14ac:dyDescent="0.35">
      <c r="A121" s="25" t="s">
        <v>156</v>
      </c>
      <c r="B121" s="25" t="s">
        <v>5</v>
      </c>
      <c r="C121" s="26" t="s">
        <v>173</v>
      </c>
      <c r="D121" s="27">
        <v>45974.875</v>
      </c>
      <c r="E121" s="27">
        <v>45975.25</v>
      </c>
      <c r="F121" s="26" t="s">
        <v>172</v>
      </c>
    </row>
    <row r="122" spans="1:6" s="5" customFormat="1" ht="62" x14ac:dyDescent="0.35">
      <c r="A122" s="25" t="s">
        <v>44</v>
      </c>
      <c r="B122" s="25" t="s">
        <v>2</v>
      </c>
      <c r="C122" s="26" t="s">
        <v>45</v>
      </c>
      <c r="D122" s="27">
        <v>45974.916666666701</v>
      </c>
      <c r="E122" s="27">
        <v>45975.208333333299</v>
      </c>
      <c r="F122" s="26" t="s">
        <v>46</v>
      </c>
    </row>
    <row r="123" spans="1:6" s="5" customFormat="1" ht="93" x14ac:dyDescent="0.35">
      <c r="A123" s="25" t="s">
        <v>44</v>
      </c>
      <c r="B123" s="25" t="s">
        <v>2</v>
      </c>
      <c r="C123" s="26" t="s">
        <v>63</v>
      </c>
      <c r="D123" s="27">
        <v>45974.833333333299</v>
      </c>
      <c r="E123" s="27">
        <v>45975.25</v>
      </c>
      <c r="F123" s="26" t="s">
        <v>64</v>
      </c>
    </row>
    <row r="124" spans="1:6" s="5" customFormat="1" ht="77.5" x14ac:dyDescent="0.35">
      <c r="A124" s="25" t="s">
        <v>44</v>
      </c>
      <c r="B124" s="25" t="s">
        <v>6</v>
      </c>
      <c r="C124" s="26" t="s">
        <v>90</v>
      </c>
      <c r="D124" s="27">
        <v>45974.833333333299</v>
      </c>
      <c r="E124" s="27">
        <v>45975.25</v>
      </c>
      <c r="F124" s="26" t="s">
        <v>91</v>
      </c>
    </row>
    <row r="125" spans="1:6" s="5" customFormat="1" ht="46.5" x14ac:dyDescent="0.35">
      <c r="A125" s="25" t="s">
        <v>44</v>
      </c>
      <c r="B125" s="25" t="s">
        <v>6</v>
      </c>
      <c r="C125" s="26" t="s">
        <v>105</v>
      </c>
      <c r="D125" s="27">
        <v>45974.833333333299</v>
      </c>
      <c r="E125" s="27">
        <v>45975.25</v>
      </c>
      <c r="F125" s="26" t="s">
        <v>106</v>
      </c>
    </row>
    <row r="126" spans="1:6" s="5" customFormat="1" ht="93" x14ac:dyDescent="0.35">
      <c r="A126" s="25" t="s">
        <v>44</v>
      </c>
      <c r="B126" s="25" t="s">
        <v>2</v>
      </c>
      <c r="C126" s="26" t="s">
        <v>110</v>
      </c>
      <c r="D126" s="27">
        <v>45974.833333333299</v>
      </c>
      <c r="E126" s="27">
        <v>45975.25</v>
      </c>
      <c r="F126" s="26" t="s">
        <v>109</v>
      </c>
    </row>
    <row r="127" spans="1:6" s="5" customFormat="1" ht="93" x14ac:dyDescent="0.35">
      <c r="A127" s="25" t="s">
        <v>44</v>
      </c>
      <c r="B127" s="25" t="s">
        <v>2</v>
      </c>
      <c r="C127" s="26" t="s">
        <v>111</v>
      </c>
      <c r="D127" s="27">
        <v>45974.833333333299</v>
      </c>
      <c r="E127" s="27">
        <v>45975.25</v>
      </c>
      <c r="F127" s="26" t="s">
        <v>109</v>
      </c>
    </row>
    <row r="128" spans="1:6" s="5" customFormat="1" ht="62" x14ac:dyDescent="0.35">
      <c r="A128" s="25" t="s">
        <v>44</v>
      </c>
      <c r="B128" s="25" t="s">
        <v>6</v>
      </c>
      <c r="C128" s="26" t="s">
        <v>112</v>
      </c>
      <c r="D128" s="27">
        <v>45974.833333333299</v>
      </c>
      <c r="E128" s="27">
        <v>45975.25</v>
      </c>
      <c r="F128" s="26" t="s">
        <v>113</v>
      </c>
    </row>
    <row r="129" spans="1:6" s="5" customFormat="1" ht="62" x14ac:dyDescent="0.35">
      <c r="A129" s="25" t="s">
        <v>44</v>
      </c>
      <c r="B129" s="25" t="s">
        <v>6</v>
      </c>
      <c r="C129" s="26" t="s">
        <v>114</v>
      </c>
      <c r="D129" s="27">
        <v>45974.875</v>
      </c>
      <c r="E129" s="27">
        <v>45975.25</v>
      </c>
      <c r="F129" s="26" t="s">
        <v>113</v>
      </c>
    </row>
    <row r="130" spans="1:6" s="5" customFormat="1" ht="62" x14ac:dyDescent="0.35">
      <c r="A130" s="25" t="s">
        <v>44</v>
      </c>
      <c r="B130" s="25" t="s">
        <v>6</v>
      </c>
      <c r="C130" s="26" t="s">
        <v>115</v>
      </c>
      <c r="D130" s="27">
        <v>45974.875</v>
      </c>
      <c r="E130" s="27">
        <v>45975.25</v>
      </c>
      <c r="F130" s="26" t="s">
        <v>113</v>
      </c>
    </row>
    <row r="131" spans="1:6" s="5" customFormat="1" ht="62" x14ac:dyDescent="0.35">
      <c r="A131" s="25" t="s">
        <v>44</v>
      </c>
      <c r="B131" s="25" t="s">
        <v>6</v>
      </c>
      <c r="C131" s="26" t="s">
        <v>116</v>
      </c>
      <c r="D131" s="27">
        <v>45974.875</v>
      </c>
      <c r="E131" s="27">
        <v>45975.25</v>
      </c>
      <c r="F131" s="26" t="s">
        <v>113</v>
      </c>
    </row>
    <row r="132" spans="1:6" s="5" customFormat="1" ht="62" x14ac:dyDescent="0.35">
      <c r="A132" s="25" t="s">
        <v>44</v>
      </c>
      <c r="B132" s="25" t="s">
        <v>6</v>
      </c>
      <c r="C132" s="26" t="s">
        <v>117</v>
      </c>
      <c r="D132" s="27">
        <v>45974.875</v>
      </c>
      <c r="E132" s="27">
        <v>45975.25</v>
      </c>
      <c r="F132" s="26" t="s">
        <v>113</v>
      </c>
    </row>
    <row r="133" spans="1:6" s="5" customFormat="1" ht="93" x14ac:dyDescent="0.35">
      <c r="A133" s="25" t="s">
        <v>44</v>
      </c>
      <c r="B133" s="25" t="s">
        <v>2</v>
      </c>
      <c r="C133" s="26" t="s">
        <v>126</v>
      </c>
      <c r="D133" s="27">
        <v>45974.833333333299</v>
      </c>
      <c r="E133" s="27">
        <v>45975.25</v>
      </c>
      <c r="F133" s="26" t="s">
        <v>127</v>
      </c>
    </row>
    <row r="134" spans="1:6" s="5" customFormat="1" ht="93" x14ac:dyDescent="0.35">
      <c r="A134" s="25" t="s">
        <v>44</v>
      </c>
      <c r="B134" s="25" t="s">
        <v>6</v>
      </c>
      <c r="C134" s="26" t="s">
        <v>128</v>
      </c>
      <c r="D134" s="27">
        <v>45974.833333333299</v>
      </c>
      <c r="E134" s="27">
        <v>45975.25</v>
      </c>
      <c r="F134" s="26" t="s">
        <v>127</v>
      </c>
    </row>
    <row r="135" spans="1:6" s="5" customFormat="1" ht="62" x14ac:dyDescent="0.35">
      <c r="A135" s="25" t="s">
        <v>44</v>
      </c>
      <c r="B135" s="25" t="s">
        <v>2</v>
      </c>
      <c r="C135" s="26" t="s">
        <v>179</v>
      </c>
      <c r="D135" s="27">
        <v>45974.833333333299</v>
      </c>
      <c r="E135" s="27">
        <v>45975.25</v>
      </c>
      <c r="F135" s="26" t="s">
        <v>180</v>
      </c>
    </row>
    <row r="136" spans="1:6" s="5" customFormat="1" ht="62" x14ac:dyDescent="0.35">
      <c r="A136" s="25" t="s">
        <v>44</v>
      </c>
      <c r="B136" s="25" t="s">
        <v>2</v>
      </c>
      <c r="C136" s="26" t="s">
        <v>181</v>
      </c>
      <c r="D136" s="27">
        <v>45974.833333333299</v>
      </c>
      <c r="E136" s="27">
        <v>45975.25</v>
      </c>
      <c r="F136" s="26" t="s">
        <v>180</v>
      </c>
    </row>
    <row r="137" spans="1:6" s="5" customFormat="1" ht="62" x14ac:dyDescent="0.35">
      <c r="A137" s="25" t="s">
        <v>44</v>
      </c>
      <c r="B137" s="25" t="s">
        <v>2</v>
      </c>
      <c r="C137" s="26" t="s">
        <v>182</v>
      </c>
      <c r="D137" s="27">
        <v>45974.833333333299</v>
      </c>
      <c r="E137" s="27">
        <v>45975.25</v>
      </c>
      <c r="F137" s="26" t="s">
        <v>180</v>
      </c>
    </row>
    <row r="138" spans="1:6" s="5" customFormat="1" ht="93" x14ac:dyDescent="0.35">
      <c r="A138" s="25" t="s">
        <v>44</v>
      </c>
      <c r="B138" s="25" t="s">
        <v>2</v>
      </c>
      <c r="C138" s="26" t="s">
        <v>314</v>
      </c>
      <c r="D138" s="27">
        <v>45974.833333333299</v>
      </c>
      <c r="E138" s="27">
        <v>45975.25</v>
      </c>
      <c r="F138" s="26" t="s">
        <v>315</v>
      </c>
    </row>
    <row r="139" spans="1:6" s="5" customFormat="1" ht="46.5" x14ac:dyDescent="0.35">
      <c r="A139" s="25" t="s">
        <v>278</v>
      </c>
      <c r="B139" s="25" t="s">
        <v>5</v>
      </c>
      <c r="C139" s="26" t="s">
        <v>279</v>
      </c>
      <c r="D139" s="27">
        <v>45974.833333333299</v>
      </c>
      <c r="E139" s="27">
        <v>45975.25</v>
      </c>
      <c r="F139" s="26" t="s">
        <v>280</v>
      </c>
    </row>
    <row r="140" spans="1:6" s="5" customFormat="1" ht="62" x14ac:dyDescent="0.35">
      <c r="A140" s="25" t="s">
        <v>296</v>
      </c>
      <c r="B140" s="25" t="s">
        <v>7</v>
      </c>
      <c r="C140" s="26" t="s">
        <v>297</v>
      </c>
      <c r="D140" s="27">
        <v>45974.916666666701</v>
      </c>
      <c r="E140" s="27">
        <v>45975.229166666701</v>
      </c>
      <c r="F140" s="26" t="s">
        <v>298</v>
      </c>
    </row>
    <row r="141" spans="1:6" s="5" customFormat="1" ht="77.5" x14ac:dyDescent="0.35">
      <c r="A141" s="25" t="s">
        <v>296</v>
      </c>
      <c r="B141" s="25" t="s">
        <v>7</v>
      </c>
      <c r="C141" s="26" t="s">
        <v>299</v>
      </c>
      <c r="D141" s="27">
        <v>45974.916666666701</v>
      </c>
      <c r="E141" s="27">
        <v>45975.208333333299</v>
      </c>
      <c r="F141" s="26" t="s">
        <v>300</v>
      </c>
    </row>
    <row r="142" spans="1:6" s="5" customFormat="1" ht="62" x14ac:dyDescent="0.35">
      <c r="A142" s="25" t="s">
        <v>296</v>
      </c>
      <c r="B142" s="25" t="s">
        <v>8</v>
      </c>
      <c r="C142" s="26" t="s">
        <v>309</v>
      </c>
      <c r="D142" s="27">
        <v>45974.916666666701</v>
      </c>
      <c r="E142" s="27">
        <v>45975.229166666701</v>
      </c>
      <c r="F142" s="26" t="s">
        <v>310</v>
      </c>
    </row>
    <row r="143" spans="1:6" s="5" customFormat="1" ht="46.5" x14ac:dyDescent="0.35">
      <c r="A143" s="25" t="s">
        <v>296</v>
      </c>
      <c r="B143" s="25" t="s">
        <v>8</v>
      </c>
      <c r="C143" s="26" t="s">
        <v>318</v>
      </c>
      <c r="D143" s="27">
        <v>45974.916666666701</v>
      </c>
      <c r="E143" s="27">
        <v>45975.229166666701</v>
      </c>
      <c r="F143" s="26" t="s">
        <v>319</v>
      </c>
    </row>
    <row r="144" spans="1:6" s="5" customFormat="1" ht="31" x14ac:dyDescent="0.35">
      <c r="A144" s="25" t="s">
        <v>296</v>
      </c>
      <c r="B144" s="25" t="s">
        <v>8</v>
      </c>
      <c r="C144" s="26" t="s">
        <v>320</v>
      </c>
      <c r="D144" s="27">
        <v>45974.916666666701</v>
      </c>
      <c r="E144" s="27">
        <v>45975.229166666701</v>
      </c>
      <c r="F144" s="26" t="s">
        <v>321</v>
      </c>
    </row>
    <row r="145" spans="1:6" s="5" customFormat="1" ht="93" x14ac:dyDescent="0.35">
      <c r="A145" s="25" t="s">
        <v>296</v>
      </c>
      <c r="B145" s="25" t="s">
        <v>8</v>
      </c>
      <c r="C145" s="26" t="s">
        <v>322</v>
      </c>
      <c r="D145" s="27">
        <v>45974.916666666701</v>
      </c>
      <c r="E145" s="27">
        <v>45975.229166666701</v>
      </c>
      <c r="F145" s="26" t="s">
        <v>323</v>
      </c>
    </row>
    <row r="146" spans="1:6" s="5" customFormat="1" ht="77.5" x14ac:dyDescent="0.35">
      <c r="A146" s="25" t="s">
        <v>296</v>
      </c>
      <c r="B146" s="25" t="s">
        <v>8</v>
      </c>
      <c r="C146" s="26" t="s">
        <v>324</v>
      </c>
      <c r="D146" s="27">
        <v>45974.916666666701</v>
      </c>
      <c r="E146" s="27">
        <v>45975.229166666701</v>
      </c>
      <c r="F146" s="26" t="s">
        <v>325</v>
      </c>
    </row>
    <row r="147" spans="1:6" s="5" customFormat="1" ht="77.5" x14ac:dyDescent="0.35">
      <c r="A147" s="25" t="s">
        <v>296</v>
      </c>
      <c r="B147" s="25" t="s">
        <v>7</v>
      </c>
      <c r="C147" s="26" t="s">
        <v>329</v>
      </c>
      <c r="D147" s="27">
        <v>45974.916666666701</v>
      </c>
      <c r="E147" s="27">
        <v>45975.229166666701</v>
      </c>
      <c r="F147" s="26" t="s">
        <v>330</v>
      </c>
    </row>
    <row r="148" spans="1:6" s="5" customFormat="1" ht="77.5" x14ac:dyDescent="0.35">
      <c r="A148" s="25" t="s">
        <v>296</v>
      </c>
      <c r="B148" s="25" t="s">
        <v>8</v>
      </c>
      <c r="C148" s="26" t="s">
        <v>333</v>
      </c>
      <c r="D148" s="27">
        <v>45974.916666666701</v>
      </c>
      <c r="E148" s="27">
        <v>45975.229166666701</v>
      </c>
      <c r="F148" s="26" t="s">
        <v>334</v>
      </c>
    </row>
    <row r="149" spans="1:6" s="5" customFormat="1" ht="62" x14ac:dyDescent="0.35">
      <c r="A149" s="25" t="s">
        <v>244</v>
      </c>
      <c r="B149" s="25" t="s">
        <v>5</v>
      </c>
      <c r="C149" s="26" t="s">
        <v>245</v>
      </c>
      <c r="D149" s="27">
        <v>45974.875</v>
      </c>
      <c r="E149" s="27">
        <v>45975.25</v>
      </c>
      <c r="F149" s="26" t="s">
        <v>246</v>
      </c>
    </row>
    <row r="150" spans="1:6" s="5" customFormat="1" ht="31" x14ac:dyDescent="0.35">
      <c r="A150" s="25" t="s">
        <v>244</v>
      </c>
      <c r="B150" s="25" t="s">
        <v>5</v>
      </c>
      <c r="C150" s="26" t="s">
        <v>247</v>
      </c>
      <c r="D150" s="27">
        <v>45974.875</v>
      </c>
      <c r="E150" s="27">
        <v>45975.25</v>
      </c>
      <c r="F150" s="26" t="s">
        <v>248</v>
      </c>
    </row>
    <row r="151" spans="1:6" s="5" customFormat="1" ht="31" x14ac:dyDescent="0.35">
      <c r="A151" s="25" t="s">
        <v>259</v>
      </c>
      <c r="B151" s="25" t="s">
        <v>2</v>
      </c>
      <c r="C151" s="26" t="s">
        <v>260</v>
      </c>
      <c r="D151" s="27">
        <v>45974.875</v>
      </c>
      <c r="E151" s="27">
        <v>45975.25</v>
      </c>
      <c r="F151" s="26" t="s">
        <v>261</v>
      </c>
    </row>
    <row r="152" spans="1:6" s="5" customFormat="1" ht="62" x14ac:dyDescent="0.35">
      <c r="A152" s="25" t="s">
        <v>326</v>
      </c>
      <c r="B152" s="25" t="s">
        <v>6</v>
      </c>
      <c r="C152" s="26" t="s">
        <v>327</v>
      </c>
      <c r="D152" s="27">
        <v>45974.916666666701</v>
      </c>
      <c r="E152" s="27">
        <v>45975.229166666701</v>
      </c>
      <c r="F152" s="26" t="s">
        <v>328</v>
      </c>
    </row>
    <row r="153" spans="1:6" s="5" customFormat="1" ht="62" x14ac:dyDescent="0.35">
      <c r="A153" s="25" t="s">
        <v>55</v>
      </c>
      <c r="B153" s="25" t="s">
        <v>6</v>
      </c>
      <c r="C153" s="26" t="s">
        <v>56</v>
      </c>
      <c r="D153" s="27">
        <v>45974.927083333299</v>
      </c>
      <c r="E153" s="27">
        <v>45975.25</v>
      </c>
      <c r="F153" s="26" t="s">
        <v>57</v>
      </c>
    </row>
    <row r="154" spans="1:6" s="5" customFormat="1" ht="77.5" x14ac:dyDescent="0.35">
      <c r="A154" s="25" t="s">
        <v>55</v>
      </c>
      <c r="B154" s="25" t="s">
        <v>6</v>
      </c>
      <c r="C154" s="26" t="s">
        <v>58</v>
      </c>
      <c r="D154" s="27">
        <v>45974.927083333299</v>
      </c>
      <c r="E154" s="27">
        <v>45975.25</v>
      </c>
      <c r="F154" s="26" t="s">
        <v>59</v>
      </c>
    </row>
    <row r="155" spans="1:6" s="5" customFormat="1" ht="77.5" x14ac:dyDescent="0.35">
      <c r="A155" s="25" t="s">
        <v>55</v>
      </c>
      <c r="B155" s="25" t="s">
        <v>6</v>
      </c>
      <c r="C155" s="26" t="s">
        <v>60</v>
      </c>
      <c r="D155" s="27">
        <v>45974.927083333299</v>
      </c>
      <c r="E155" s="27">
        <v>45975.25</v>
      </c>
      <c r="F155" s="26" t="s">
        <v>59</v>
      </c>
    </row>
    <row r="156" spans="1:6" s="5" customFormat="1" ht="77.5" x14ac:dyDescent="0.35">
      <c r="A156" s="25" t="s">
        <v>55</v>
      </c>
      <c r="B156" s="25" t="s">
        <v>6</v>
      </c>
      <c r="C156" s="26" t="s">
        <v>61</v>
      </c>
      <c r="D156" s="27">
        <v>45974.927083333299</v>
      </c>
      <c r="E156" s="27">
        <v>45975.25</v>
      </c>
      <c r="F156" s="26" t="s">
        <v>59</v>
      </c>
    </row>
    <row r="157" spans="1:6" s="5" customFormat="1" ht="77.5" x14ac:dyDescent="0.35">
      <c r="A157" s="25" t="s">
        <v>55</v>
      </c>
      <c r="B157" s="25" t="s">
        <v>6</v>
      </c>
      <c r="C157" s="26" t="s">
        <v>62</v>
      </c>
      <c r="D157" s="27">
        <v>45974.927083333299</v>
      </c>
      <c r="E157" s="27">
        <v>45975.25</v>
      </c>
      <c r="F157" s="26" t="s">
        <v>59</v>
      </c>
    </row>
    <row r="158" spans="1:6" s="5" customFormat="1" ht="77.5" x14ac:dyDescent="0.35">
      <c r="A158" s="25" t="s">
        <v>367</v>
      </c>
      <c r="B158" s="25" t="s">
        <v>2</v>
      </c>
      <c r="C158" s="26" t="s">
        <v>368</v>
      </c>
      <c r="D158" s="27">
        <v>45974.875</v>
      </c>
      <c r="E158" s="27">
        <v>45975.25</v>
      </c>
      <c r="F158" s="26" t="s">
        <v>369</v>
      </c>
    </row>
    <row r="159" spans="1:6" s="5" customFormat="1" ht="62" x14ac:dyDescent="0.35">
      <c r="A159" s="25" t="s">
        <v>367</v>
      </c>
      <c r="B159" s="25" t="s">
        <v>6</v>
      </c>
      <c r="C159" s="26" t="s">
        <v>392</v>
      </c>
      <c r="D159" s="27">
        <v>45974.833333333299</v>
      </c>
      <c r="E159" s="27">
        <v>45975.25</v>
      </c>
      <c r="F159" s="26" t="s">
        <v>393</v>
      </c>
    </row>
    <row r="160" spans="1:6" s="5" customFormat="1" ht="93" x14ac:dyDescent="0.35">
      <c r="A160" s="25" t="s">
        <v>344</v>
      </c>
      <c r="B160" s="25" t="s">
        <v>6</v>
      </c>
      <c r="C160" s="26" t="s">
        <v>345</v>
      </c>
      <c r="D160" s="27">
        <v>45974.833333333299</v>
      </c>
      <c r="E160" s="27">
        <v>45975.25</v>
      </c>
      <c r="F160" s="26" t="s">
        <v>346</v>
      </c>
    </row>
    <row r="161" spans="1:6" s="5" customFormat="1" ht="93" x14ac:dyDescent="0.35">
      <c r="A161" s="25" t="s">
        <v>344</v>
      </c>
      <c r="B161" s="25" t="s">
        <v>6</v>
      </c>
      <c r="C161" s="26" t="s">
        <v>347</v>
      </c>
      <c r="D161" s="27">
        <v>45974.833333333299</v>
      </c>
      <c r="E161" s="27">
        <v>45975.25</v>
      </c>
      <c r="F161" s="26" t="s">
        <v>346</v>
      </c>
    </row>
    <row r="162" spans="1:6" s="5" customFormat="1" ht="108.5" x14ac:dyDescent="0.35">
      <c r="A162" s="25" t="s">
        <v>344</v>
      </c>
      <c r="B162" s="25" t="s">
        <v>22</v>
      </c>
      <c r="C162" s="26" t="s">
        <v>348</v>
      </c>
      <c r="D162" s="27">
        <v>45974.833333333299</v>
      </c>
      <c r="E162" s="27">
        <v>45975.25</v>
      </c>
      <c r="F162" s="26" t="s">
        <v>349</v>
      </c>
    </row>
    <row r="163" spans="1:6" s="5" customFormat="1" ht="108.5" x14ac:dyDescent="0.35">
      <c r="A163" s="25" t="s">
        <v>344</v>
      </c>
      <c r="B163" s="25" t="s">
        <v>6</v>
      </c>
      <c r="C163" s="26" t="s">
        <v>350</v>
      </c>
      <c r="D163" s="27">
        <v>45974.833333333299</v>
      </c>
      <c r="E163" s="27">
        <v>45975.25</v>
      </c>
      <c r="F163" s="26" t="s">
        <v>349</v>
      </c>
    </row>
    <row r="164" spans="1:6" s="5" customFormat="1" ht="93" x14ac:dyDescent="0.35">
      <c r="A164" s="25" t="s">
        <v>344</v>
      </c>
      <c r="B164" s="25" t="s">
        <v>6</v>
      </c>
      <c r="C164" s="26" t="s">
        <v>354</v>
      </c>
      <c r="D164" s="27">
        <v>45974.854166666701</v>
      </c>
      <c r="E164" s="27">
        <v>45975.25</v>
      </c>
      <c r="F164" s="26" t="s">
        <v>355</v>
      </c>
    </row>
    <row r="165" spans="1:6" s="5" customFormat="1" ht="77.5" x14ac:dyDescent="0.35">
      <c r="A165" s="25" t="s">
        <v>344</v>
      </c>
      <c r="B165" s="25" t="s">
        <v>2</v>
      </c>
      <c r="C165" s="26" t="s">
        <v>376</v>
      </c>
      <c r="D165" s="27">
        <v>45974.895833333299</v>
      </c>
      <c r="E165" s="27">
        <v>45975.25</v>
      </c>
      <c r="F165" s="26" t="s">
        <v>377</v>
      </c>
    </row>
    <row r="166" spans="1:6" s="5" customFormat="1" ht="62" x14ac:dyDescent="0.35">
      <c r="A166" s="25" t="s">
        <v>344</v>
      </c>
      <c r="B166" s="25" t="s">
        <v>6</v>
      </c>
      <c r="C166" s="26" t="s">
        <v>383</v>
      </c>
      <c r="D166" s="27">
        <v>45974.875</v>
      </c>
      <c r="E166" s="27">
        <v>45975.208333333299</v>
      </c>
      <c r="F166" s="26" t="s">
        <v>384</v>
      </c>
    </row>
    <row r="167" spans="1:6" s="5" customFormat="1" ht="62" x14ac:dyDescent="0.35">
      <c r="A167" s="25" t="s">
        <v>344</v>
      </c>
      <c r="B167" s="25" t="s">
        <v>6</v>
      </c>
      <c r="C167" s="26" t="s">
        <v>385</v>
      </c>
      <c r="D167" s="27">
        <v>45974.875</v>
      </c>
      <c r="E167" s="27">
        <v>45975.208333333299</v>
      </c>
      <c r="F167" s="26" t="s">
        <v>384</v>
      </c>
    </row>
    <row r="168" spans="1:6" s="5" customFormat="1" ht="77.5" x14ac:dyDescent="0.35">
      <c r="A168" s="25" t="s">
        <v>344</v>
      </c>
      <c r="B168" s="25" t="s">
        <v>22</v>
      </c>
      <c r="C168" s="26" t="s">
        <v>386</v>
      </c>
      <c r="D168" s="27">
        <v>45974.875</v>
      </c>
      <c r="E168" s="27">
        <v>45975.25</v>
      </c>
      <c r="F168" s="26" t="s">
        <v>387</v>
      </c>
    </row>
    <row r="169" spans="1:6" s="5" customFormat="1" ht="77.5" x14ac:dyDescent="0.35">
      <c r="A169" s="25" t="s">
        <v>344</v>
      </c>
      <c r="B169" s="25" t="s">
        <v>2</v>
      </c>
      <c r="C169" s="26" t="s">
        <v>388</v>
      </c>
      <c r="D169" s="27">
        <v>45974.875</v>
      </c>
      <c r="E169" s="27">
        <v>45975.25</v>
      </c>
      <c r="F169" s="26" t="s">
        <v>387</v>
      </c>
    </row>
    <row r="170" spans="1:6" ht="46.5" x14ac:dyDescent="0.35">
      <c r="A170" s="25" t="s">
        <v>232</v>
      </c>
      <c r="B170" s="25" t="s">
        <v>6</v>
      </c>
      <c r="C170" s="26" t="s">
        <v>233</v>
      </c>
      <c r="D170" s="27">
        <v>45974.875</v>
      </c>
      <c r="E170" s="27">
        <v>45975.208333333299</v>
      </c>
      <c r="F170" s="26" t="s">
        <v>234</v>
      </c>
    </row>
    <row r="171" spans="1:6" ht="31" x14ac:dyDescent="0.35">
      <c r="A171" s="25" t="s">
        <v>200</v>
      </c>
      <c r="B171" s="25" t="s">
        <v>5</v>
      </c>
      <c r="C171" s="26" t="s">
        <v>201</v>
      </c>
      <c r="D171" s="27">
        <v>45974.875</v>
      </c>
      <c r="E171" s="27">
        <v>45975.208333333299</v>
      </c>
      <c r="F171" s="26" t="s">
        <v>202</v>
      </c>
    </row>
    <row r="172" spans="1:6" ht="31" x14ac:dyDescent="0.35">
      <c r="A172" s="25" t="s">
        <v>200</v>
      </c>
      <c r="B172" s="25" t="s">
        <v>5</v>
      </c>
      <c r="C172" s="26" t="s">
        <v>205</v>
      </c>
      <c r="D172" s="27">
        <v>45974.875</v>
      </c>
      <c r="E172" s="27">
        <v>45975.208333333299</v>
      </c>
      <c r="F172" s="26" t="s">
        <v>202</v>
      </c>
    </row>
    <row r="173" spans="1:6" ht="46.5" x14ac:dyDescent="0.35">
      <c r="A173" s="25" t="s">
        <v>200</v>
      </c>
      <c r="B173" s="25" t="s">
        <v>5</v>
      </c>
      <c r="C173" s="26" t="s">
        <v>214</v>
      </c>
      <c r="D173" s="27">
        <v>45974.875</v>
      </c>
      <c r="E173" s="27">
        <v>45975.25</v>
      </c>
      <c r="F173" s="26" t="s">
        <v>215</v>
      </c>
    </row>
    <row r="174" spans="1:6" ht="46.5" x14ac:dyDescent="0.35">
      <c r="A174" s="25" t="s">
        <v>200</v>
      </c>
      <c r="B174" s="25" t="s">
        <v>5</v>
      </c>
      <c r="C174" s="26" t="s">
        <v>216</v>
      </c>
      <c r="D174" s="27">
        <v>45974.875</v>
      </c>
      <c r="E174" s="27">
        <v>45975.25</v>
      </c>
      <c r="F174" s="26" t="s">
        <v>215</v>
      </c>
    </row>
    <row r="175" spans="1:6" ht="46.5" x14ac:dyDescent="0.35">
      <c r="A175" s="25" t="s">
        <v>200</v>
      </c>
      <c r="B175" s="25" t="s">
        <v>5</v>
      </c>
      <c r="C175" s="26" t="s">
        <v>219</v>
      </c>
      <c r="D175" s="27">
        <v>45974.875</v>
      </c>
      <c r="E175" s="27">
        <v>45975.25</v>
      </c>
      <c r="F175" s="26" t="s">
        <v>220</v>
      </c>
    </row>
    <row r="176" spans="1:6" ht="46.5" x14ac:dyDescent="0.35">
      <c r="A176" s="25" t="s">
        <v>200</v>
      </c>
      <c r="B176" s="25" t="s">
        <v>5</v>
      </c>
      <c r="C176" s="26" t="s">
        <v>221</v>
      </c>
      <c r="D176" s="27">
        <v>45974.875</v>
      </c>
      <c r="E176" s="27">
        <v>45975.25</v>
      </c>
      <c r="F176" s="26" t="s">
        <v>220</v>
      </c>
    </row>
    <row r="177" spans="1:6" ht="46.5" x14ac:dyDescent="0.35">
      <c r="A177" s="25" t="s">
        <v>190</v>
      </c>
      <c r="B177" s="25" t="s">
        <v>6</v>
      </c>
      <c r="C177" s="26" t="s">
        <v>191</v>
      </c>
      <c r="D177" s="27">
        <v>45804.208333333299</v>
      </c>
      <c r="E177" s="27">
        <v>46143.208333333299</v>
      </c>
      <c r="F177" s="26" t="s">
        <v>192</v>
      </c>
    </row>
    <row r="178" spans="1:6" ht="46.5" x14ac:dyDescent="0.35">
      <c r="A178" s="25" t="s">
        <v>190</v>
      </c>
      <c r="B178" s="25" t="s">
        <v>6</v>
      </c>
      <c r="C178" s="26" t="s">
        <v>235</v>
      </c>
      <c r="D178" s="27">
        <v>45974.833333333299</v>
      </c>
      <c r="E178" s="27">
        <v>45975.208333333299</v>
      </c>
      <c r="F178" s="26" t="s">
        <v>236</v>
      </c>
    </row>
    <row r="179" spans="1:6" ht="77.5" x14ac:dyDescent="0.35">
      <c r="A179" s="25" t="s">
        <v>80</v>
      </c>
      <c r="B179" s="25" t="s">
        <v>2</v>
      </c>
      <c r="C179" s="26" t="s">
        <v>81</v>
      </c>
      <c r="D179" s="27">
        <v>45974.833333333299</v>
      </c>
      <c r="E179" s="27">
        <v>45975.25</v>
      </c>
      <c r="F179" s="26" t="s">
        <v>82</v>
      </c>
    </row>
    <row r="180" spans="1:6" ht="31" x14ac:dyDescent="0.35">
      <c r="A180" s="25" t="s">
        <v>80</v>
      </c>
      <c r="B180" s="25" t="s">
        <v>2</v>
      </c>
      <c r="C180" s="26" t="s">
        <v>195</v>
      </c>
      <c r="D180" s="27">
        <v>45974.958333333299</v>
      </c>
      <c r="E180" s="27">
        <v>45975.208333333299</v>
      </c>
      <c r="F180" s="26" t="s">
        <v>196</v>
      </c>
    </row>
    <row r="181" spans="1:6" ht="31" x14ac:dyDescent="0.35">
      <c r="A181" s="25" t="s">
        <v>80</v>
      </c>
      <c r="B181" s="25" t="s">
        <v>2</v>
      </c>
      <c r="C181" s="26" t="s">
        <v>197</v>
      </c>
      <c r="D181" s="27">
        <v>45974.958333333299</v>
      </c>
      <c r="E181" s="27">
        <v>45975.208333333299</v>
      </c>
      <c r="F181" s="26" t="s">
        <v>196</v>
      </c>
    </row>
    <row r="182" spans="1:6" ht="31" x14ac:dyDescent="0.35">
      <c r="A182" s="25" t="s">
        <v>80</v>
      </c>
      <c r="B182" s="25" t="s">
        <v>2</v>
      </c>
      <c r="C182" s="26" t="s">
        <v>198</v>
      </c>
      <c r="D182" s="27">
        <v>45974.958333333299</v>
      </c>
      <c r="E182" s="27">
        <v>45975.208333333299</v>
      </c>
      <c r="F182" s="26" t="s">
        <v>196</v>
      </c>
    </row>
    <row r="183" spans="1:6" ht="31" x14ac:dyDescent="0.35">
      <c r="A183" s="25" t="s">
        <v>80</v>
      </c>
      <c r="B183" s="25" t="s">
        <v>2</v>
      </c>
      <c r="C183" s="26" t="s">
        <v>199</v>
      </c>
      <c r="D183" s="27">
        <v>45974.958333333299</v>
      </c>
      <c r="E183" s="27">
        <v>45975.208333333299</v>
      </c>
      <c r="F183" s="26" t="s">
        <v>196</v>
      </c>
    </row>
    <row r="184" spans="1:6" ht="46.5" x14ac:dyDescent="0.35">
      <c r="A184" s="25" t="s">
        <v>80</v>
      </c>
      <c r="B184" s="25" t="s">
        <v>6</v>
      </c>
      <c r="C184" s="26" t="s">
        <v>239</v>
      </c>
      <c r="D184" s="27">
        <v>45974.875</v>
      </c>
      <c r="E184" s="27">
        <v>45975.25</v>
      </c>
      <c r="F184" s="26" t="s">
        <v>240</v>
      </c>
    </row>
    <row r="185" spans="1:6" ht="77.5" x14ac:dyDescent="0.35">
      <c r="A185" s="25" t="s">
        <v>80</v>
      </c>
      <c r="B185" s="25" t="s">
        <v>2</v>
      </c>
      <c r="C185" s="26" t="s">
        <v>370</v>
      </c>
      <c r="D185" s="27">
        <v>45974.875</v>
      </c>
      <c r="E185" s="27">
        <v>45975.25</v>
      </c>
      <c r="F185" s="26" t="s">
        <v>371</v>
      </c>
    </row>
    <row r="186" spans="1:6" ht="31" x14ac:dyDescent="0.35">
      <c r="A186" s="25" t="s">
        <v>211</v>
      </c>
      <c r="B186" s="25" t="s">
        <v>8</v>
      </c>
      <c r="C186" s="26" t="s">
        <v>212</v>
      </c>
      <c r="D186" s="27">
        <v>45974.875</v>
      </c>
      <c r="E186" s="27">
        <v>45975.25</v>
      </c>
      <c r="F186" s="26" t="s">
        <v>213</v>
      </c>
    </row>
    <row r="187" spans="1:6" ht="31" x14ac:dyDescent="0.35">
      <c r="A187" s="25" t="s">
        <v>211</v>
      </c>
      <c r="B187" s="25" t="s">
        <v>8</v>
      </c>
      <c r="C187" s="26" t="s">
        <v>217</v>
      </c>
      <c r="D187" s="27">
        <v>45974.875</v>
      </c>
      <c r="E187" s="27">
        <v>45975.25</v>
      </c>
      <c r="F187" s="26" t="s">
        <v>218</v>
      </c>
    </row>
    <row r="188" spans="1:6" ht="31" x14ac:dyDescent="0.35">
      <c r="A188" s="25" t="s">
        <v>211</v>
      </c>
      <c r="B188" s="25" t="s">
        <v>8</v>
      </c>
      <c r="C188" s="26" t="s">
        <v>227</v>
      </c>
      <c r="D188" s="27">
        <v>45974.875</v>
      </c>
      <c r="E188" s="27">
        <v>45975.25</v>
      </c>
      <c r="F188" s="26" t="s">
        <v>228</v>
      </c>
    </row>
    <row r="189" spans="1:6" ht="46.5" x14ac:dyDescent="0.35">
      <c r="A189" s="25" t="s">
        <v>211</v>
      </c>
      <c r="B189" s="25" t="s">
        <v>7</v>
      </c>
      <c r="C189" s="26" t="s">
        <v>237</v>
      </c>
      <c r="D189" s="27">
        <v>45974.999305555597</v>
      </c>
      <c r="E189" s="27">
        <v>45975.208333333299</v>
      </c>
      <c r="F189" s="26" t="s">
        <v>238</v>
      </c>
    </row>
    <row r="190" spans="1:6" ht="46.5" x14ac:dyDescent="0.35">
      <c r="A190" s="25" t="s">
        <v>229</v>
      </c>
      <c r="B190" s="25" t="s">
        <v>4</v>
      </c>
      <c r="C190" s="26" t="s">
        <v>230</v>
      </c>
      <c r="D190" s="27">
        <v>45974.875</v>
      </c>
      <c r="E190" s="27">
        <v>45975.25</v>
      </c>
      <c r="F190" s="26" t="s">
        <v>231</v>
      </c>
    </row>
    <row r="191" spans="1:6" ht="93" x14ac:dyDescent="0.35">
      <c r="A191" s="25" t="s">
        <v>132</v>
      </c>
      <c r="B191" s="25" t="s">
        <v>5</v>
      </c>
      <c r="C191" s="26" t="s">
        <v>133</v>
      </c>
      <c r="D191" s="27">
        <v>45974.875</v>
      </c>
      <c r="E191" s="27">
        <v>45975.25</v>
      </c>
      <c r="F191" s="26" t="s">
        <v>134</v>
      </c>
    </row>
    <row r="192" spans="1:6" ht="93" x14ac:dyDescent="0.35">
      <c r="A192" s="25" t="s">
        <v>132</v>
      </c>
      <c r="B192" s="25" t="s">
        <v>5</v>
      </c>
      <c r="C192" s="26" t="s">
        <v>135</v>
      </c>
      <c r="D192" s="27">
        <v>45974.875</v>
      </c>
      <c r="E192" s="27">
        <v>45975.25</v>
      </c>
      <c r="F192" s="26" t="s">
        <v>134</v>
      </c>
    </row>
    <row r="193" spans="1:6" ht="93" x14ac:dyDescent="0.35">
      <c r="A193" s="25" t="s">
        <v>132</v>
      </c>
      <c r="B193" s="25" t="s">
        <v>5</v>
      </c>
      <c r="C193" s="26" t="s">
        <v>136</v>
      </c>
      <c r="D193" s="27">
        <v>45974.875</v>
      </c>
      <c r="E193" s="27">
        <v>45975.25</v>
      </c>
      <c r="F193" s="26" t="s">
        <v>134</v>
      </c>
    </row>
    <row r="194" spans="1:6" ht="93" x14ac:dyDescent="0.35">
      <c r="A194" s="25" t="s">
        <v>132</v>
      </c>
      <c r="B194" s="25" t="s">
        <v>5</v>
      </c>
      <c r="C194" s="26" t="s">
        <v>137</v>
      </c>
      <c r="D194" s="27">
        <v>45974.875</v>
      </c>
      <c r="E194" s="27">
        <v>45975.25</v>
      </c>
      <c r="F194" s="26" t="s">
        <v>134</v>
      </c>
    </row>
    <row r="195" spans="1:6" ht="31" x14ac:dyDescent="0.35">
      <c r="A195" s="25" t="s">
        <v>132</v>
      </c>
      <c r="B195" s="25" t="s">
        <v>5</v>
      </c>
      <c r="C195" s="26" t="s">
        <v>193</v>
      </c>
      <c r="D195" s="27">
        <v>45684.208333333299</v>
      </c>
      <c r="E195" s="27">
        <v>46143.25</v>
      </c>
      <c r="F195" s="26" t="s">
        <v>194</v>
      </c>
    </row>
    <row r="196" spans="1:6" ht="46.5" x14ac:dyDescent="0.35">
      <c r="A196" s="25" t="s">
        <v>138</v>
      </c>
      <c r="B196" s="25" t="s">
        <v>7</v>
      </c>
      <c r="C196" s="26" t="s">
        <v>139</v>
      </c>
      <c r="D196" s="27">
        <v>45974.916666666701</v>
      </c>
      <c r="E196" s="27">
        <v>45975.208333333299</v>
      </c>
      <c r="F196" s="26" t="s">
        <v>140</v>
      </c>
    </row>
    <row r="197" spans="1:6" ht="46.5" x14ac:dyDescent="0.35">
      <c r="A197" s="25" t="s">
        <v>187</v>
      </c>
      <c r="B197" s="25" t="s">
        <v>4</v>
      </c>
      <c r="C197" s="26" t="s">
        <v>188</v>
      </c>
      <c r="D197" s="27">
        <v>44936.875</v>
      </c>
      <c r="E197" s="27">
        <v>46060.208333333299</v>
      </c>
      <c r="F197" s="26" t="s">
        <v>189</v>
      </c>
    </row>
  </sheetData>
  <autoFilter ref="A2:F82" xr:uid="{93B7315F-D2FC-4C0E-9F55-271D0AA7A834}">
    <sortState xmlns:xlrd2="http://schemas.microsoft.com/office/spreadsheetml/2017/richdata2" ref="A3:F197">
      <sortCondition ref="A2:A82"/>
    </sortState>
  </autoFilter>
  <mergeCells count="1">
    <mergeCell ref="A1:F1"/>
  </mergeCells>
  <conditionalFormatting sqref="A3:F197">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2025-11-07T15:20:53Z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