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CCF0BC21-91D3-4114-B884-BE0DD8C40ED6}"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Thursday" sheetId="1" r:id="rId3"/>
    <sheet name="Friday" sheetId="5" r:id="rId4"/>
    <sheet name="Saturday" sheetId="6" r:id="rId5"/>
    <sheet name="Sunday" sheetId="7" r:id="rId6"/>
    <sheet name="Monday" sheetId="12" r:id="rId7"/>
    <sheet name="Tuesday" sheetId="9" r:id="rId8"/>
    <sheet name="Wednesday" sheetId="10" r:id="rId9"/>
  </sheets>
  <definedNames>
    <definedName name="_xlnm._FilterDatabase" localSheetId="3" hidden="1">Friday!$A$2:$F$191</definedName>
    <definedName name="_xlnm._FilterDatabase" localSheetId="6" hidden="1">Monday!$A$2:$F$190</definedName>
    <definedName name="_xlnm._FilterDatabase" localSheetId="4" hidden="1">Saturday!$A$2:$F$178</definedName>
    <definedName name="_xlnm._FilterDatabase" localSheetId="5" hidden="1">Sunday!$A$2:$F$179</definedName>
    <definedName name="_xlnm._FilterDatabase" localSheetId="2" hidden="1">Thursday!$A$2:$F$168</definedName>
    <definedName name="_xlnm._FilterDatabase" localSheetId="7" hidden="1">Tuesday!$A$2:$F$87</definedName>
    <definedName name="_xlnm._FilterDatabase" localSheetId="8" hidden="1">Wednesday!$A$2:$F$82</definedName>
    <definedName name="Direction">'Data Listing'!$A$1:$A$7</definedName>
    <definedName name="_xlnm.Print_Area" localSheetId="2">Thursday!$A:$F</definedName>
    <definedName name="_xlnm.Print_Titles" localSheetId="2">Thursday!$1:$1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<sst xmlns="http://schemas.openxmlformats.org/spreadsheetml/2006/main" count="5685" uniqueCount="1231">
  <si>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</si>
  <si>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</si>
  <si>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</si>
  <si>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</si>
  <si>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</si>
  <si>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</si>
  <si>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</si>
  <si>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</si>
  <si>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</si>
  <si>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</si>
  <si>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</si>
  <si>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</si>
  <si>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</si>
  <si>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</si>
  <si>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</si>
  <si>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</si>
  <si>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</si>
  <si>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</si>
  <si>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Both directions</t>
  </si>
  <si>
    <t>A47 both directions Cucumber Lane Roundabout to A1064 Acle Roundabout carriageway closure</t>
  </si>
  <si>
    <t>Overall Scheme Details: A47 both directions
Blofield to Acle - Carriageway closures, static lane closures and narrow lanes for carriageway construction on behalf of National Highways</t>
  </si>
  <si>
    <t>A14</t>
  </si>
  <si>
    <t>A14 westbound Jct 51 to Jct 46 carriageway closure</t>
  </si>
  <si>
    <t>Overall Scheme Details: A14 both directions 
Beacon Hill to Woolpit - carriageway closure for carriageway - reconstruction/renewal on behalf of National Highways</t>
  </si>
  <si>
    <t>A11</t>
  </si>
  <si>
    <t>A11 northbound Wymondham to Thickthorn Interchange carriageway closure</t>
  </si>
  <si>
    <t>Overall Scheme Details: A11 both directions 
Thickthorn to Tuttles Lane Interchange  - carriageway closure, lane closure and diversion route for carriageway - reconstruction/renewal on behalf of National Highways</t>
  </si>
  <si>
    <t>A47 eastbound Sutton Roundabout to Jct 15 carriageway closure</t>
  </si>
  <si>
    <t>Overall Scheme Details: A47 eastbound 
Sutton Roundabout to Jct 16 - carriageway closure and diversion route for carriageway - reconstruction/renewal on behalf of National Highways</t>
  </si>
  <si>
    <t>A47 westbound A140 to Watton Road carriageway closure</t>
  </si>
  <si>
    <t>Overall Scheme Details: A47 both directions
Watton Road to A140 - carriageway closure for carriageway - reconstruction/renewal on behalf of National Highways</t>
  </si>
  <si>
    <t>A47 eastbound Thickthorn Interchange between the exit and entry slip roads carriageway closure</t>
  </si>
  <si>
    <t>A47 westbound Thickthorn Interchange to Watton Interchange carriageway closure</t>
  </si>
  <si>
    <t>Overall Scheme Details: A47 both directions 
Toftwood to Norwich - carriageway closure and diversion route for white lining/road markings on behalf of National Highways</t>
  </si>
  <si>
    <t>A12</t>
  </si>
  <si>
    <t>A12 northbound Jct 29 exit to A120 east entry slip  carriageway closure</t>
  </si>
  <si>
    <t>Overall Scheme Details: A12 both directions 
Jct 28 to 32B - carriageway closure for structure - maintenance on behalf of National Highways</t>
  </si>
  <si>
    <t>A120</t>
  </si>
  <si>
    <t>A120 eastbound A1232 exit slip carriageway closure</t>
  </si>
  <si>
    <t>A12 northbound A1232 entry slip carriageway closure</t>
  </si>
  <si>
    <t>A12 southbound Jct 29  exit to entry slip carriageway closure</t>
  </si>
  <si>
    <t>A47 westbound Terrington St John entry slip road closure</t>
  </si>
  <si>
    <t>Overall Scheme Details: A47 both directions
Walton Highway to Terrington St John - entry and exit slip carriageway closures and diversion routes for horticulture (cutting and planting) on behalf of National Highways</t>
  </si>
  <si>
    <t>A47 westbound Hardwick entry slip road closure</t>
  </si>
  <si>
    <t>A47 westbound Terrington St John exit slip road closure</t>
  </si>
  <si>
    <t>A47 westbound Walton Highway entry slip road closure</t>
  </si>
  <si>
    <t>A47 eastbound Oversley Lodge Roundabout to New Cut Roundabout carriageway closure</t>
  </si>
  <si>
    <t>Overall Scheme Details: A47 both directions 
Oversley Lodge Roundabout to New Cut Roundabout - carriageway closure and diversion route for carriageway - reconstruction/renewal on behalf of National Highways</t>
  </si>
  <si>
    <t>A47 westbound New Cut Roundabout to Oversley Lodge Roundabout carriageway closure</t>
  </si>
  <si>
    <t>M11</t>
  </si>
  <si>
    <t>M11 northbound Jct 12 to Jct 14 carriageway closure</t>
  </si>
  <si>
    <t>Overall Scheme Details: M11 both directions 
Jct 10 to Jct 14 - carriageway closures, lane closures and diversion routes for carriageway - reconstruction/renewal on behalf of National Highways</t>
  </si>
  <si>
    <t>A12 southbound Jct 25 to 23 carriageway closure</t>
  </si>
  <si>
    <t>Overall Scheme Details: A12 both directions 
Jct 19 to 25 - carriageway closure for carriageway - reconstruction renewal on behalf of National Highways</t>
  </si>
  <si>
    <t>A14 Jct 31 exit west to M11 Jct 14 entry south carriageway closure</t>
  </si>
  <si>
    <t>Overall Scheme Details: A14 both directions
 A14 Jct 31 to M11 Jct 14 - carriageway closure for carriageway - reconstruction renewal on behalf of National Highways</t>
  </si>
  <si>
    <t>A428</t>
  </si>
  <si>
    <t>A428 both directions Tithe Farm roundabout to Toseland Road - carriageway closure</t>
  </si>
  <si>
    <t>Overall Scheme Details: A428 both directions
Crown Roundabout to Cambourne - carriageway closure, lane closure, diversion route and narrow lanes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</si>
  <si>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</si>
  <si>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</si>
  <si>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</si>
  <si>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A421</t>
  </si>
  <si>
    <t>A421 westbound Cardington to Elstow carriageway closure</t>
  </si>
  <si>
    <t>Overall Scheme Details: A421 both directions
Marsh Leys to Black Cat Roundabout - carriageway closures due to white lining/road markings works on behalf of National Highways</t>
  </si>
  <si>
    <t>M1</t>
  </si>
  <si>
    <t>M1 northbound Jct 8 to Jct 9 carriageway closure</t>
  </si>
  <si>
    <t>Overall Scheme Details: M1 northbound
Jct 8 to Jct 9 - carriageway closure, entry slip road closure, lane closure and diversion route due to construction improvement/upgrade works on behalf of National Highways</t>
  </si>
  <si>
    <t>A1(M)</t>
  </si>
  <si>
    <t>A1(M) northbound Brampton Hut Jct to A1307 link carriageway closure</t>
  </si>
  <si>
    <t>Overall Scheme Details: A1(M) both directions 
Jct A1307 to Brampton Hut Jct  - carriageway closure, lane closures and diversion routes for horticulture (cutting and planting) on behalf of National Highways</t>
  </si>
  <si>
    <t>A5</t>
  </si>
  <si>
    <t>A5 northbound Bletcham Way Jct to Redmoor Jct carriageway closure</t>
  </si>
  <si>
    <t>Overall Scheme Details: A5 northbound
Kelly's Kitchen Roundabout to Old Stratford Roundabout - carriageway closures, entry slip road closures, lane closures and diversion routes due to carriageway - reconstruction/renewal works on behalf of National Highways</t>
  </si>
  <si>
    <t>M1 northbound Jct 8 to Jct 11A carriageway closure</t>
  </si>
  <si>
    <t>Overall Scheme Details: M1 both directions
Jct 6A to Jct 14 - carriageway closures, lane closures and diversion routes due to barrier/fence safety repair works on behalf of Ringway</t>
  </si>
  <si>
    <t>M40</t>
  </si>
  <si>
    <t>M40 Northbound Jct 11 to Jct 12 carriageway closure</t>
  </si>
  <si>
    <t>Overall Scheme Details: M40 Northbound.
Jct 10 to Jct 12 Lane closures, slip road closures and diversion route for maintenance works.
Diversion via national highways network</t>
  </si>
  <si>
    <t>M40 Northbound Jct 11 entry slip road closure</t>
  </si>
  <si>
    <t>M40 Northbound Jct 12 exit slip road closure</t>
  </si>
  <si>
    <t>M40 southbound, Jct 11 entry slip road closure</t>
  </si>
  <si>
    <t>Overall Scheme Details: M40 southbound, 
Jct 12 to Jct 10, lane closures, entry slip road closure and diversion route for maintenance works.
Diversion via National Highways network.</t>
  </si>
  <si>
    <t>M40 Northbound Jct 13 to Jct 15 carriageway closure</t>
  </si>
  <si>
    <t>Overall Scheme Details: M40 Northbound Jct 13 to Jct 15, lane closures, slip road closures and diversion route for maintenance works.
Diversion via local authority roads and National Highways network.</t>
  </si>
  <si>
    <t>A14 westbound Layby closure</t>
  </si>
  <si>
    <t>Overall Scheme Details: A14 eastbound and westbound Jct 10 to Jct 13.
Carriageway, slip road and lane closures due to maintenance works.
Diversion via National Highways and local authority network.</t>
  </si>
  <si>
    <t>A14 westbound Jct 13 to Jct 12 carriageway closure</t>
  </si>
  <si>
    <t>A43</t>
  </si>
  <si>
    <t>A43 southbound Abthorpe roundabout to Silverstone carriageway closure</t>
  </si>
  <si>
    <t>Overall Scheme Details: A43 northbound and southbound Barley Mow Roundabout to Towcester Roundabout.
Carriageway, slip roads, and lane closure, plus 24/7 contraflow and layby closures for junction improvements.
Diversion routes will use National Highways and local authority network.</t>
  </si>
  <si>
    <t>A43 southbound Silverstone entry slip road closure</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</si>
  <si>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</si>
  <si>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</si>
  <si>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</si>
  <si>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</si>
  <si>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</si>
  <si>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</si>
  <si>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eastbound Jct 9 entry slip road closure</t>
  </si>
  <si>
    <t>A14 Layby closure eastbound</t>
  </si>
  <si>
    <t xml:space="preserve">Overall Scheme Details: A14 eastbound Jct 2 to Jct 3.
Exit and entry slip road and layby closure, lane closure for verge working.
Diversion is via National highways and local authority network. </t>
  </si>
  <si>
    <t>A46</t>
  </si>
  <si>
    <t>A46 northbound layby closure</t>
  </si>
  <si>
    <t>Overall Scheme Details: A46 northbound and southbound Winthorpe to Carholme
Carriageway, layby, gap and lane closure due to maintenance works
Diversion via National Highways network and local authority network</t>
  </si>
  <si>
    <t>A46 northbound Winthorpe to Halfway house carriageway closure</t>
  </si>
  <si>
    <t>M1 northbound Jct 18 exit slip road closure</t>
  </si>
  <si>
    <t>Overall Scheme Details: M1 northbound and southbound Jct 15a to Jct 19
Slip road, layby and lane closures due to maintenance works.
Diversion via National Highways and local authority network.</t>
  </si>
  <si>
    <t>M1 southbound Jct 20 entry slip road closure</t>
  </si>
  <si>
    <t>Overall Scheme Details: M1 northbound and southbound, Jct 19 to Jct 21.
Lane closure for maintenance works.</t>
  </si>
  <si>
    <t>M1 southbound Jct 20 exit slip road closure</t>
  </si>
  <si>
    <t>M1 southbound Misterton exit slip road closure</t>
  </si>
  <si>
    <t>A1 Layby closure southbound</t>
  </si>
  <si>
    <t>Overall Scheme Details: A1 northbound and southbound Stamford to Harlaxton
Carriageway, slip road, layby and lane closure due to maintenance works
Diversion via National Highways network and local authority network</t>
  </si>
  <si>
    <t>A1 southbound Harlaxton entry slip road closure</t>
  </si>
  <si>
    <t>A1 southbound Harlaxton to Colsterworth carriageway closure</t>
  </si>
  <si>
    <t>A1 southbound Spittlegate exit slip road closure</t>
  </si>
  <si>
    <t>A1 southbound Spittlegate entry slip road closure</t>
  </si>
  <si>
    <t>A1 southbound Little Ponton entry slip road closure</t>
  </si>
  <si>
    <t>A1 southbound Woolsthorpe exit slip road closure</t>
  </si>
  <si>
    <t>A1 southbound Woolsthorpe entry slip road closure</t>
  </si>
  <si>
    <t>A1 southbound Colsterworth exit slip road closure</t>
  </si>
  <si>
    <t>A516</t>
  </si>
  <si>
    <t>A516 northbound City Hospital exit slip road closure</t>
  </si>
  <si>
    <t>Overall Scheme Details: A38 northbound Mickleover to City Hospital
Slip road and lane closure due to maintenance works
Diversion via National Highways network and local authority network</t>
  </si>
  <si>
    <t>M1 southbound Jct 29a exit slip road closure</t>
  </si>
  <si>
    <t>Overall Scheme Details: M1 southbound Jct 30 to Jct 29
Slip road and lane closure due to maintenance works
Diversion via National Highways network and local authority network</t>
  </si>
  <si>
    <t>M1 southbound Jct 29a entry slip road closure</t>
  </si>
  <si>
    <t>A42</t>
  </si>
  <si>
    <t>A42 northbound Jct 12 entry slip road closure</t>
  </si>
  <si>
    <t xml:space="preserve">Overall Scheme Details: A42 northbound and southbound, M42 Jct 11 to M1 Jct 23a.
Slip road, lane and lay-by closures for maintenance works.
Diversion route via National Highways network and local authority network. </t>
  </si>
  <si>
    <t>A1 northbound Carlton On Trent entry slip road closure</t>
  </si>
  <si>
    <t xml:space="preserve">Overall Scheme Details: A1 northbound and southbound Carlton On Trent.
Slip road and lane closures for maintenance works. 
Diversion via National Highways network. </t>
  </si>
  <si>
    <t>A50</t>
  </si>
  <si>
    <t>A50 westbound M1 Jct 24 to A50 Bypass carriageway closure</t>
  </si>
  <si>
    <t>Overall Scheme Details: A50 westbound M1 Jct 24 to A50 Jct 1
Carriageway and lane closure due to maintenance works
Diversion via National Highways network and local authority network</t>
  </si>
  <si>
    <t>M1 southbound Jct 23 exit slip road closure</t>
  </si>
  <si>
    <t>Overall Scheme Details: M1 northbound and southbound Jct 23 to Jct 23a
Slip road and lane closure due to electrical works
Diversion via National Highways network and local authority network</t>
  </si>
  <si>
    <t>Overall Scheme Details: A14 eastbound Catthorpe to Jct 1
Layby and lane closure due to maintenance works</t>
  </si>
  <si>
    <t>A64</t>
  </si>
  <si>
    <t>A64 westbound Tadcaster to Headley Bar carriageway closure</t>
  </si>
  <si>
    <t>Overall Scheme Details: A64 eastbound and westbound Headley Bar to Tadcaster.
Carriageway and lane closures for parapet replacement works.
Diversion A64 A659</t>
  </si>
  <si>
    <t>A64 westbound Tadcaster exit slip road closure</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</si>
  <si>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</si>
  <si>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</si>
  <si>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</si>
  <si>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</si>
  <si>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</si>
  <si>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</si>
  <si>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</si>
  <si>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</si>
  <si>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</si>
  <si>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</si>
  <si>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M62</t>
  </si>
  <si>
    <t>M62 eastbound Jct 35 to M18 southbound Jct 7, carriageway closure</t>
  </si>
  <si>
    <t xml:space="preserve">Overall Scheme Details: M18 southbound Jct 7 to Jct 6, M62 eastbound and westbound Jct 34 to Jct 36
Carriageway closure for general cleaning and maintenance
Diversion M62 A614 M18
</t>
  </si>
  <si>
    <t>M62 westbound Jct 35 to M18 southbound Jct 7, carriageway closure</t>
  </si>
  <si>
    <t>M18</t>
  </si>
  <si>
    <t>M18 southbound Jct 7 to Jct 6, carriageway closure</t>
  </si>
  <si>
    <t>M18 southbound Jct 6 exit slip road closure</t>
  </si>
  <si>
    <t>M62 eastbound Jct 25, carriageway closure between exit and entry slip roads</t>
  </si>
  <si>
    <t>Overall Scheme Details: M62 eastbound Jct 24 to Jct 25
Carriageway closure for technology works
Diversion M62 A644</t>
  </si>
  <si>
    <t>A616</t>
  </si>
  <si>
    <t>A616 westbound Wortley exit slip road closure</t>
  </si>
  <si>
    <t xml:space="preserve">Overall Scheme Details: A616 eastbound Wortley to Westwood roundabout.
Carriageway closure for electrical works.
Diversion local authority network </t>
  </si>
  <si>
    <t>A616 eastbound and westbound Wortley to Westwood carriageway closure</t>
  </si>
  <si>
    <t>A616 eastbound Wortley entry slip road closure</t>
  </si>
  <si>
    <t>M621</t>
  </si>
  <si>
    <t>M621 anticlockwise Jct 1 entry slip road closure</t>
  </si>
  <si>
    <t>Overall Scheme Details: M621 clockwise and  anti-clockwise Jct 27 to Jct 2
Carriageway and lane closure for barrier/fence safety repairs 
Diversion via M621, A62 and M62</t>
  </si>
  <si>
    <t>M621 anticlockwise Jct 27 exit slip road closure</t>
  </si>
  <si>
    <t>M621 anticlockwise Jct 1 to Jct 27, carriageway closure</t>
  </si>
  <si>
    <t>M62 westbound Jct 32 exit slip road closure (C)</t>
  </si>
  <si>
    <t>Overall Scheme Details: M62 eastbound and westbound Jct 32 to Jct 33 and A1M northbound Jct 41.
Slip road and lane closure for electrical works.
Diversion via M62.</t>
  </si>
  <si>
    <t>M62 eastbound Jct 32 entry slip road closure (C)</t>
  </si>
  <si>
    <t xml:space="preserve"> A1M northbound Jct 60 to Jct 61 carriageway closure (C)</t>
  </si>
  <si>
    <t>Overall Scheme Details: A1M northbound and southbound Jct 61 to Jct 63
Carriageway closures. lane closure, 24hr lane closures with width and speed restrictions for Barrier Renewals</t>
  </si>
  <si>
    <t>A1M northbound Jct 60 entry slip road closure (C)</t>
  </si>
  <si>
    <t>A1M northbound Jct 61 exit slip road closure (C)</t>
  </si>
  <si>
    <t>A1M Jct 52 to Jct 51 southbound carriageway closure</t>
  </si>
  <si>
    <t>Overall Scheme Details: A1M southbound Jct 52 Catterick to  Jct 51 Leeming
Carriageway closures and lane closures with 50mph speed restriction for urgent carriageway resurfacing</t>
  </si>
  <si>
    <t>A1M Jct 51 southbound exit slip road closure</t>
  </si>
  <si>
    <t>A1M Jct 52 southbound entry slip road closure</t>
  </si>
  <si>
    <t>A696</t>
  </si>
  <si>
    <t>A696 Kenton Bank Foot to Black Callerton Eastbound Carriageway Closure</t>
  </si>
  <si>
    <t>Overall Scheme Details: A696 Eastbound Prestwick to Kenton Bank Foot
Carriageway closure for technology works</t>
  </si>
  <si>
    <t>A66</t>
  </si>
  <si>
    <t>A66 Bowes westbound entry slip road closure</t>
  </si>
  <si>
    <t>Overall Scheme Details: A66 eastbound and westbound Snow Gates to Bowes
Carriageway closure, traffic signal, convoy working, lane closures and speed restrictions safety barrier repairs</t>
  </si>
  <si>
    <t>A1M SB J46 to J45 closed</t>
  </si>
  <si>
    <t>Overall Scheme Details: A1M southbound closed between junction 46 and junction 45 for structure repairs. Diversion on Local Authority network</t>
  </si>
  <si>
    <t>A19</t>
  </si>
  <si>
    <t>A19 southbound B1404 Seaton Lane to A182 Cold Hesledon Interchange carriageway closure including slip roads</t>
  </si>
  <si>
    <t>Overall Scheme Details: A19 north and southbound between A182 Cold Hesledon and B1404 Seaton Lane Interchange carriageway closures including slip roads and lane closures for maintenance work</t>
  </si>
  <si>
    <t>A19/A1046 Portrack Roundabout NW quadrant closure</t>
  </si>
  <si>
    <t>Overall Scheme Details: A19/A1046 Portrack Roundabout partial closure with north and southbound exit slip lane closures for maintenance work</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</si>
  <si>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</si>
  <si>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</si>
  <si>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</si>
  <si>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 southbound to A66 westbound slip road closure</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</si>
  <si>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</si>
  <si>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</si>
  <si>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</si>
  <si>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</si>
  <si>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A168</t>
  </si>
  <si>
    <t>A168 northbound Dishforth to A167 Topcliffe Interchange including slip roads</t>
  </si>
  <si>
    <t>Overall Scheme Details: A168 northbound Dishforth to A170 York Road Interchange carriageway closure including slip roads for essential maintenance</t>
  </si>
  <si>
    <t>A66 Westbound to A19 Northbound Stockton Road Interchange Slip Road Closure.</t>
  </si>
  <si>
    <t>Overall Scheme Details: A66 Westbound to A19 Northbound Stockton Road Interchange Slip Road Closure - Maintenance.</t>
  </si>
  <si>
    <t>A19/A181 Wellfield Interchange northbound exit slip road closure</t>
  </si>
  <si>
    <t>Overall Scheme Details: A19/A181 Wellfield Interchange northbound exit slip road closure for electrical works</t>
  </si>
  <si>
    <t>M57</t>
  </si>
  <si>
    <t>M57 Southbound Jct 1 exit slip road closure</t>
  </si>
  <si>
    <t xml:space="preserve">Overall Scheme Details: M57 southbound J1 exit slip to Tarbuck Island carriageway closure due to works by Knowsley Council </t>
  </si>
  <si>
    <t>M53</t>
  </si>
  <si>
    <t>M53 southbound Jct 3 to 4 carriageway closure</t>
  </si>
  <si>
    <t xml:space="preserve">Overall Scheme Details: M53 Southbound jct 3 to 4 lane closure and carriageway closure due to general maintenance works </t>
  </si>
  <si>
    <t>M53 Southbound Jct 3 entry slip road closure</t>
  </si>
  <si>
    <t>M53 Southbound Jct 4 exit slip road closure</t>
  </si>
  <si>
    <t>M56</t>
  </si>
  <si>
    <t>M56 Westbound Sharston Bypass Carriageway Closure</t>
  </si>
  <si>
    <t>Overall Scheme Details: M56 both directions J1 to J3 - carriageway closure for carriageway - reconstruction/renewal on behalf of National Highways</t>
  </si>
  <si>
    <t>A34 to M56 Westbound link road closure</t>
  </si>
  <si>
    <t>A627M</t>
  </si>
  <si>
    <t>A627M Southbound Jct 3 to 1 carriageway closure</t>
  </si>
  <si>
    <t xml:space="preserve">Overall Scheme Details: A627M southbound Junction 3  to Junction 1 - carriageway closure for horticulture (cutting and planting) </t>
  </si>
  <si>
    <t>A627M Southbound Jct 2 exit slip road closure</t>
  </si>
  <si>
    <t>A627M Southbound Jct 2 entry slip road closure</t>
  </si>
  <si>
    <t>A627M Southbound Jct 1 exit slip road closure</t>
  </si>
  <si>
    <t>M58</t>
  </si>
  <si>
    <t>M58 eastbound Switch Island to Jct 1 carriageway closure</t>
  </si>
  <si>
    <t>Overall Scheme Details: M58 Eastbound and Westbound junction 1 to switch - Carriageway Closure for Horticulture (Cutting and Planting) on behalf of Amey</t>
  </si>
  <si>
    <t>M58 eastbound jct 1 exit slip road closure</t>
  </si>
  <si>
    <t>M60</t>
  </si>
  <si>
    <t>M60 Anticlockwise Jct 1 exit slip road closure</t>
  </si>
  <si>
    <t xml:space="preserve">Overall Scheme Details: M60 both directions J2 to J24 - carriageway closure for drainage </t>
  </si>
  <si>
    <t>M58 Eastbound Jct 4 exit slip road closure</t>
  </si>
  <si>
    <t>Overall Scheme Details: M58 both directions Jct 4 to Orrel Interchange - carriageway closure for electrical works on behalf of National Highways</t>
  </si>
  <si>
    <t>A666</t>
  </si>
  <si>
    <t>A666 Southbound to A580 Eastbound link road closure</t>
  </si>
  <si>
    <t>Overall Scheme Details: M61 southbound J3 to J1 - carriageway closure for drainage on behalf of National Highways</t>
  </si>
  <si>
    <t>M61</t>
  </si>
  <si>
    <t>M61 Southbound to A580 Eastbound link road closure</t>
  </si>
  <si>
    <t>M65</t>
  </si>
  <si>
    <t>M65 Westbound Jct 8 exit slip road closure</t>
  </si>
  <si>
    <t>Overall Scheme Details: A56 northbound Bent Gate to Hud Hey - carriageway closure for carriageway - reconstruction/renewal on behalf of National Highways</t>
  </si>
  <si>
    <t>M65 Jct 8 roundabout Western quadrant carriageway closure</t>
  </si>
  <si>
    <t>A56</t>
  </si>
  <si>
    <t>A56 Northbound Bent Gate to Todd Hall Road carriageway closure</t>
  </si>
  <si>
    <t>Overall Scheme Details: A56 both directions Bent Gate to Rising Bridge - carriageway closure for carriageway - reconstruction/renewal on behalf of National Highways</t>
  </si>
  <si>
    <t>A56 Northbound Bent Gate entry slip road closure</t>
  </si>
  <si>
    <t>A56 Northbound Grane Road exit slip road closure</t>
  </si>
  <si>
    <t>M6</t>
  </si>
  <si>
    <t>M6 southbound jct 19 - 18 carriageway closure</t>
  </si>
  <si>
    <t>Overall Scheme Details: M6 southbound J19 to J18 - carriageway closure for drainage on behalf of National Highways</t>
  </si>
  <si>
    <t>M6 southbound Knutsford Services closure</t>
  </si>
  <si>
    <t>M6 southbound jct 19 entry slip road closure</t>
  </si>
  <si>
    <t>M6 southbound jct 18 exit slip road closure</t>
  </si>
  <si>
    <t>M67</t>
  </si>
  <si>
    <t>M67 Eastbound Jct 0 to Jct 2 Carriageway Closure</t>
  </si>
  <si>
    <t>Overall Scheme Details: M67 both directions J24 M60 to J4 M67 - carriageway closure for barriers - permanent on behalf of National Highways</t>
  </si>
  <si>
    <t>M66</t>
  </si>
  <si>
    <t>M66 Southbound Jct 2 entry slip road closure</t>
  </si>
  <si>
    <t>Overall Scheme Details: M66 both directions J1 to J3 - carriageway closure for carriageway - reconstruction/renewal on behalf of National Highways</t>
  </si>
  <si>
    <t>M65 Eastbound Jct 5 entry sl;ip road closure</t>
  </si>
  <si>
    <t>Overall Scheme Details: M65 Eastbound and Westbound  Junction 5 exit slips road lane closure  due to improvement works on verge for Blackburn with Darwen Borough Council</t>
  </si>
  <si>
    <t>M6 Southbound Jct 20  Carriageway Closure between exit and entry slip roads</t>
  </si>
  <si>
    <t>Overall Scheme Details: M6 both directions J20 to J21 - carriageway closure for carriageway - reconstruction/renewal on behalf of National Highways</t>
  </si>
  <si>
    <t>M53 Southbound Jct 10 entry slip road closure</t>
  </si>
  <si>
    <t>Overall Scheme Details: M53 southbound J10 to A55 J39 - carriageway closure for inspection/survey on behalf of National Highways</t>
  </si>
  <si>
    <t>M56 Westbound to M53 Southbound link road closure</t>
  </si>
  <si>
    <t>M53 Southbound Jct 12 entry slip road closure</t>
  </si>
  <si>
    <t>A55</t>
  </si>
  <si>
    <t>A55 Southbound Jct 40 entry slip road closure</t>
  </si>
  <si>
    <t>A55 Southbound Jct 40 exit slip road closure</t>
  </si>
  <si>
    <t>M53 Southbound to M56 Eastbound link road closure</t>
  </si>
  <si>
    <t>M62 Eastbound Jct 11 exit slip road closure</t>
  </si>
  <si>
    <t>Overall Scheme Details: M62 both directions J10 to J12 - carriageway closure for construction improvement/upgrade on behalf of National Highways</t>
  </si>
  <si>
    <t>M62 Westbound Jct 11 exit slip road closure</t>
  </si>
  <si>
    <t>M6 Southbound to M62 Westbound link road closure</t>
  </si>
  <si>
    <t>Overall Scheme Details: M6 both directions M6 Jct20 to M6 Jct 27 - carriageway closure for horticulture (cutting and planting) on behalf of National Highways</t>
  </si>
  <si>
    <t>M6 Southbound Jct 23 exit slip road closure</t>
  </si>
  <si>
    <t>M6 Southbound Jct 23 entry slip road closure</t>
  </si>
  <si>
    <t>M60 Clockwise Jct 18 to M66 Northbound link road closure</t>
  </si>
  <si>
    <t>Overall Scheme Details: M60 both directions Jct 16  to Jct 19 - carriageway closure for construction improvement/upgrade on behalf of National Highways</t>
  </si>
  <si>
    <t>M60 Clockwise Jct 17 entry slip road closure</t>
  </si>
  <si>
    <t>M602</t>
  </si>
  <si>
    <t>M602 Eastbound Jct 2 exit slip road closure</t>
  </si>
  <si>
    <t>Overall Scheme Details: M602 both directions J1 to J3 - carriageway closure for barriers - permanent on behalf of National Highways</t>
  </si>
  <si>
    <t>M6 Southbound Jct 33 to 32 Lane 3/2 closure becoming carriageway closure (Mp 378/6 - 377/6)</t>
  </si>
  <si>
    <t xml:space="preserve">Overall Scheme Details: M6 Southbound Jct 33 to Jct 32 
Various lane closures for Resurfacing scheme all three lanes </t>
  </si>
  <si>
    <t>M6 Southbound Jct 33 to 32 Lane 3/2 closure becoming carriageway closure (Mp 377/6 - 355/8)</t>
  </si>
  <si>
    <t>M6 Southbound closure of Lancaster services (Mp 374/9 - 374/1)</t>
  </si>
  <si>
    <t>M3</t>
  </si>
  <si>
    <t>M3 southbound Fleet services exit slip road closure</t>
  </si>
  <si>
    <t>Overall Scheme Details: M3 southbound Fleet Services,
Slip road's and lane closure for drainage works.</t>
  </si>
  <si>
    <t>M3 southbound Fleet services entry slip road closure</t>
  </si>
  <si>
    <t>M4</t>
  </si>
  <si>
    <t>M4 eastbound Jct 7 exit slip road closure</t>
  </si>
  <si>
    <t>Overall Scheme Details: M4 eastbound Jct 7 to 6 
Slip and lane closure for maintenance works</t>
  </si>
  <si>
    <t>M4 eastbound Jct 7 entry slip road closure</t>
  </si>
  <si>
    <t>M4 eastbound Jct 6 exit slip road closure</t>
  </si>
  <si>
    <t>M4 eastbound Jct 6 entry slip road closure</t>
  </si>
  <si>
    <t>M27</t>
  </si>
  <si>
    <t>M27 eastbound Jct 3 exit slip road closure</t>
  </si>
  <si>
    <t>Overall Scheme Details: M27/M271 both directions Jct 3
Carriageway, slip and lane closures for electrical works</t>
  </si>
  <si>
    <t>M271</t>
  </si>
  <si>
    <t>M271 northbound Jct 3 to Romsey roundabout carriageway closure</t>
  </si>
  <si>
    <t>M27 west/north/east Jct 3 partial roundabout closure</t>
  </si>
  <si>
    <t>M271 southbound Romsey roundabout to Jct 3 carriageway closure</t>
  </si>
  <si>
    <t>A34</t>
  </si>
  <si>
    <t>A34 southbound Milton to Chilton carriageway closure</t>
  </si>
  <si>
    <t>Overall Scheme Details: A34 southbound Milton to Chilton
Carriageway closure for survey works</t>
  </si>
  <si>
    <t>A31</t>
  </si>
  <si>
    <t>A31 westbound Ringwood entry slip road closure</t>
  </si>
  <si>
    <t>Overall Scheme Details: A31 westbound Ringwood to Woolsbridge.
Carriageway closure for surveys.</t>
  </si>
  <si>
    <t>A31 westbound Ashley Heath to Woolsbridge Roundabout carriageway closure</t>
  </si>
  <si>
    <t>M4 eastbound Jct 10 exit slip road closure</t>
  </si>
  <si>
    <t>Overall Scheme Details: M4 eastbound Jct 10.
Slip road and lane closure for surveys.</t>
  </si>
  <si>
    <t>M4 westbound Membury Services closure</t>
  </si>
  <si>
    <t>Overall Scheme Details: M4 westbound Jct 14 to Jct 15.
Services and lane closure for road markings work.</t>
  </si>
  <si>
    <t>A34 southbound Islip exit slip road closure</t>
  </si>
  <si>
    <t>Overall Scheme Details: A34 southbound Islip to Kidlington.
Slip road and lane closure for maintenance work.</t>
  </si>
  <si>
    <t>A34 southbound Islip entry slip road closure</t>
  </si>
  <si>
    <t>A34 southbound Kidlington exit slip road closure</t>
  </si>
  <si>
    <t>A3</t>
  </si>
  <si>
    <t>A3 southbound Hazel Grove entry slip road closure</t>
  </si>
  <si>
    <t>Overall Scheme Details: A3 southbound Hazel Grove.
Slip road and lane closure for maintenance work.</t>
  </si>
  <si>
    <t>A34 northbound Litchfield entry slip road clousre</t>
  </si>
  <si>
    <t>Overall Scheme Details: A34 northbound Litchfield.
Slip road and lane closure for maintenance work.</t>
  </si>
  <si>
    <t>A27</t>
  </si>
  <si>
    <t>A27 westbound Hangleton to Holmbush carriageway clsoure</t>
  </si>
  <si>
    <t xml:space="preserve">Overall Scheme Details: A27 both directions Hangleton to Holmbush
carriageway closure for tunnel maintenance. 
</t>
  </si>
  <si>
    <t>A27 eastbound Holmbush to Hangleton carriageway closure</t>
  </si>
  <si>
    <t>A2070</t>
  </si>
  <si>
    <t>A2070 both directions Cloverleaf to Brenzett carriageway closure</t>
  </si>
  <si>
    <t>Overall Scheme Details: A2070 both directions Bad Munstereifel road to Brenzett roundabout
carriageway and lane closures for maintenance works</t>
  </si>
  <si>
    <t>M2</t>
  </si>
  <si>
    <t>M2 westbound Jct 7 entry slip road closure</t>
  </si>
  <si>
    <t>Overall Scheme Details: M2 westbound Jct 7 to Jct 6
Slip road and lane closures for maintenance works.</t>
  </si>
  <si>
    <t>M2 westbound Jct 6 exit slip road closure</t>
  </si>
  <si>
    <t>M2 westbound 6 entry slip road closure</t>
  </si>
  <si>
    <t>A2</t>
  </si>
  <si>
    <t>A2 eastbound Lydden to Whitfield carriageway closure</t>
  </si>
  <si>
    <t>Overall Scheme Details: A2 both directions Brenley Corner  to Whitfield
Carriageway and lane closures for surface works</t>
  </si>
  <si>
    <t>A2 westbound Whitfield to Lydden carriageway closure</t>
  </si>
  <si>
    <t>A27 Pevensey roundabout north section closed</t>
  </si>
  <si>
    <t>Overall Scheme Details: A27 both directions Pevensey to Golden Jubilee Way
Carriageway closure for resurfacing</t>
  </si>
  <si>
    <t>A21</t>
  </si>
  <si>
    <t>A21 southbound Vauxhall exit slip road closure</t>
  </si>
  <si>
    <t>Overall Scheme Details: A21 southbound Vauxhall,
Reduced speed limit ,Slip and lane closure for emergency works.</t>
  </si>
  <si>
    <t>A259</t>
  </si>
  <si>
    <t>A259 both directions from De La War roundabout to Harley Shute road carriageway closure</t>
  </si>
  <si>
    <t>Overall Scheme Details: A259 both directions De La War roundabout to Harley Shute road.
Carriageway closure for East Sussex highways</t>
  </si>
  <si>
    <t>A27 westbound Warblington between exit and entry slip road carriageway closure</t>
  </si>
  <si>
    <t>Overall Scheme Details: A27 both directions Langstone to Fishbourne roundabout
carraigeway, slip road and lane closures for barrier works</t>
  </si>
  <si>
    <t>A2 eastbound Marling Cross entry slip road closure</t>
  </si>
  <si>
    <t>Overall Scheme Details: A2 both directions Wrotham to M2 Jct 2
slip road and lane closure for survey works</t>
  </si>
  <si>
    <t>A20</t>
  </si>
  <si>
    <t>A20 westbound Alkham Valley entry slip road closure</t>
  </si>
  <si>
    <t>Overall Scheme Details: A20 both directions Hawkinge to Western Heights
slip road and lane closure for electrical works</t>
  </si>
  <si>
    <t>A20 westbound Alkham Valley exit slip road closure</t>
  </si>
  <si>
    <t>M2 westbound Jct 2 exit slip road closure</t>
  </si>
  <si>
    <t>Overall Scheme Details: M2 westbound Jct 3 to Jct 2 
slip road and lane closure for emergency works</t>
  </si>
  <si>
    <t>A2070 Westbound Bad Munstrel roundabout to main line carriageway closure</t>
  </si>
  <si>
    <t>Overall Scheme Details: A2070 westbound M20 junction 10A  to Cloverleaf  
carriageway closure for maintenance works</t>
  </si>
  <si>
    <t>A40</t>
  </si>
  <si>
    <t>A40 westbound Jct Swakaleys to Jct Denham roundabout carriageway closure</t>
  </si>
  <si>
    <t xml:space="preserve">Overall Scheme Details: A40 Westbound Jct Sweakleys to Jct Denham roundabout 
Carriageway and slip road closure for surfacing works 
Diversion via Local Authorities 
</t>
  </si>
  <si>
    <t>M25</t>
  </si>
  <si>
    <t>M25 Anti-clockwise Jct 10 to Jct 9 carriageway and slip road closure</t>
  </si>
  <si>
    <t>Overall Scheme Details: M25 Anti-Clockwise Jct 10 to Jct 9
Carriageway closure for resurfacing works
Diversion via Local Authority and National Highway network</t>
  </si>
  <si>
    <t>M25 Clockwise Jct 28 to Jct 27 carriageway closure</t>
  </si>
  <si>
    <t>Overall Scheme Details: M25 Anti-clockwise Jct 28 to Jct 27
Carriageway, slip road and lane closure for routine maintenance works
Diversion via Local Authorities and National Highways Network</t>
  </si>
  <si>
    <t>M25 Clockwise Jct 27 to Jct 28 carriageway closure</t>
  </si>
  <si>
    <t>Overall Scheme Details: M25 Clockwise Jct 26 to Jct 28
Carriageway, link road and lane closure for routine maintenance works
Diversion via Local Authorities and National Highways Network</t>
  </si>
  <si>
    <t>M11 Southbound Jct 6 to M25 Clockwise Jct 27 link road closure</t>
  </si>
  <si>
    <t>M11 Northbound Jct 6 to M25 Clockwise Jct 27 link road closure</t>
  </si>
  <si>
    <t>A1 Northbound Jct Borehamwood entry slip road closure</t>
  </si>
  <si>
    <t>Overall Scheme Details: A1 Northbound Borehamwood to Jct 1
slip road and lane closurefor cyclic routine works, 
Diversion via Local Authorities network</t>
  </si>
  <si>
    <t>A2 Westbound Darenth Interchange exit slip road closure</t>
  </si>
  <si>
    <t>Overall Scheme Details: A2 Westbound Bean Interchange to Darenth Interchange
Lane and exit slip road closure for routine maintenance works
Diversion via Local Authorities and National Highways Network</t>
  </si>
  <si>
    <t>M25 clockwise Jct 13 exit slip road closure</t>
  </si>
  <si>
    <t xml:space="preserve">Overall Scheme Details: M25 clockwise Jct 13 
Slip road closure for resurfacing works
Diversion via local authorities </t>
  </si>
  <si>
    <t>M25 Anti-clockwise Jct 6 to Jct 5 carriageway closure</t>
  </si>
  <si>
    <t>Overall Scheme Details: M25 Anti-clockwise Jct 6 to Jct 5 and M26 Eastbound M25 Jct 5 to Jct 2A
Carriageway and lane closure for resurfacing works
Diversion via National Highways and Local Authorities Network</t>
  </si>
  <si>
    <t>M26</t>
  </si>
  <si>
    <t>M26 Eastbound M25 Jct 5 to Jct 2A carriageway closure</t>
  </si>
  <si>
    <t>M4 Eastbound Jct 2 to Jct 1 Carriageway closure</t>
  </si>
  <si>
    <t>Overall Scheme Details: M4 Eastbound Jct 2 to Jct 1
Carriageway closure for barrier repairs
Diversion via Local Authority network</t>
  </si>
  <si>
    <t>M25 Clockwise Jct 19 to Jct 20 Carriageway closure</t>
  </si>
  <si>
    <t xml:space="preserve">Overall Scheme Details: M25 Clockwise Jct 19 to Jct 20 
Carriageway and lane closure for maintenance works 
Diversion via National Highways Network 
</t>
  </si>
  <si>
    <t>A282</t>
  </si>
  <si>
    <t>A282 Northbound Dartford Crossing West Tunnel closure</t>
  </si>
  <si>
    <t>Overall Scheme Details: A282 Northbound Dartford Crossing West Tunnel
Tunnel closure for maintenance works
Diversion via National Highways Network</t>
  </si>
  <si>
    <t>M25 Anti-clockwise Jct 25 entry slip road closure</t>
  </si>
  <si>
    <t>Overall Scheme Details: M25 Anti-clockwise Jct 26 to Jct 24
Lane and slip road closure for maintenance works 
Diversion via National Highway and Local Authorities Network</t>
  </si>
  <si>
    <t>A3 Northbound Ripley to Wisley carriageway closure</t>
  </si>
  <si>
    <t xml:space="preserve">Overall Scheme Details: A3 Northbound Ripley to Wisley
Carriageway, slip road and lane closure for technology works
Diversion via Local Authority and National Highway network
</t>
  </si>
  <si>
    <t>M25 Clockwise Jct 8 to Jct 9 carriageway and entry slip road closure</t>
  </si>
  <si>
    <t>Overall Scheme Details: M25 Clockwise Jct 8 to Jct 9
Carriageway and lane closure for urgent hazardous tree works
Diversion via Local Authorities and National Highways Network
Non-HGVs and HGVs not exceeding 4.6m height: A217, A240, A24, A240, A3 southbound to Junction 10, M25 anti-clockwise to Junction 9.
HGVs exceeding 4.6m in height: A217, A25, A24.</t>
  </si>
  <si>
    <t>M25 Anti-clockwise Jct 16 carriageway closure between the exit and entry slip roads</t>
  </si>
  <si>
    <t>Overall Scheme Details: M25 Anti-clockwise Jct 16 to Jct 15 
Carriageway and lane closure for urgent carriageway repairs 
Diversion via National Highways Network</t>
  </si>
  <si>
    <t>M25 Clockwise Jct 18 exit slip road closure</t>
  </si>
  <si>
    <t xml:space="preserve">Overall Scheme Details: M25 Clockwise Jct 17 to Jct 18 
Lane and slip road closure for electrical works 
Diversion via National Highways and Local Authorities Network </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</si>
  <si>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</si>
  <si>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</si>
  <si>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</si>
  <si>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</si>
  <si>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</si>
  <si>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both directions Stoketon Cross carriageway closure (37/6 to 39/9)</t>
  </si>
  <si>
    <t>Overall Scheme Details: A38 both directions Stoketon Cross - carriageway closure for construction of new roundabout and housing development scheme.
Eastbound diversion - Stoketon Cross, A388 to Hatt roundabout, return southbound to Carkeel roundabout to rejoin A38.
Westbound diversion - As above in reverse.
For Broad lane closure - Use the Trematon to Stoketon local road and then follow above diversions. 
For B3271 closure - Burrington road, B3271 and follow above diversions.</t>
  </si>
  <si>
    <t>A30</t>
  </si>
  <si>
    <t>A30 both directions Loggans Moor to Treswithan - carriageway closed</t>
  </si>
  <si>
    <t>Overall Scheme Details: A30 both directions Loggans Moor to Treswithian - carriageway closure for drainage works
Diversion via Carwin Rise and A3047</t>
  </si>
  <si>
    <t>A30 eastbound Whiddon Down to Alphington - carriageway closed</t>
  </si>
  <si>
    <t>Overall Scheme Details: A30 eastbound Whiddon Down to Fingle Glen - carriageway closure for urgent surface repairs.
Diversion via Hask Lane, Cheriton Cross, Goldcross Hill, Westwater Hill, Huishlane End, Five Mile Hill and re-join the A30 eastbound at Fingle Glen</t>
  </si>
  <si>
    <t>A36</t>
  </si>
  <si>
    <t>A36 both directions Deptford to Fisherton De La Mere carriageway closed for Virgin Media works</t>
  </si>
  <si>
    <t>Overall Scheme Details: A36 both directions Deptford to Fisherton De La Mere carriageway closed for Virgin Media works. Diversion via the A36 northbound to Warminster, A350 southbound, A303 eastbound (and vice versa). Alternative diversion signage in place on the A303 at Longbarrow roundabout.</t>
  </si>
  <si>
    <t>A303</t>
  </si>
  <si>
    <t>A303 both directions Mere Laybys closed</t>
  </si>
  <si>
    <t>Overall Scheme Details: A303 both directions Tinkers Hill to Mere East lane closures for emergency drainage works</t>
  </si>
  <si>
    <t>M5</t>
  </si>
  <si>
    <t>M5 northbound Jct 21 to Jct 20 carriageway closure</t>
  </si>
  <si>
    <t xml:space="preserve">Overall Scheme Details: M5 northbound Jct 21 to Jct 20 - carriageway closure for Improvement/Upgrade scheme.
Diversion via - A370, Brunel Way, Hotwell Road, A4 Portway, Portway Rbt and rejoin M5 at Jct 18A.
</t>
  </si>
  <si>
    <t>A40 eastbound Highnam Roundabout to Over Roundabout carriageway closure</t>
  </si>
  <si>
    <t>Overall Scheme Details: A40 eastbound Highnam Roundabout to Over Roundabout carriageway closure for road marking and stud renewal
Diversion via A40, A449, M50, A417
B4215 traffic to return via B4221 to M50 Jct 3</t>
  </si>
  <si>
    <t>M5 northbound Jct 12 entry slip road closed</t>
  </si>
  <si>
    <t>Overall Scheme Details: M5 northbound Jct 12 entry slip road closed for resurfacing works. Diversion via the M5 southbound to Jct 13, to turn and return northbound.</t>
  </si>
  <si>
    <t>A30 both directions Honiton to Rawridge carriageway closure</t>
  </si>
  <si>
    <t>Overall Scheme Details: A30 both directions Honiton to Rawridge carriageway closure for inspections
Diversion via A35 and A358, A30 west to Upottery</t>
  </si>
  <si>
    <t>M32</t>
  </si>
  <si>
    <t>M32 northbound Jct 3 to Jct 1 carriageway closure</t>
  </si>
  <si>
    <t>Overall Scheme Details: M32 northbound Jct 3 to Jct 1- carriageway closure for structure inspections.
Jct 3 to Jct 1 diversion via - Lower Ashley Rd, B4052 Ashley Down Rd, A38 North, A4174 East to Jct 1 to rejoin M32
Jct 2 entry slip via - - B4469 Muller Rd , A38 north, A4174 east to Jct 1 to rejoin M32.</t>
  </si>
  <si>
    <t>M5 southbound Jct 23 entry slip carriageway closure</t>
  </si>
  <si>
    <t xml:space="preserve">Overall Scheme Details: M5 southbound Jct 23 entry slip carriageway closure for drainage works. 
Diversion via Jct 22 and return. </t>
  </si>
  <si>
    <t>A30 both directions Moor Lane to Daisymount Full Closure</t>
  </si>
  <si>
    <t>Overall Scheme Details: A30 Moor Lane to Daisymount   Full closure   Scheme Works</t>
  </si>
  <si>
    <t>M42</t>
  </si>
  <si>
    <t>M42 northbound Jct 7 to M6 north link road closure</t>
  </si>
  <si>
    <t>Overall Scheme Details: M42 both directions Bickenhill to Coleshill
Carriageway and lane closures for HS2 works.
Diversions are via National Highways and local authority networks.</t>
  </si>
  <si>
    <t>M6 northbound Jct 4 to M42 south link road closure</t>
  </si>
  <si>
    <t>M42 southbound Jct 11 to Jct 10 carriageway closure</t>
  </si>
  <si>
    <t xml:space="preserve">Overall Scheme Details: M42 both directions Jct 11 to Jct 10.
Carriageway closure for maintenance works. 
Diversion via National Highways and local authority network. </t>
  </si>
  <si>
    <t>A46 northbound Tollbar roundabout to Clifford Park roundabout carriageway closure</t>
  </si>
  <si>
    <t xml:space="preserve">Overall Scheme Details: A46 both directions Tollbar roundabout to Clifford Park roundabout. 
Carriageway closure for maintenance works.
Diversion via National Highways and local authority network. </t>
  </si>
  <si>
    <t>A46 southbound Clifford Park roundabout to Tollbar roundabout carriageway closure</t>
  </si>
  <si>
    <t>A49</t>
  </si>
  <si>
    <t>A49 both directions Bayston Hill to Condover carriageway closure</t>
  </si>
  <si>
    <t xml:space="preserve">Overall Scheme Details: A49 both directions Bayston Hill roundabout to Condover.
Carriageway closures for maintenance works. 
Diversion via National Highways and local authority network. </t>
  </si>
  <si>
    <t>A46 both directions Badsey to Four Pools carriageway closure</t>
  </si>
  <si>
    <t xml:space="preserve">Overall Scheme Details: A46 both directions Norton to Four Pools.
Carriageway closure for maintenance works. 
Diversion via National Highways and local authority network. 
</t>
  </si>
  <si>
    <t>M42 northbound Jct 3 to Jct 3a carriageway closure</t>
  </si>
  <si>
    <t>Overall Scheme Details: M42 northbound Jct 3 to Jct 3a.
Carriageway closure for maintenance works. 
Diversion via National Highways and local authority network.</t>
  </si>
  <si>
    <t>M42 northbound to M40 northbound link road closure</t>
  </si>
  <si>
    <t>M5 northbound Jct 3 to Jct 2 carriageway closure</t>
  </si>
  <si>
    <t xml:space="preserve">Overall Scheme Details: M5 northbound Jct 3 to Jct 2.
Carriageway closure for maintenance works. 
Diversion via National Highways and Local Authority network. </t>
  </si>
  <si>
    <t>M6 northbound Jct 6 to Jct 7 carriageway closure</t>
  </si>
  <si>
    <t>Overall Scheme Details: M6 both directions Jct 6 to Jct 7.
Carriageway closure for maintenance works.
Diversion via National Highways and local authority network.</t>
  </si>
  <si>
    <t>A500</t>
  </si>
  <si>
    <t>A500 southbound M6 Jct 16 roundabout to Talke roundabout carriageway closure</t>
  </si>
  <si>
    <t xml:space="preserve">Overall Scheme Details: A500 southbound M6 Jct 16 to Talke roundabout.
Carriageway closure for maintenance works.
Diversion via National Highways and local authority network. </t>
  </si>
  <si>
    <t>A5 westbound Ventura Park exit slip road closure</t>
  </si>
  <si>
    <t>Overall Scheme Details: A5 both directions Wilncote to Mile Oak.
Exit slip road closure for maintenance works. 
Diversion via National Highways and local authority network.</t>
  </si>
  <si>
    <t>A5 eastbound Ventura Park exit slip road closure</t>
  </si>
  <si>
    <t>M54</t>
  </si>
  <si>
    <t>M54 eastbound Jct 4 to Jct 3 carriageway closure</t>
  </si>
  <si>
    <t xml:space="preserve">Overall Scheme Details: M54 eastbound Jct 4 to Jct 3.
Carriageway closure for maintenance works. 
Diversion via National Highways and local authority network. 
</t>
  </si>
  <si>
    <t>M6 southbound Jct 13 entry slip road closure</t>
  </si>
  <si>
    <t>Overall Scheme Details: M6 southbound Jct 13 to Jct 12.
Carriageway closure for maintenance works.
Diversion via National Highways and local authority network.</t>
  </si>
  <si>
    <t>M6 southbound Jct 13 to Jct 12 carriageway closure</t>
  </si>
  <si>
    <t>M42 northbound Jct 6 exit slip road closure</t>
  </si>
  <si>
    <t xml:space="preserve">Overall Scheme Details: M42 northbound Jct 6.
Exit slip road closure for maintenance works.
Diversion via National Highways network. </t>
  </si>
  <si>
    <t>A500 southbound Hanford exit slip road closure</t>
  </si>
  <si>
    <t>Overall Scheme Details: A500 southbound Hanford.
Exit slip road closure for maintenance works.
Diversion via National Highways network.</t>
  </si>
  <si>
    <t>A500 southbound Sideway entry slip road closure</t>
  </si>
  <si>
    <t>M69</t>
  </si>
  <si>
    <t>M69 northbound Jct 1 to Jct 2 carriageway closure</t>
  </si>
  <si>
    <t xml:space="preserve">Overall Scheme Details: M69 northbound Jct 1 to Jct 2.
Carriageway closure for maintenance works. 
Diversion via National Highways and local authority network. 
</t>
  </si>
  <si>
    <t>Overall Scheme Details: M42 northbound Jct 6.
Exit slip road closure for maintenance works.
Diversion via National Highways network.</t>
  </si>
  <si>
    <t>A50 Eastbound Blythe Bridge to Grindley Junction Full Closure</t>
  </si>
  <si>
    <t>Overall Scheme Details: A50 DBFO - Blythe Bridge Bypass - Grindley Junction - Eastbound and Westbound - Lane Closures and Full Carriageway Closures - Structure Maintenance</t>
  </si>
  <si>
    <t>A50 Eastern Bridge Deck Full Closure</t>
  </si>
  <si>
    <t>Overall Scheme Details: A50 DBFO - A50 Junction 4 Toyota Interchange - Lane Closures and Full Carriageway Closures on Roundabout - Bridge Jacking</t>
  </si>
  <si>
    <t>A47 eastbound Dereham exit slip closure</t>
  </si>
  <si>
    <t>A12 northbound Jct 29 entry to exit slip carriageway closure</t>
  </si>
  <si>
    <t>A47 eastbound Walton Highway exit slip road closure</t>
  </si>
  <si>
    <t>A47 eastbound Terrington St John entry slip road closure</t>
  </si>
  <si>
    <t>A47 eastbound Terrington St John exit slip road closure</t>
  </si>
  <si>
    <t>A12 northbound Jct 13 entry slip road closure</t>
  </si>
  <si>
    <t>Overall Scheme Details: A12 both directions
A12 Jct 12 Mountnessing to  Jct 13 Ingatestone - slip road carriageway closure for litter clearance on behalf of National Highways</t>
  </si>
  <si>
    <t>A1(M) southbound A1307 to Brampton Hut carriageway closure</t>
  </si>
  <si>
    <t>A5 northbound Kelly's Kitchen Roundabout to Bletcham Way Jct carriageway closure</t>
  </si>
  <si>
    <t>M1 clockwise Jct 10 Pepperstock Roundabout south east quadrant closure / inner ring lane closure north west quadrant</t>
  </si>
  <si>
    <t>Overall Scheme Details: M1 both directions
Jct 10 - carriageway closure, entry slip road closure, lane closures and diversion routes due to carriageway - reconstruction/renewal works on behalf of Ringway</t>
  </si>
  <si>
    <t>M1 southbound Jct 10 entry slip road closure</t>
  </si>
  <si>
    <t>A421 westbound A4280 Renhold entry slip closure</t>
  </si>
  <si>
    <t>Overall Scheme Details: A421 westbound 
Renhold - entry slip carriageway closure and diversion route for carriageway - reconstruction/renewal on behalf of National Highways</t>
  </si>
  <si>
    <t>M1 northbound Jct 14 entry slip road closure</t>
  </si>
  <si>
    <t>Overall Scheme Details: M1 northbound 
Jct 14 to Jct 15 - entry slip road closure and diversion route due to emergency barrier/fence safety repair works on behalf of Ringway</t>
  </si>
  <si>
    <t>M40 Southbound Jct 9 to Jct 8 carriageway closure</t>
  </si>
  <si>
    <t xml:space="preserve">Overall Scheme Details: M40 Southbound.
Jct 10 to Jct 8, Lane closures, slip road closures and diversion route for maintenance works.
Diversion via national highways network,
</t>
  </si>
  <si>
    <t>M40 Southbound Jct 8a entry slip road closure</t>
  </si>
  <si>
    <t>M40 Southbound Jct 9 entry slip road closure</t>
  </si>
  <si>
    <t>M40 Southbound Jct 8a exit slip road closure</t>
  </si>
  <si>
    <t>A43 northbound Silverstone to Abthorpe roundabout carriageway closure</t>
  </si>
  <si>
    <t>M1 northbound Watford Gap services exit slip road closure</t>
  </si>
  <si>
    <t>M1 northbound Watford Gap services entry slip road closure</t>
  </si>
  <si>
    <t>A38 southbound Palm Court exit slip road closure</t>
  </si>
  <si>
    <t>Overall Scheme Details: A38 northbound and southbound Markeaton to Hartsay.
Slip road, lane and lay-by closures due to maintenance works.
Diversion route via National Highways network and local authority network</t>
  </si>
  <si>
    <t>A38 southbound slip to A61 exit slip road closure</t>
  </si>
  <si>
    <t>A38 southbound Palm Court entry slip road closure</t>
  </si>
  <si>
    <t>M1 northbound Misterton exit slip road closure</t>
  </si>
  <si>
    <t>M1 northbound Jct 20 entry slip road closure</t>
  </si>
  <si>
    <t>M1 northbound Jct 20 exit slip road closure</t>
  </si>
  <si>
    <t>M1 northbound Misterton entry slip road closure</t>
  </si>
  <si>
    <t>A14 westbound Jct 1 exit slip road closure</t>
  </si>
  <si>
    <t>Overall Scheme Details: A14 westbound Jct 2 to Jct 1
Carriageway, slip road, layby and lane closure due to electrical works
Diversion via National Highways network and local authority network</t>
  </si>
  <si>
    <t>A14 westbound Jct 2 to M1 Jct 19 carriageway closure</t>
  </si>
  <si>
    <t>A14 westbound Jct 2 entry slip road closure</t>
  </si>
  <si>
    <t>A14 westbound lay-by closure</t>
  </si>
  <si>
    <t>A14 westbound Jct 1 entry slip road closure</t>
  </si>
  <si>
    <t>A14 westbound Jct 1 two way slip road closure</t>
  </si>
  <si>
    <t>A14 westbound to M1 northbound Jct 19 link road closure</t>
  </si>
  <si>
    <t>A46 northbound Bingham exit slip road closure</t>
  </si>
  <si>
    <t>Overall Scheme Details: A46 northbound Stragglethorpe to Bingham.
Carriageway closure due to technology works.
Diversion via National Highways and local authority network.</t>
  </si>
  <si>
    <t>A46 northbound Stragglethorpe to Bingham carriageway closure</t>
  </si>
  <si>
    <t>A46 northbound Stragglethorpe entry slip road closure</t>
  </si>
  <si>
    <t>A42 Layby closure northbound</t>
  </si>
  <si>
    <t>A5 Redgate Jct partial roundabout closure</t>
  </si>
  <si>
    <t>Overall Scheme Details: A5 northbound and southbound Redgate
Carriageway and lane closures due to maintenance work
Diversion route via National Highways network</t>
  </si>
  <si>
    <t>M18 northbound Jct 6 entry slip road closure</t>
  </si>
  <si>
    <t>Overall Scheme Details: M18 northbound and southbound Jct 5 to Jct 7 M62 westbound Jct 36 to Jct 35
Carriageway closure for general cleaning and maintenance 
Diversion A614 M62</t>
  </si>
  <si>
    <t>M18 northbound Jct 6 to Jct 7, carriageway closure</t>
  </si>
  <si>
    <t>M18 northbound Jct 7 to M62 westbound Jct 35 carriageway closure</t>
  </si>
  <si>
    <t>M18 northbound Jct 7 to M62 eastbound Jct 35 carriageway closure</t>
  </si>
  <si>
    <t>A1033</t>
  </si>
  <si>
    <t>A1033 eastbound Somerden Roundabout to Salt End Roundabout carriageway closure</t>
  </si>
  <si>
    <t>Overall Scheme Details: A1033 eastbound Somerden to Salt End.
Carriageway closure for carriageway repair works.
Diversion Via A1033 and LA.</t>
  </si>
  <si>
    <t>M621 clockwise Jct 3 entry slip road closure</t>
  </si>
  <si>
    <t>Overall Scheme Details: M621 clockwise Jct 3
Slip road closure for general cleaning and maintenance 
Diversion A61 M621</t>
  </si>
  <si>
    <t>M606</t>
  </si>
  <si>
    <t>M606 southbound Jct 1 to M62 eastbound Jct 26 link road closure</t>
  </si>
  <si>
    <t>Overall Scheme Details: M62 eastbound and westbound Jct 26 to Jct 27. M606 southbound Jct 1.
Lane closure for inspection/survey</t>
  </si>
  <si>
    <t>A1M northbound Jct 60 to Jct 61 carriageway closure</t>
  </si>
  <si>
    <t>A1M northbound Jct 60 entry slip road closure</t>
  </si>
  <si>
    <t>A1M northbound Jct 61 exit slip road closure</t>
  </si>
  <si>
    <t>A19/A181 Wellfield Interchange southbound entry slip road closure</t>
  </si>
  <si>
    <t>Overall Scheme Details: A19/A181 Wellfield Interchange southbound entry slip road closure for electrical works</t>
  </si>
  <si>
    <t>M57 Northbound Jct 6 to Switch Island carriageway closure</t>
  </si>
  <si>
    <t>Overall Scheme Details: M57 northbound and southbound Junction 6 to Switch Island - carriageway closure for horticulture (cutting and planting) on behalf of National Highways</t>
  </si>
  <si>
    <t>M57 Northbound Jct 5 entry slip road closure</t>
  </si>
  <si>
    <t>M57 Northbound jct 6 entry slip road closure</t>
  </si>
  <si>
    <t>M57 Southbound Switch Island to Jct 6 carriageway closure</t>
  </si>
  <si>
    <t>M57 Southbound Jct 6 exit slip road closure</t>
  </si>
  <si>
    <t>A627M Southbound Jct 4 to 3 carriageway closure</t>
  </si>
  <si>
    <t xml:space="preserve">Overall Scheme Details: A627M southbound Junction 4 to Junction 3 - carriageway closure for horticulture (cutting and planting) </t>
  </si>
  <si>
    <t>M53 Northbound Jct 12 entry slip road closure</t>
  </si>
  <si>
    <t xml:space="preserve">Overall Scheme Details: M53 both directions Jct 12 to Jct 11 - carriageway closure for electrical works </t>
  </si>
  <si>
    <t>M66 Northbound Jct 2 exit slip road closure</t>
  </si>
  <si>
    <t>M66 Northbound Jct 3 entry slip road closure</t>
  </si>
  <si>
    <t>M60 Clockwise Jct 9 to 12 carriageway closure</t>
  </si>
  <si>
    <t>Overall Scheme Details: M60 both directions Junction 8 to Junction 12 - carriageway closure for horticulture</t>
  </si>
  <si>
    <t>M60 clockwise jct 9 entry slip road closure</t>
  </si>
  <si>
    <t>M60 clockwise jct 10 entry slip road closure</t>
  </si>
  <si>
    <t>M60 clockwise jct 10 exit slip road closure</t>
  </si>
  <si>
    <t>M60 clockwise jct 11 entry slip road closure</t>
  </si>
  <si>
    <t>M60 clockwise jct 11 exit slip road closure</t>
  </si>
  <si>
    <t>M60 clockwise link road to M62 westbound closure</t>
  </si>
  <si>
    <t>M60 clockwise link road to M602 eastbound closure</t>
  </si>
  <si>
    <t>A55 Northbound Jct 39 to M53 Jct 11 carriageway closure</t>
  </si>
  <si>
    <t>Overall Scheme Details: A55 northbound J39 to M53 J10 - carriageway closure for inspection/survey on behalf of National Highways</t>
  </si>
  <si>
    <t>A55 Northbound Jct 40 entry slip road closure</t>
  </si>
  <si>
    <t>A55 Northbound Jct 40 exit slip road closure</t>
  </si>
  <si>
    <t>M53 Northbound Jct 12 exit slip road closure</t>
  </si>
  <si>
    <t>M53 Northbound to M56 Eastbound link road closure</t>
  </si>
  <si>
    <t>M6 Southbound Jct 24 exit slip road closure</t>
  </si>
  <si>
    <t>M6 Southbound Jct 25 entry slip road closure</t>
  </si>
  <si>
    <t>M6 Northbound Jct 32 Entry slip road closure (J route))</t>
  </si>
  <si>
    <t xml:space="preserve">Overall Scheme Details: M6 Northbound and Southbound Jct 32 to 33
M55 Eastbound Jct 1 to Jct 32
Carriageway closure and lane closures for Bypass / regrade works on whittingham lane bridge
</t>
  </si>
  <si>
    <t>M55</t>
  </si>
  <si>
    <t>M55 Westbound Junction 3 Entry slip road closure</t>
  </si>
  <si>
    <t>Overall Scheme Details: M55 Westbound Junction 3 to Junction 4 
Carriageway closure for Coring &amp; Deflectograph Survey</t>
  </si>
  <si>
    <t>M55 Westbound Junction 3 to Junction 4  Carriageway closure</t>
  </si>
  <si>
    <t>M27 westbound Jct 8 entry slip road closure</t>
  </si>
  <si>
    <t>Overall Scheme Details: M27 both directions Jct 4 to Jct 9.
Carriageway, slip road and lane closures for major resurfacing work.</t>
  </si>
  <si>
    <t>M27 westbound Jct 7 exit slip road closure</t>
  </si>
  <si>
    <t>M27 westbound Jct 8 exit slip road closure</t>
  </si>
  <si>
    <t>M3 southbound Jct 5 entry slip road closure</t>
  </si>
  <si>
    <t xml:space="preserve">Overall Scheme Details: M3 southbound Jct 5.
Slip road and hardshoulder closures for maintenance work.
</t>
  </si>
  <si>
    <t>M3 southbound Jct 5 exit slip road closure</t>
  </si>
  <si>
    <t>A3M</t>
  </si>
  <si>
    <t>A3M southbound Jct 5 exit slip road closure</t>
  </si>
  <si>
    <t>Overall Scheme Details: A3M southbound Jct 4 to Jct 5.
Slip road and lane closures for maintenance work.</t>
  </si>
  <si>
    <t>A3M southbound Jct 4 entry slip road closure</t>
  </si>
  <si>
    <t>M3 northbound Chilworth link road closure</t>
  </si>
  <si>
    <t>Overall Scheme Details: M3 northbound Chilworth Roundabout to Jct 13.
Carriageway closure for maintenance work.</t>
  </si>
  <si>
    <t>M4 eastbound Jct 14 entry slip road closure</t>
  </si>
  <si>
    <t>Overall Scheme Details: M4 eastbound Jct 14.
Slip road closure for technology work.</t>
  </si>
  <si>
    <t>A303 westbound Overton entry slip road closure</t>
  </si>
  <si>
    <t xml:space="preserve">Overall Scheme Details: A303 westbound Overton.
Slip road and lane closures for maintenance work.
</t>
  </si>
  <si>
    <t>A27 eastbound Hangleton to Holmbush carriageway closure</t>
  </si>
  <si>
    <t>Overall Scheme Details: A27 both directions Holmbush to Hangleton, 
tunnel closure for maintenance. 
Diversion via local authority network.</t>
  </si>
  <si>
    <t>A27 westbound Holmbush to Hangleton carriageway closure</t>
  </si>
  <si>
    <t>M2 eastbound Jct 7 exit slip road closure</t>
  </si>
  <si>
    <t xml:space="preserve">Overall Scheme Details: M2 eastbound Jct 7,
Slip road and lane closure for maintenance works </t>
  </si>
  <si>
    <t>A21 southbound Morelys exit slip road closure</t>
  </si>
  <si>
    <t>Overall Scheme Details: A21 southbound Sevenoaks to Hildenborough,
Slip road and lane closure for maintenance works.</t>
  </si>
  <si>
    <t>A21 southbound Morelys entry slip road closure</t>
  </si>
  <si>
    <t>M23</t>
  </si>
  <si>
    <t>M23 southbound Jct 9 to Jct 11 carriageway closure</t>
  </si>
  <si>
    <t>Overall Scheme Details: M23 both directions Jct 10 to A23 Handcross
carriageway, slip road and lane closure for drainage works</t>
  </si>
  <si>
    <t>A21 southbound Hastings road exit slip closure</t>
  </si>
  <si>
    <t xml:space="preserve">Overall Scheme Details: A21 both directions Pembury  to Kippings Cross
slip road and lane closures for maintenance works </t>
  </si>
  <si>
    <t>M20</t>
  </si>
  <si>
    <t>M20 eastbound Jct 13 exit slip road closure</t>
  </si>
  <si>
    <t>Overall Scheme Details: M20 eastbound Jct 12 to A20
Slip and lane closure for litter clearence</t>
  </si>
  <si>
    <t>M25 Anticlockwise Jct 21A to Jct 22 carriageway closure</t>
  </si>
  <si>
    <t xml:space="preserve">Overall Scheme Details: M25 Anticlockwise Jct 21A to Jct 23
Lane, slip road and carriageway closure for surfacing works 
Diversion via Local Authorities roads </t>
  </si>
  <si>
    <t>A2 Eastbound Darenth Interchange exit slip road closure</t>
  </si>
  <si>
    <t>Overall Scheme Details: A2 Eastbound Dartford Heath to Darenth Interchange
Lane and exit slip road closure for routine works
Diversion via Local Authorities and National Highways Network</t>
  </si>
  <si>
    <t>A282 Northbound Jct 1A entry slip road closure</t>
  </si>
  <si>
    <t>A1(M) Northbound Jct 1 entry slip road closure</t>
  </si>
  <si>
    <t>Overall Scheme Details: A1(M) Northbound Jct 1 to Jct 2 
Lane and slip road closure for urgent carriageway repairs
Diversion via Local Authorities and National Highways network</t>
  </si>
  <si>
    <t>A30 both directions Tolvaddon to Treswithian carriageway closure</t>
  </si>
  <si>
    <t>Overall Scheme Details: A30 both directions Tolvaddon to Treswithian - carriageway closure for drainage works.
Diversion via - A3047</t>
  </si>
  <si>
    <t>A38 westbound South Brent entry slip closure</t>
  </si>
  <si>
    <t>Overall Scheme Details: A38 westbound South Brent entry slip closure for resurfacing
Diversion via - South Brent to Marley Head</t>
  </si>
  <si>
    <t>A40 both directions Longford Roundabout to Over Roundabout carriageway closure</t>
  </si>
  <si>
    <t xml:space="preserve">Overall Scheme Details: A40 Both Directions Longford Roundabout to Over Roundabout carriageway closure for road marking and stud renewal
Diversion via A38, A417
</t>
  </si>
  <si>
    <t>M5 northbound Jct 12 exit slip road closed</t>
  </si>
  <si>
    <t>Overall Scheme Details: M5 northbound Jct 12 exit slip road closed for resurfacing works. Includes lane closures on the main carriageway. Diversion via the M5 northbound to Jct 11a, to turn and return southbound.</t>
  </si>
  <si>
    <t>M5 northbound Jct 20 entry slip road closure</t>
  </si>
  <si>
    <t>Overall Scheme Details: M5 northbound Jct 20 entry slip road closure for inspection/survey
Diversion southbound to Jct 21 and return</t>
  </si>
  <si>
    <t>M5 northbound Jct 23 exit slip carriageway closure</t>
  </si>
  <si>
    <t xml:space="preserve">Overall Scheme Details: M5 northbound Jct 23 exit slip carriageway closure for drainage works. 
Diversion via Jct 22 and return. </t>
  </si>
  <si>
    <t>M4 eastbound Jct 16 entry slip carriageway closure</t>
  </si>
  <si>
    <t xml:space="preserve">Overall Scheme Details: M4 eastbound Jct 16 entry slip carriageway closure for horticultural works.
Diversion via Jct 17 and return. </t>
  </si>
  <si>
    <t>M5 southbound Jct 18 entry slip road from the M49 closed</t>
  </si>
  <si>
    <t>Overall Scheme Details: M5 southbound Jct 18 entry slip road from the M49 closed for electrical works. Includes lane closures on the exit slip road. Diversion via the alternative southbound entry slip road from St Brendan's Roundabout.</t>
  </si>
  <si>
    <t>M42 southbound Jct 3 to Jct 2 carriageway closure</t>
  </si>
  <si>
    <t>Overall Scheme Details: M42 southbound Jct 3 to Jct 2.
Carriageway closure for maintenance works. 
Diversion via National Highways and local authority network.</t>
  </si>
  <si>
    <t>M5 southbound Jct 1 to Jct 2 carriageway closure</t>
  </si>
  <si>
    <t>Overall Scheme Details: M5 southbound Jct 1 to Jct 2.
Carriageway closure for maintenance works. 
Diversion via National Highways and local authority network.</t>
  </si>
  <si>
    <t>M54 eastbound Jct 5 to Jct 4 carriageway closure</t>
  </si>
  <si>
    <t xml:space="preserve">Overall Scheme Details: M54 eastbound Jct 5 to Jct 4.
Carriageway closures for maintenance works.
Diversion via National Highways and Local Authority network. </t>
  </si>
  <si>
    <t>M6 southbound Stafford Services exit slip road closure</t>
  </si>
  <si>
    <t>Overall Scheme Details: M6 southbound Jct 15 to Jct 14 Stafford Services.
Exit slip road closure for maintenance works.</t>
  </si>
  <si>
    <t>A50 Junction 3 Westbound Exit Slip Road</t>
  </si>
  <si>
    <t>Overall Scheme Details: A50 - DBFO - Derby Southern Bypass - Junction 3 Chellaston - Eastbound and Westbound - Exit Slip Road Closures - Third Party Works</t>
  </si>
  <si>
    <t>A50 Junction 1 WB Entry Slip closure</t>
  </si>
  <si>
    <t>Overall Scheme Details: A50 DBFO - Sawley to Catchems Corner - Lane Closures, Slip Road Closures and Full Carriageway Closures - Sign replacement Works</t>
  </si>
  <si>
    <t>M11 northbound Jct 9A exit slip road carriageway closure</t>
  </si>
  <si>
    <t>Overall Scheme Details: M11 both directions 
Jct 9A to Jct 6 - entry and exit slip road closures, IPV and diversion routes  for horticulture (cutting and planting) on behalf of National Highways</t>
  </si>
  <si>
    <t>M11 southbound Jct 9A entry slip road carriageway closure</t>
  </si>
  <si>
    <t>A47 westbound Soke Parkway link road between Jct 18 to Jct 17 carriageway closure</t>
  </si>
  <si>
    <t xml:space="preserve">Overall Scheme Details: A47 westbound
Jct 18 to Jct 17 - carriageway closure and diversion route due to barrier/fence safety repair works on behalf of Ringway </t>
  </si>
  <si>
    <t>A12 northbound Jct 12 entry slip road closure</t>
  </si>
  <si>
    <t>A47 westbound A1(M) overbridge carriageway closure</t>
  </si>
  <si>
    <t>Overall Scheme Details: A47 westbound
Wansford southbound roundabout to Wansford northbound roundabout - carriageway closure, lane closure and diversion route due to communications works on behalf of Ringway</t>
  </si>
  <si>
    <t>A47 westbound Jct 17 entry slip road closure</t>
  </si>
  <si>
    <t>Overall Scheme Details: A47 westbound
Jct 17 - entry slip road closure and diversion route due to barrier/fence safety repair works on behalf of Ringway</t>
  </si>
  <si>
    <t>A12 southbound Jct 16 exit slip road closure</t>
  </si>
  <si>
    <t>Overall Scheme Details: A12 both directions
Jct 16 to Jct 20A - exit slip road closure, lane closures and diversion route due to drainage works on behalf of National Highways</t>
  </si>
  <si>
    <t>M1 southbound Jct 9 entry slip road closure</t>
  </si>
  <si>
    <t>Overall Scheme Details: M1 southbound
Jct 9 to Jct 8 - entry slip road closure, exit slip road closure, link road closure, hard shoulder, lane closures and diversion routes due to carriageway - reconstruction/renewal works on behalf of National Highways</t>
  </si>
  <si>
    <t>M1 southbound Jct 9 fast link road closure from the A5183</t>
  </si>
  <si>
    <t>A5 southbound Portway entry and exit slip road closure</t>
  </si>
  <si>
    <t>Overall Scheme Details: A5 southbound
Portway - entry slip road closure, exit slip road closure, lane closure and diversion routes due to verge/off-road works on behalf of Ringway</t>
  </si>
  <si>
    <t>A38 northbound Palm Court exit slip road closure</t>
  </si>
  <si>
    <t>A38 northbound Palm Court entry slip road closure</t>
  </si>
  <si>
    <t>M1 northbound Jct 19 entry slip road closure</t>
  </si>
  <si>
    <t>A5 both directions Magna Park Roundabout to High Cross Road carriageway closure</t>
  </si>
  <si>
    <t>Overall Scheme Details: A5 northbound and southbound Magna Park to Burbage.
Carriageway, Layby and lane closure due to for horticultural works
Diversion via National Highways network and local authority network</t>
  </si>
  <si>
    <t>A46 southbound Margidunum to Bingham carriageway closure</t>
  </si>
  <si>
    <t>Overall Scheme Details: A46 southbound Margidunum to Bingham
Carriageway. slip road and lane closure due to technology works
Diversion via National Highways network and local authority network</t>
  </si>
  <si>
    <t>A46 southbound Margidunum entry slip road closure</t>
  </si>
  <si>
    <t>A46 southbound Bingham exit slip road closure</t>
  </si>
  <si>
    <t>A43 southbound Dadford Road exit slip road closure</t>
  </si>
  <si>
    <t>Overall Scheme Details: A43 southbound Dadford Road Silverstone.
Slip road closure for signs erection on behalf of Non-Statutory Body</t>
  </si>
  <si>
    <t>M1 southbound Jct 24a exit slip road closure</t>
  </si>
  <si>
    <t>Overall Scheme Details: M1 southbound Jct 24a.
Slip road and lane closures due to maintenance works.
Diversion via National Highways network.</t>
  </si>
  <si>
    <t>A52 eastbound Bardills cut through carriageway closure</t>
  </si>
  <si>
    <t>Overall Scheme Details: A52 eastbound and westbound Bardills roundabout.
Roundabout cut through and lane closure due to maintenance works.
Diversion via National Highways and Local Authority network.</t>
  </si>
  <si>
    <t>M62 westbound Jct 37 Entry slip closure</t>
  </si>
  <si>
    <t>Overall Scheme Details: M62 westbound Jct 37
Slip road closure for works on behalf of local authority
Diversion via M62</t>
  </si>
  <si>
    <t>M62 westbound Jct 37 Exit slip closure</t>
  </si>
  <si>
    <t>M18 northbound Jct 6 exit slip road closure</t>
  </si>
  <si>
    <t>Overall Scheme Details: M18 northbound Jct 5 to Jct 6
Slip road closure for general cleaning and maintenance 
Diversion  M18 M62 A19</t>
  </si>
  <si>
    <t>M18 southbound Jct 5 exit slip road closure</t>
  </si>
  <si>
    <t>Overall Scheme Details: M18 southbound Jct 6 to Jct 5
Slip road closure for general cleaning and maintenance 
Diversion A614 M18 M62 A19 A630</t>
  </si>
  <si>
    <t>M18 southbound Jct 6 entry slip road closure</t>
  </si>
  <si>
    <t>M1 Northbound Jct 38 entry slip road closure</t>
  </si>
  <si>
    <t>Overall Scheme Details: M1 northbound Jct 38 to Jct 39.
Slip road and lane closures for general cleaning and maintenance works.
Diversion Via M1</t>
  </si>
  <si>
    <t>M1 Northbound Jct 39 exit slip road closure</t>
  </si>
  <si>
    <t>M1 Northbound Woolley sevices exit slip road closure</t>
  </si>
  <si>
    <t>M1 Northbound Woolley services entry slip road closure</t>
  </si>
  <si>
    <t>M1 northbound Jct 42 to M62 westbound Jct 29 Link road closure</t>
  </si>
  <si>
    <t xml:space="preserve">Overall Scheme Details: M62 westbound Jct 30 to Jct 29, M1 northbound Jct 41 to Jct 42
Slip road closure and lane closures for electrical works
Diversion M1 A639 A642 M62
</t>
  </si>
  <si>
    <t>M62 westbound Jct 29 entry slip road closure</t>
  </si>
  <si>
    <t>A1M northbound Jct 37 entry slip road closure</t>
  </si>
  <si>
    <t>Overall Scheme Details: A1M northbound Jct 37 
Slip road closure for general cleaning and maintenance works.
Diversion via A1M</t>
  </si>
  <si>
    <t>M180</t>
  </si>
  <si>
    <t>M180 eastbound Jct 2 entry slip lane closure</t>
  </si>
  <si>
    <t>Overall Scheme Details: M180 eastbound Jct 2 
slip road and lane closures for barrier repairs
diversion via M180</t>
  </si>
  <si>
    <t>A1M southbound Jct 61 to Jct 60 carriageway closure</t>
  </si>
  <si>
    <t>A1M southbound Jct 61 entry slip road closure</t>
  </si>
  <si>
    <t>A1M southbound Jct 60 exit slip road closure</t>
  </si>
  <si>
    <t>M56 Westbound Jct 6 exit slip road closure</t>
  </si>
  <si>
    <t>Overall Scheme Details: M56 both directions J8 to J5 - carriageway closure for carriageway - reconstruction/renewal on behalf of National Highways</t>
  </si>
  <si>
    <t>M56 Westbound Jct 6 entry slip road closure</t>
  </si>
  <si>
    <t>A627M Northbound Jct 3 to 4 carriageway closure</t>
  </si>
  <si>
    <t>A666 Southbound Kearsley Roundabout to M61</t>
  </si>
  <si>
    <t>A666 Southbound entry slip from Kearsley Roundabout Closure</t>
  </si>
  <si>
    <t>A56 Northbound Huncoats to M65 carriageway closure</t>
  </si>
  <si>
    <t>A56 Northbound Huncoats entry slip road closure</t>
  </si>
  <si>
    <t>A494</t>
  </si>
  <si>
    <t>A494 Eastbound Deeside Park to M56 carriageway closure</t>
  </si>
  <si>
    <t>Overall Scheme Details: A494 Eastbound Deeside to Parkgate - Carriageway Closure for Drainage</t>
  </si>
  <si>
    <t>M56 Westbound Jct 15 - A494 Deeside Park carriageway closure</t>
  </si>
  <si>
    <t>M6 Northbound Jct 18 to 19 carriageway closure</t>
  </si>
  <si>
    <t xml:space="preserve">Overall Scheme Details: M6 northbound J18 to J19 - carriageway closure for drainage </t>
  </si>
  <si>
    <t>M6 Northbound Knutsford services exit and entry slip road closure</t>
  </si>
  <si>
    <t>M6 northbound jct 18 entry slip road closure</t>
  </si>
  <si>
    <t>M6 northbound jct 19 exit slip road closure</t>
  </si>
  <si>
    <t>M60 Anticlockwise Jct 22 exit slip road closure</t>
  </si>
  <si>
    <t>Overall Scheme Details: M60 anti-clockwise J23 to J20 - lane closure for drainage on behalf of National Highways</t>
  </si>
  <si>
    <t>M56 Eastbound Jct 11 entry slip road closure</t>
  </si>
  <si>
    <t>Overall Scheme Details: M56 eastbound J11 to J11 - carriageway closure for electrical works on behalf of National Highways</t>
  </si>
  <si>
    <t>M6 northbound jct 27 entry slip road closure</t>
  </si>
  <si>
    <t>Overall Scheme Details: M6 both directions J27 to J28 - carriageway closure for carriageway - reconstruction/renewal on behalf of National Highways</t>
  </si>
  <si>
    <t>M6 northbound jct 27 to 28 carriageway closure</t>
  </si>
  <si>
    <t>M6 northbound jct 28 exit slip road closure</t>
  </si>
  <si>
    <t>M6 northbound Charnock Services closure</t>
  </si>
  <si>
    <t>M65 Westbound Jct 2 entry slip road closure</t>
  </si>
  <si>
    <t>Overall Scheme Details: M65 westbound Junction J2 to Junction 1 - Carriageway closure for carriageway - reconstruction/renewal on behalf of National Highways</t>
  </si>
  <si>
    <t>M65 Westbound Jct 1 exit slip road closure</t>
  </si>
  <si>
    <t>M65 Westbound Jct 2 to 1 Carriageway Closure</t>
  </si>
  <si>
    <t>M65 Westbound to M6 Southbound link road closure</t>
  </si>
  <si>
    <t>M61 Northbound to M65 Westbound link road closure</t>
  </si>
  <si>
    <t>M27 westbound Jct 5 entry slip road closure</t>
  </si>
  <si>
    <t>M27 westbound Jct 7 entry slip road closure</t>
  </si>
  <si>
    <t>M27 westbound Jct 5 exit slip road closure</t>
  </si>
  <si>
    <t>M27 westbound to M3 northbound link road closure</t>
  </si>
  <si>
    <t>M3 southbound Jct 4a exit slip road closure</t>
  </si>
  <si>
    <t>Overall Scheme Details: M3 southbound Jct 4a.
Slip road and lane closures for maintenance work.</t>
  </si>
  <si>
    <t>M3 southbound Jct 4a entry slip road closure</t>
  </si>
  <si>
    <t>A3M northbound Jct 3 exit slip road closure</t>
  </si>
  <si>
    <t>Overall Scheme Details: A3M both directions Jct 3.
Slip road and lane closures for maintenance work.</t>
  </si>
  <si>
    <t>A3M northbound Jct 3 entry slip road closure</t>
  </si>
  <si>
    <t>A303 westbound Micheldever exit slip road closure</t>
  </si>
  <si>
    <t>Overall Scheme Details: A303 westbound Micheldever.
Slip road and lane closure for maintenance work.</t>
  </si>
  <si>
    <t>A34 northbound Three Maids Hill exit slip road closure</t>
  </si>
  <si>
    <t>Overall Scheme Details: A34 northbound Three Maids Hill.
Slip road and lane closure for maintenance work.</t>
  </si>
  <si>
    <t>A34 northbound Three Maids Hill entry slip road closure</t>
  </si>
  <si>
    <t>M3 southbound Jct 7 entry slip road closure</t>
  </si>
  <si>
    <t>Overall Scheme Details: M3 southbound Jct 7.
Slip road closure for maintenance work.</t>
  </si>
  <si>
    <t>M2 eastbound Jct 6 entry slip road closure</t>
  </si>
  <si>
    <t>Overall Scheme Details: M2 eastbound Jct 5 to Jct 7,
Slip road and lane closures for maintenance works.</t>
  </si>
  <si>
    <t>M2 eastbound Jct 6 exit slip road closure</t>
  </si>
  <si>
    <t>M20 eastbound Jct 6 exit slip road closure</t>
  </si>
  <si>
    <t>Overall Scheme Details: M20 eastbound Jct 5 to 7
Slip and lane closure for barrier works</t>
  </si>
  <si>
    <t>A249</t>
  </si>
  <si>
    <t>A249 Northbound Key Street to Grovehurst</t>
  </si>
  <si>
    <t>Overall Scheme Details: A249 Northbound
Key Street to Grovehurst.  Full Closure for Drainage Works.</t>
  </si>
  <si>
    <t>A2 Eastbound Dartford Heath exit slip road closure</t>
  </si>
  <si>
    <t>Overall Scheme Details: A2 Eastbound Black Prince Interchange to Darenth Interchange
Lane and slip road closure for routine maintenance
Diversion via National Highways and Local Authorities Network</t>
  </si>
  <si>
    <t>A2 Eastbound Dartford Heath entry slip road closure</t>
  </si>
  <si>
    <t>M1 Southbound Jct 3 exit slip road closure</t>
  </si>
  <si>
    <t xml:space="preserve">Overall Scheme Details: M1 Southbound Jct 4 to Jct 3 
Slip road and lane closure for joint works 
Diversion via Local Authorities and National Highways Network </t>
  </si>
  <si>
    <t>M25 Clockwise and Anti-clockwise Jct 12 to M3 Westbound Jct 2 link road closure</t>
  </si>
  <si>
    <t>Overall Scheme Details: M25 Clockwise and Anti-clockwise Jct 12 to M3 Westbound Jct 2
Lane and link road closure for technology works
Diversion via local authorities and National Highway network</t>
  </si>
  <si>
    <t>M25 Anti-clockwise Jct 4 exit slip road closure</t>
  </si>
  <si>
    <t>Overall Scheme Details: M25 Anticlockwise Jct 5 to Jct 4
Lane and Slip Closure  For Urgent Pothole Repairs.
Diversion via National Highway Network</t>
  </si>
  <si>
    <t>A20 Westbound B2173 to Ruxley link road closure</t>
  </si>
  <si>
    <t>Overall Scheme Details: A20 Westbound B2173 to Ruxley link road
Link road closure for electrical works
Diversion via Local Authorities Network</t>
  </si>
  <si>
    <t>A38 eastbound Goodstone Exit slip closure</t>
  </si>
  <si>
    <t>Overall Scheme Details: A38 eastbound Goodstone exit slip closure for resurfacing
Diversion via - A38 eastbound to Drumbridges, Coldeast and Bickington.</t>
  </si>
  <si>
    <t>A30 eastbound Fingle Glen to Alphington - carriageway closed</t>
  </si>
  <si>
    <t>Overall Scheme Details: A30 eastbound Fingle Glen to Alphington - carriageway closure for urgent surface repairs.
Diversion via Five Mile Hill, Tedburn Road, Ide Village Road and re-join the A30 eastbound at Alphington</t>
  </si>
  <si>
    <t>M5 northbound Jct 14 exit slip road closed</t>
  </si>
  <si>
    <t>Overall Scheme Details: M5 northbound Jct 14 exit slip road closed for electrical works.
Diversion via M5 Jct 13 and return.</t>
  </si>
  <si>
    <t>M4 eastbound Jct 23 to 22 Prince of Wales Bridge carriageway closure</t>
  </si>
  <si>
    <t>Overall Scheme Details: M4 eastbound Jct 23 to 22 Prince of Wales bridge carriageway closure for urgent electrical works.
Diversion via M48 eastbound Jct 2 exit and entry slip roads, 7.5T weight limit suspended with traffic light control</t>
  </si>
  <si>
    <t>A40 eastbound Whitchurch to Welsh border carriageway closure</t>
  </si>
  <si>
    <t xml:space="preserve">Overall Scheme Details: A40 both directions Dixton Roundabout to Whitchurch Jct.
Carriageway closure for maintenance works. 
Diversion via National Highways and local authority network.  </t>
  </si>
  <si>
    <t>A46 both directions Ashchurch to M5 Jct 9 roundabout carriageway closure</t>
  </si>
  <si>
    <t>Overall Scheme Details: A46 both directions Ashchurch to M5 Jct 9 roundabout.
Carriageway closure for maintenance works. 
Diversion via local authority network.</t>
  </si>
  <si>
    <t>M54 eastbound Jct 6 to Jct 5 carriageway closure</t>
  </si>
  <si>
    <t>Overall Scheme Details: M54 eastbound Jct 6 to Jct 5. 
Carriageway closure for maintenance works.
Diversion via National Highways and local authority network.</t>
  </si>
  <si>
    <t>A5 westbound Mile Oak exit slip road closure</t>
  </si>
  <si>
    <t>Overall Scheme Details: A5 westbound Mile Oak.
Exit slip road closure for maintenance works. 
Diversion via National Highways network.</t>
  </si>
  <si>
    <t>A483</t>
  </si>
  <si>
    <t>A483 both directions Llynclys crossroads carriageway closure</t>
  </si>
  <si>
    <t xml:space="preserve">Overall Scheme Details: A483 both directions Llynclys crossroads.
Carriageway closure for maintenance works. 
Diversion via National Highways and local authority network. 
</t>
  </si>
  <si>
    <t>A500 northbound Handford entry slip road closure</t>
  </si>
  <si>
    <t>Overall Scheme Details: A500 northbound Queensway North Exit Slip to Sideway North Link.
Carriageway closure for maintenance works. 
Diversion via National Highways network.</t>
  </si>
  <si>
    <t>A5 northbound Edgebold to Woodcote carriageway closure</t>
  </si>
  <si>
    <t xml:space="preserve">Overall Scheme Details: A5 northbound Edgebold to Woodcote.
Carriageway closure for maintenance works. 
Diversion via National Highways and local authority network. 
</t>
  </si>
  <si>
    <t>A500 northbound Alsager entry slip road closure</t>
  </si>
  <si>
    <t xml:space="preserve">Overall Scheme Details: A500 northbound Alsager. 
Entry slip road closure for maintenance works.
Diversion via National Highways and local authority network. </t>
  </si>
  <si>
    <t>A50 Junction 3 Eastbound Exit Slip Road</t>
  </si>
  <si>
    <t>A50 Sawley EB Exit Slip Closure</t>
  </si>
  <si>
    <t>Overall Scheme Details: A50 DBFO - Sawley to Catchems Corner - Lane Closures, Slip Road Closures and Full Carriageway Closures - Sign Replacement Works</t>
  </si>
  <si>
    <t>A12 northbound Jct 32B to Jct 33 carriageway closure</t>
  </si>
  <si>
    <t>Overall Scheme Details: A12 northbound
Jct 29 to Jct 31 - carriageway closure for carriageway - reconstruction/renewal on behalf of National Highways</t>
  </si>
  <si>
    <t>A12 northbound Jct 29 to Jct 31 carriageway closure</t>
  </si>
  <si>
    <t>A428 both directions Eltisley to Caxton Gibbet Roundabout carriageway closure</t>
  </si>
  <si>
    <t>A1 northbound Tempsford to Black Cat Roundabout carriageway closure</t>
  </si>
  <si>
    <t>Overall Scheme Details: A1 / A421 both directions 
Biggleswade to St Neots - carriageway closures, lane closures, narrow lanes, permanent layby closures and diversion routes for construction - bypass/new on behalf of National Highways</t>
  </si>
  <si>
    <t>M40 Southbound, Jct 6, Entry slip road closure.</t>
  </si>
  <si>
    <t>Overall Scheme Details: M40 Southbound, Jct 6.
Slip road closure and diversion route for emergency maintenance works.
Diversion route via national highways network.</t>
  </si>
  <si>
    <t>A1 southbound Barrowby exit slip road closure</t>
  </si>
  <si>
    <t>Overall Scheme Details: A1 southbound Gonerby Moor to Barrowby.
Slip road and lane closures for maintenance works.
Diversion via National Highways network.</t>
  </si>
  <si>
    <t>A1 southbound barrowby entry slip road closure</t>
  </si>
  <si>
    <t>A1 southbound Barrowby 2 way slip road closure</t>
  </si>
  <si>
    <t>M18 northbound Jct 2 exit slip road closure</t>
  </si>
  <si>
    <t>Overall Scheme Details: M18 northbound and southbound Jct 2. A1M northbound and southbound Jct 35
Carriageway closure and lane closures for structure - maintenance
Diversion M18 A1m A631 A630 A6182</t>
  </si>
  <si>
    <t>M18 Jct 2 Wadworth roundabout west to north quadrant closure</t>
  </si>
  <si>
    <t>M18 northbound Jct 2 to A1m northbound Jct 35 link road closure</t>
  </si>
  <si>
    <t>M606 southbound Jct 2 entry slip road closure</t>
  </si>
  <si>
    <t>Overall Scheme Details: M606 southbound Jct 2 to Jct 1.
Slip road closure for general cleaning and maintenance works.
Diversion Via LA and M606.</t>
  </si>
  <si>
    <t>M62 eastbound Jct 29 carriageway closure between exit and entry slip roads</t>
  </si>
  <si>
    <t>Overall Scheme Details: M62 eastbound Jct 29 
Carriageway closure for technology works 
Diversion via M62</t>
  </si>
  <si>
    <t>A1M southbound Jct 63 to Jct 61 carriageway closure</t>
  </si>
  <si>
    <t>A1M southbound Jct 63 entry slip road closure</t>
  </si>
  <si>
    <t>A1M southbound Jct 62 exit slip road closure</t>
  </si>
  <si>
    <t>A1M southbound Jct 62 entry slip road closure</t>
  </si>
  <si>
    <t>A1M southbound Washington Services entry slip road closure</t>
  </si>
  <si>
    <t>A1M southbound Jct 61 exit slip road closure</t>
  </si>
  <si>
    <t>M62 Westbound Jct 22 and 21 carriageway closure</t>
  </si>
  <si>
    <t>Overall Scheme Details: M62 both directions J21 to J22 - carriageway closure for carriageway - reconstruction/renewal on behalf of National Highways</t>
  </si>
  <si>
    <t>M62 Westbound Jct 22 entry slip road closure</t>
  </si>
  <si>
    <t>M62 Westbound Jct 21 exit slip road closure</t>
  </si>
  <si>
    <t>M60  clockwise jct 7  exit slip road closure</t>
  </si>
  <si>
    <t xml:space="preserve">Overall Scheme Details: M60 Clockwise &amp; Anticlockwise junction 7 slip road closures due to off network event </t>
  </si>
  <si>
    <t>M60 anticlockwise jct 7 exit slip road closure</t>
  </si>
  <si>
    <t>M60 anticlockwise jct 7 entry slip road closure</t>
  </si>
  <si>
    <t>M60 clockwise jct 7 entry slip road closure</t>
  </si>
  <si>
    <t>A56 Northbound Bent Gate to Rising Bridge carriageway closure</t>
  </si>
  <si>
    <t>A56 Rising Bridge roundabout South between A56 and A680  closure</t>
  </si>
  <si>
    <t>A56 Northbound Rising Bridge to Sandy Lane carriageway closure</t>
  </si>
  <si>
    <t>A56 Southbound Rising Bridge to Grane Road carriageway closure</t>
  </si>
  <si>
    <t>M60 Clockwise Jct 1 to 3 carriageway closure</t>
  </si>
  <si>
    <t xml:space="preserve">Overall Scheme Details: M60 both directions Junction 27 to Junction 3 - carriageway closure for horticulture </t>
  </si>
  <si>
    <t>M60 clockwise jct 1 entry slip road closure</t>
  </si>
  <si>
    <t>M60 clockwise jct 2 entry slip road closure</t>
  </si>
  <si>
    <t>M60 clockwise jct 3 exit slip road closure</t>
  </si>
  <si>
    <t>M62 Westbound Jct 10 to 9 Carriageway Closure</t>
  </si>
  <si>
    <t>Overall Scheme Details: M62 westbound J10  to J9 - carriageway closure for horticulture (cutting and planting)</t>
  </si>
  <si>
    <t>M6 Northbound to M62 westbound link road closure</t>
  </si>
  <si>
    <t>M62 Westbound Jct 9 exit slip road closure</t>
  </si>
  <si>
    <t>M56 Eastbound Jct 5 exit slip road closure</t>
  </si>
  <si>
    <t>Overall Scheme Details: M56 both directions Jct 4 to Jct 6 - carriageway closure for gantry on behalf of National Highways</t>
  </si>
  <si>
    <t>M56 Westbound Jct 5 carriageway closure between exit and entry slip roads</t>
  </si>
  <si>
    <t>M61 Northbound Jct 3 exit slip road closure</t>
  </si>
  <si>
    <t>Overall Scheme Details: M61 southbound Junction 3 to Junction 2 - carriageway closure for barriers - permanent on behalf of National Highways</t>
  </si>
  <si>
    <t>M61 Southbound Jct 3 exit slip road closure</t>
  </si>
  <si>
    <t>M61 Northbound Jct 6 to 8 carriageway closure</t>
  </si>
  <si>
    <t>Overall Scheme Details: M61 northbound Junction 5 to Junction 6 - carriageway closure for carriageway - reconstruction/renewal on behalf of National Highways</t>
  </si>
  <si>
    <t>M61 Northbound Jct 6 entry slip road closure</t>
  </si>
  <si>
    <t>M61 Northbound Jct 8 exit slip road closure</t>
  </si>
  <si>
    <t>M61 Northbound Rivington Services exit and entry slip road closures</t>
  </si>
  <si>
    <t>M27 eastbound Jct 5 entry slip road closure</t>
  </si>
  <si>
    <t>M3 southbound to M27 eastbound link road closure</t>
  </si>
  <si>
    <t>M27 eastbound Jct 5 exit slip road closure</t>
  </si>
  <si>
    <t>A303 eastbound Salisbury Road exit slip road closure</t>
  </si>
  <si>
    <t>Overall Scheme Details: A303 both directions Salisbury Road.
Slip road and lane closures for resurfacing work.</t>
  </si>
  <si>
    <t>A303 eastbound Salisbury Road entry slip road closure</t>
  </si>
  <si>
    <t>A303 westbound Salisbury Road entry slip road closure</t>
  </si>
  <si>
    <t>A303 westbound Salisbury Road exit slip road closure</t>
  </si>
  <si>
    <t>M3 southbound Jct 6 exit slip road closure</t>
  </si>
  <si>
    <t>Overall Scheme Details: M3 southbound Jct 6
Slip and lane closure for technology works</t>
  </si>
  <si>
    <t>M3 northbound Jct 10 exit slip road closure</t>
  </si>
  <si>
    <t>Overall Scheme Details: M3 northbound Jct 10.
Slip and lane closures for maintenance work.</t>
  </si>
  <si>
    <t>M2 eastbound Jct 5 to Jct 6 carriageway closure</t>
  </si>
  <si>
    <t>Overall Scheme Details: M2 eastbound Jct 5 to Jct 6
carriageway closure for maintenance works</t>
  </si>
  <si>
    <t>A249 southbound Grovehurst exit slip</t>
  </si>
  <si>
    <t>Overall Scheme Details: A249 southbound Grovehurst exit slip
for Grovehurst BT works.</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</si>
  <si>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</si>
  <si>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</si>
  <si>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M4 Jct 3 Roundabout closure</t>
  </si>
  <si>
    <t xml:space="preserve">Overall Scheme Details: M4 Jct 3 Roundabout 
Carriageway and lane closure for maintenance works 
Diversion via National Highways Network 
</t>
  </si>
  <si>
    <t>M6 southbound Jct 1 entry slip road closure</t>
  </si>
  <si>
    <t xml:space="preserve">Overall Scheme Details: M6 southbound Jct 1. 
Entry slip road closure for maintenance works.
Diversion via National Highways and local authority network. </t>
  </si>
  <si>
    <t xml:space="preserve">Overall Scheme Details: A500 southbound Queensway to Hanford Roundabout.
Carriageway closure for maintenance works. 
Diversion via National Highways and local authority network. </t>
  </si>
  <si>
    <t>A47 clockwise Hardwick Roundabout southern quadrant closure</t>
  </si>
  <si>
    <t>Overall Scheme Details: A47 clockwise 
Hardwick Roundabout - carriageway closure, lane closures and diversion routes for carriageway - reconstruction/renewal works on behalf of National Highways</t>
  </si>
  <si>
    <t>M1 southbound Jct 9 to 8 carriageway closure</t>
  </si>
  <si>
    <t>Overall Scheme Details: M1 southbound
 Jct 9 to 8 - carriageway closure for carriageway - reconstruction renewal on behalf of National Highways</t>
  </si>
  <si>
    <t>M40 Southbound Jct 4 to Jct 2 carriageway closure</t>
  </si>
  <si>
    <t xml:space="preserve">Overall Scheme Details: M40 Southbound.
Jct 5 to Jct 2 Lane closures, slip road closures and diversion route for maintenance works.
Diversion via national highways network,
</t>
  </si>
  <si>
    <t>M40 Southbound Jct 4 entry Slip road closure</t>
  </si>
  <si>
    <t>M40 Southbound Jct 3 entry slip road closure</t>
  </si>
  <si>
    <t>A52 westbound Dunkirk exit slip road closure</t>
  </si>
  <si>
    <t xml:space="preserve">Overall Scheme Details: A52 westbound Redfield Road to Dunkirk.
Slip road and lane closure for maintenance works. </t>
  </si>
  <si>
    <t>A1M northbound Jct 35 entry slip road closure</t>
  </si>
  <si>
    <t>M62 eastbound Jct 29 entry slip road closure</t>
  </si>
  <si>
    <t>Overall Scheme Details: M62 eastbound Jct 29 to Jct 30 and M1 southbound Jct 42.
Slip road and lane closure for carriageway repair works.
Diversion via M62</t>
  </si>
  <si>
    <t>A1M Jct 51 southbound entry slip road closure</t>
  </si>
  <si>
    <t>Overall Scheme Details: A1M southbound Jct 51 to Jct 50
Carriageway closures and lane closures with 50mph speed restriction for urgent carriageway resurfacing</t>
  </si>
  <si>
    <t>A1M Jct 51 to Jct 50 southbound carriageway closure</t>
  </si>
  <si>
    <t>A1M Jct 50 southbound exit slip road closure</t>
  </si>
  <si>
    <t>A56 Southbound Huncoat entry slip road closure</t>
  </si>
  <si>
    <t>A56 Southbound Huncoat to Rising Bridge Carriageway Closure</t>
  </si>
  <si>
    <t>A56 Rising Bridge roundabout North between A56 and A680  closure</t>
  </si>
  <si>
    <t>Overall Scheme Details: M60 both directions Junction 3 to Junction 1 - carriageway closure for horticulture (cutting and planting) on behalf of National Highways</t>
  </si>
  <si>
    <t>M60 Anticlockwise Jct 2 exit slip road closure</t>
  </si>
  <si>
    <t>M60 Anticlockwise Jct 3 to 1 carriageway closure</t>
  </si>
  <si>
    <t>M60 Anticlockwise Jct 3 entry slip road closure</t>
  </si>
  <si>
    <t>M56 Eastbound to M60 Anticlockwise link road closures</t>
  </si>
  <si>
    <t>M56 Eastbound Jct 5 entry slip road closure</t>
  </si>
  <si>
    <t>M6 Southbound Jct 27 entry slip road closure</t>
  </si>
  <si>
    <t>Overall Scheme Details: M6 southbound Junction 27 to Junction 27 - carriageway closure for barriers - permanent on behalf of National Highways</t>
  </si>
  <si>
    <t>M6 Northbound Jct 45 Exit slip road closure</t>
  </si>
  <si>
    <t>Overall Scheme Details: M6 Northbound Jct 44 to 45
Lane 1 closure and slip road closure for Patching and road marking/stud reinstatements</t>
  </si>
  <si>
    <t>M6 Southbound Jct 31 Exit slip road closure</t>
  </si>
  <si>
    <t>Overall Scheme Details: M6 Southbound Jct 31A to 31 - Slip road closure and lane closure for barrier/fence safety repairs</t>
  </si>
  <si>
    <t>M27 eastbound Jct 7 entry slip road closure</t>
  </si>
  <si>
    <t>M27 eastbound Jct 7 exit slip road closure</t>
  </si>
  <si>
    <t>M27 eastbound Jct 8 exit slip road closure</t>
  </si>
  <si>
    <t>A34 southbound M40 Jct 9 to Peartree carriageway closure</t>
  </si>
  <si>
    <t>Overall Scheme Details: A34 southbound M40 to Peartree.
Carriageway and lane closures for roadmarkings renewal.</t>
  </si>
  <si>
    <t>A27 eastbound Falmer to Ashcombe carriageway closure</t>
  </si>
  <si>
    <t>Overall Scheme Details: A27 eastbound Falmer to Ashcombe
carriageway and lane closures for construction works</t>
  </si>
  <si>
    <t>A405</t>
  </si>
  <si>
    <t>A405 Southbound Jct 21a to M1 Jct 6 Carriageway closure</t>
  </si>
  <si>
    <t>Overall Scheme Details: A405 Southbound Jct 21 to M1 
Carriageway and Lane closure for Road Markings 
Diversion via Local Authorities and National Highways Network</t>
  </si>
  <si>
    <t>A45</t>
  </si>
  <si>
    <t>A45 eastbound start of slip to  Stonebridge carriageway closure</t>
  </si>
  <si>
    <t xml:space="preserve">Overall Scheme Details: A45 eastbound M42 Jct 6 to Stonebridge roundabout.
Carriageway closure for maintenance works. 
Diversion via National Highways and local authority network. </t>
  </si>
  <si>
    <t>A45 eastbound Stonebridge roundabout entry slip road closure</t>
  </si>
  <si>
    <t>A50 Eastbound Meir Entry Slip road Closure</t>
  </si>
  <si>
    <t xml:space="preserve">Overall Scheme Details: A50 DBFO - Meir Interchange to Tean Roundabout - Eastbound and Westbound - Lane Closures, with the A521 Meir Eastbound Entry Slip Road Closure - Daytime working - Grass Cutting Works. </t>
  </si>
  <si>
    <t>A50 Doveridge Bypass Eastbound Full Closure</t>
  </si>
  <si>
    <t>Overall Scheme Details: A50 DBFO - Doveridge Bypass - Eastbound and Westbound - Full Closures and Daytime Lane Closures - Concrete Bay Repairs</t>
  </si>
  <si>
    <t>A12 northbound Jct 19 entry slip carriageway closure</t>
  </si>
  <si>
    <t>Overall Scheme Details: A12 both directions
 Jct 19 to 21 - carriageway closure for white lining road markings on behalf of National Highways</t>
  </si>
  <si>
    <t>A12 southbound Jct 12 to Jct 11 (M25) carriageway closure</t>
  </si>
  <si>
    <t>Overall Scheme Details: A12 both directions
Jct 11 to Jct 19 - carriageway closure for white lining/road markings on behalf of National Highways</t>
  </si>
  <si>
    <t>A5 southbound exit and entry slip road carriageway closures</t>
  </si>
  <si>
    <t>Overall Scheme Details: A5 southbound 
Abbey Hill Roundabout - carriageway closure for verge/off-road works on behalf of National Highways</t>
  </si>
  <si>
    <t>A1(M) northbound Jct 7 entry slip road closure</t>
  </si>
  <si>
    <t>Overall Scheme Details: A1(M) northbound
Jct 7 to Jct 8 - entry slip road closure, lane closure and diversion route due to carriageway - reconstruction/renewal works on behalf of Ringway</t>
  </si>
  <si>
    <t>M40 Northbound, Jct 10, Entry Slip road closure.</t>
  </si>
  <si>
    <t>Overall Scheme Details: M40 Northbound, Jct 10 to Jct 12.
Lane closures, slip road closure and diversion route for maintenance works.
Diversion route via national highways network.</t>
  </si>
  <si>
    <t>M25 Jct 1 total closure between Jct 1 Entry A and Jct 1 Exit B</t>
  </si>
  <si>
    <t>Overall Scheme Details: M25 Denham roundabout,
L1 on northbound exit slip road, Jct 1 total closure between Jct 1 Entry A and Jct 1 Exit B for maintenance works.
&amp; Diversion</t>
  </si>
  <si>
    <t>A52 eastbound Gamston to RSPCA carriageway closure</t>
  </si>
  <si>
    <t>Overall Scheme Details: A52 eastbound and westbound Gamston to Saxondale.
Carriageway and lane closures due to electrical works.
Diversion via National Highways and local authority network.</t>
  </si>
  <si>
    <t>A14 eastbound Jct 6 exit slip road closure</t>
  </si>
  <si>
    <t>Overall Scheme Details: A14 eastbound Jct 6.
Slip road closures due to drainage works on behalf of North Northamptonshire Council.</t>
  </si>
  <si>
    <t>A14 eastbound Jct 6 entry slip road closure</t>
  </si>
  <si>
    <t>A52 eastbound Bardhills to Sherwin Arms Roundabout carriageway closure</t>
  </si>
  <si>
    <t>Overall Scheme Details: A52 eastbound Bardills Roundabout to Bramcote Roundabout
Carriageway, layby and lane closure due to maintenance works</t>
  </si>
  <si>
    <t>A52 eastbound Sherwin Roundabout Cut Through carriageway closure</t>
  </si>
  <si>
    <t>A1 northbound Tusmore exit slip road closure</t>
  </si>
  <si>
    <t>Overall Scheme Details: A43 northbound Baynards Green to Tusmore
Slip road and lane closure due to maintenance works
Diversion via National Highways network and local authority network</t>
  </si>
  <si>
    <t>A1 northbound Tusmore entry slip road closure</t>
  </si>
  <si>
    <t>A1 northbound Tusmore 2 way slip road closure</t>
  </si>
  <si>
    <t>M1 northbound Jct 31 to Jct 32, carriageway closure</t>
  </si>
  <si>
    <t>Overall Scheme Details: M1 northbound Jct 30 to Jct 32.M18 northbound Jct 32
Carriageway and lane closures for carriageway improvements.
Diversion route A57 A630 M1 M18</t>
  </si>
  <si>
    <t>M1 northbound Jct 31 entry slip road closure</t>
  </si>
  <si>
    <t>M1 northbound Jct 32 to M18 northbound Jct 32, carriageway closure</t>
  </si>
  <si>
    <t>M18 northbound Jct 4 entry slip road closure</t>
  </si>
  <si>
    <t>Overall Scheme Details: M18 northbound Jct 4 to Jct 5
Slip road closures for general cleaning and maintenance 
Diversion M18 A614 A630 A6182</t>
  </si>
  <si>
    <t>M18 northbound Jct 5 exit slip road closure</t>
  </si>
  <si>
    <t>M1 southbound Jct 34 to Jct 33, carriageway closure</t>
  </si>
  <si>
    <t>Overall Scheme Details: M1 southbound Jct 34 to Jct 33 
Carriageway and lane closures for carriageway repairs
Diversion A631 A630 M1</t>
  </si>
  <si>
    <t>M1 southbound Jct 34 entry slip road closure</t>
  </si>
  <si>
    <t>M1 southbound Jct 33 exit slip road closure</t>
  </si>
  <si>
    <t>A180</t>
  </si>
  <si>
    <t>A180 westbound Barnetby exit slip road closure</t>
  </si>
  <si>
    <t>Overall Scheme Details: A180 westbound Brocklesby to Barnetby 
slip road closure for electrical works
diversion via M180</t>
  </si>
  <si>
    <t>A1M southbound Jct 36 entry slip road closure</t>
  </si>
  <si>
    <t xml:space="preserve">Overall Scheme Details: A1M southbound Jct 37 to Jct 36
slip road and lane closures for general cleaning and maintenance
diversion via A1M </t>
  </si>
  <si>
    <t>A1 Haggerston Layby closure to HGVs</t>
  </si>
  <si>
    <t xml:space="preserve">Overall Scheme Details: A1 southbound Haggerston Lay-By 
Closure for construction improvement/upgrade </t>
  </si>
  <si>
    <t>A1 Denwick to Alnwick southbound carriageway closure (5)</t>
  </si>
  <si>
    <t>Overall Scheme Details: A1 northbound and southbound West Cawledge Park to Denwick 
carriageway and 24/7 layby closures with wide load holding bay for Resurfacing works</t>
  </si>
  <si>
    <t>A1 Denwick southbound entry slip road closure (5)</t>
  </si>
  <si>
    <t>A19/A181 Wellfield Interchange southbound exit slip road closure</t>
  </si>
  <si>
    <t>Overall Scheme Details: A19/A181 Wellfield Interchange southbound exit slip road closure for electrical works</t>
  </si>
  <si>
    <t>M56 Eastbound Jct 6 exit slip road closure</t>
  </si>
  <si>
    <t>M56 Eastbound Jct 6 entry slip road closure</t>
  </si>
  <si>
    <t>M60 Anticlockwise Jct 1 entry slip road closure</t>
  </si>
  <si>
    <t>M58 Westbound Jct 4 exit slip road closure</t>
  </si>
  <si>
    <t>M53 Northbound Jct 8 entry slip road closure</t>
  </si>
  <si>
    <t>Overall Scheme Details: M53 northbound J8 to J7 - carriageway closure for barrier/fence safety repairs on behalf of National Highways</t>
  </si>
  <si>
    <t>M6 Northbound Jct 26 exit slip road closure</t>
  </si>
  <si>
    <t>M6 Northbound Jct 41 entry slip road closure</t>
  </si>
  <si>
    <t xml:space="preserve">Overall Scheme Details: M6 Northbound Jct 41 to Calthwaite Bridge 
Lane closure for Surfacing works </t>
  </si>
  <si>
    <t>M3 southbound Jct 4 exit slip road closure</t>
  </si>
  <si>
    <t>Overall Scheme Details: M3 southbound Jct 4.
Slip road and lane closures for maintenance work.</t>
  </si>
  <si>
    <t>M3 southbound Jct 4 entry slip road closure</t>
  </si>
  <si>
    <t>M27 westbound Jct 3 entry slip road closure</t>
  </si>
  <si>
    <t>M271 northbound Jct 1 to Jct 3 carriageway closure</t>
  </si>
  <si>
    <t>M27 east/south/west Jct 3 partial roundabout closure</t>
  </si>
  <si>
    <t>M271 southbound Jct 3 to Jct 1 carriageway closure</t>
  </si>
  <si>
    <t>M27 westbound Jct 3 exit slip road closure</t>
  </si>
  <si>
    <t>A303 westbound M3 Jct 8 to Bullington carriageway closure</t>
  </si>
  <si>
    <t>Overall Scheme Details: A303 westbound M3 Jct 8 to Bullington.
Carriageway closure for maintenance work.</t>
  </si>
  <si>
    <t>A3M southbound Jct 2 exit slip road closure</t>
  </si>
  <si>
    <t>Overall Scheme Details: A3M southbound Jct 2.
Slip road and lane closure for maintenance work.</t>
  </si>
  <si>
    <t>A3M southbound Jct 2 entry slip road closure</t>
  </si>
  <si>
    <t>M4 eastbound Jct 15 entry slip road closure</t>
  </si>
  <si>
    <t>Overall Scheme Details: M4 eastbound Jct 15 and A419 southbound.
Slip road and lane closures for maintenance work.</t>
  </si>
  <si>
    <t>A3 southbound Hogs Back between the slips carriageway closure</t>
  </si>
  <si>
    <t>Overall Scheme Details: A3 southbound Hogsback to Thursley.
Carriageway closure for resurfacing work.</t>
  </si>
  <si>
    <t>A3 southbound Milford to Thursley carriageway closure</t>
  </si>
  <si>
    <t>M23 southbound Jct 10a exit slip road closure</t>
  </si>
  <si>
    <t>A20 both directions Duke of York Roundabout to Eastern Docks Carriageway closure</t>
  </si>
  <si>
    <t>Overall Scheme Details: A20 both directions Duke of York Roundabout to Eastern Docks
Carriageway closure for Kent County Council EES works</t>
  </si>
  <si>
    <t>A23</t>
  </si>
  <si>
    <t>A23 northbound Jeremys Corner exit slip road closure</t>
  </si>
  <si>
    <t>Overall Scheme Details: A23 northbound London Road to Jeremys Corner 
slip road and lane closure for maintenance works</t>
  </si>
  <si>
    <t>M20 junction 10 westbound entry slip road closure</t>
  </si>
  <si>
    <t>Overall Scheme Details: M20 westbound Jct 10
slip road and lane closures for resurfacing works.</t>
  </si>
  <si>
    <t>A249 northbound Key Street - Bobbing</t>
  </si>
  <si>
    <t>Overall Scheme Details: A249 Key Street to Bobbing Northbound and Bobbing to Stockbury Southbound for barrier repairs, loop cutting and road marking renewal.</t>
  </si>
  <si>
    <t>A249 Southbound Bobbing to Key Street</t>
  </si>
  <si>
    <t>M40 Eastbound Jct 1 exit slip road closure</t>
  </si>
  <si>
    <t>Overall Scheme Details: M40 Eastbound M25 to Jct 1
Lane and slip road closure for electrical works. 
Diversion via Swakeleys roundabout and return.</t>
  </si>
  <si>
    <t>M25 Anti-clockwise Jct 18 entry slip road closure</t>
  </si>
  <si>
    <t xml:space="preserve">Overall Scheme Details: M25 Anti-clockwise Jct 18 to Jct 17 
Lane and slip road closure for surfacing works 
Diversion via National Highway and Local Authorities Network </t>
  </si>
  <si>
    <t>Overall Scheme Details: M26 Eastbound M25 Jct 5 to Jct 2A
Carriageway, lane and link road closure
Diversion via National Highways Network</t>
  </si>
  <si>
    <t>M25 Jct 10 roundabout and approaches carriageway and exit slip road closure</t>
  </si>
  <si>
    <t>Overall Scheme Details: M25 Jct 10 roundabout and approaches
Carriageway and slip road closure for technology and lighting works
Diversion via Local Authority and National Highway network</t>
  </si>
  <si>
    <t>A3 Southbound Ockham exit slip road closure</t>
  </si>
  <si>
    <t xml:space="preserve">Overall Scheme Details: A3 Southbound Wisley to Ockham
Slip road and lane closure for Technology and drainage works
Diversion via Local Authority network
</t>
  </si>
  <si>
    <t>Overall Scheme Details: M25 Anti-clockwise Jct 17 to Jct 16 
Carriageway, link road and lane closure for urgent fence repairs
Diversion via National Highways Network</t>
  </si>
  <si>
    <t>A282 Clockwise Jct 1B to 2 link road closure</t>
  </si>
  <si>
    <t>Overall Scheme Details: M25 Clockwise Jct 1B to 2 Link Road
Lane and carriageway closure for emergency safety fence repairs
Diversion via National Highways Network</t>
  </si>
  <si>
    <t>A38 southbound Wobbly Wheel entry closed, Kennford exit and entry slips closed also including southbound exit to A380</t>
  </si>
  <si>
    <t>Overall Scheme Details: A38 southbound Wobbly Wheel entry closed, Kennford exit and entry slips closed also including southbound exit to A380 for Inspection/Survey works.
Wobbly Wheel entry diversion via- A379 N/B, Bad Homburg Way, Alphin Brook Rd, Trusham rd, Church Rd, A377 W/B, A30 E/B and rejoin A38 S/B.
Kennford and A380 Exit diversions via -  A38 to Haldon Hill Jct, A380 and return.
Kennford entry slip - A38 eastbound and follow A379 Wobbly Wheel diversion</t>
  </si>
  <si>
    <t>A30 Westbound Tolvaddon to Treswithian carriageway closure</t>
  </si>
  <si>
    <t xml:space="preserve">Overall Scheme Details: A30 Both Directions Tolvaddon to Treswithian carriageway closure for surveys. Diversion via A3047 and local roads. </t>
  </si>
  <si>
    <t>A30 Eastbound Treswithian to Tolvaddon Carriageway closure</t>
  </si>
  <si>
    <t>A46 both directions Cold Ashton roundabout to London Road roundabout carriageway closure.</t>
  </si>
  <si>
    <t xml:space="preserve">Overall Scheme Details: A46 both directions Cold Ashton roundabout to London Road roundabout carriageway closure for construction improvement/upgrade works.
Diversion via - A420 eastbound, A350 southbound, A4 westbound to rejoin A46 at Batheaston roundabout. </t>
  </si>
  <si>
    <t>A303 Westbound Ilchester exit slip road closure</t>
  </si>
  <si>
    <t>Overall Scheme Details: A393 Westbound Ilchester exit slip carriageway closure for resurfacing 
Diversion via A303 Westbound to Cartgate and return.</t>
  </si>
  <si>
    <t>M69 southbound Jct 2 exit slip road closure</t>
  </si>
  <si>
    <t>Overall Scheme Details: M69 both directions Jct 1 to M6 Jct 2.
Carriageway closure for maintenance works.
Diversion via National Highways network.</t>
  </si>
  <si>
    <t>M6 northbound Jct 2 exit slip road closure</t>
  </si>
  <si>
    <t>M42 northbound Jct 2 to Jct 3 carriageway closure</t>
  </si>
  <si>
    <t>Overall Scheme Details: M42 northbound Jct 2 to Jct 3.
Carriageway closure for maintenance works. 
Diversion via National Highways and local authority network.</t>
  </si>
  <si>
    <t>M50</t>
  </si>
  <si>
    <t>M50 eastbound Jct 1 to M5 Jct 8 roundabout carriageway closure</t>
  </si>
  <si>
    <t>Overall Scheme Details: M5 both directions Jct 8 to M50 Jct 4. 
Entry slip road and lane closures for maintenance works. 
Diversion via National Highways.</t>
  </si>
  <si>
    <t>M5 northbound Jct 8 entry slip road closure</t>
  </si>
  <si>
    <t>M54 eastbound Jct 7 to Jct 6 carriageway closure</t>
  </si>
  <si>
    <t xml:space="preserve">Overall Scheme Details: M54 eastbound Jct 7 to Jct 6  
Carriageway closure for maintenance works. 
Diversion via National Highways and local authority network. </t>
  </si>
  <si>
    <t>A5 westbound Weeford Island to Wall Island carriageway closure</t>
  </si>
  <si>
    <t>Overall Scheme Details: A5 both directions Wall Island to Weeford Island.
Carriageway closure for maintenance works. 
Diversion via National Highways network.</t>
  </si>
  <si>
    <t>A5 eastbound Wall Island to Weeford Island carriageway closure</t>
  </si>
  <si>
    <t>Overall Scheme Details: A5 westbound Marlborough.
Exit slip road closure for maintenance works.
Diversion via National Highways and local authority networks.</t>
  </si>
  <si>
    <t>M42 southbound Jct 6 exit slip road closure</t>
  </si>
  <si>
    <t>Overall Scheme Details: M42 southbound Jct 6.
Exit slip road closure for maintenance works.
Diversion via National Highways and local authority network.</t>
  </si>
  <si>
    <t>A47 eastbound Dereham to North Tuddenham carriageway closure</t>
  </si>
  <si>
    <t>M11 eastbound approach to Priory Wood Roundabout exit slip carriageway closure</t>
  </si>
  <si>
    <t>Overall Scheme Details: M11 eastbound  
Jct 8 to Priory Wood Roundabout  - carriageway closure for barrier/fence safety repairs on behalf of National Highways</t>
  </si>
  <si>
    <t>A5 Southbound Portway roundabout to Redmoor roundabout - carriageway closure</t>
  </si>
  <si>
    <t>Overall Scheme Details: A5 both directions
Portway roundabout to Redmoor roundabout - carriageway closure for structure inspections on behalf of Milton Keynes Council</t>
  </si>
  <si>
    <t>Overall Scheme Details: M25 Denham roundabout,
Jct 1 total closure between Jct 1 Entry A and Jct 1 Exit B for maintenance works.
&amp; Diversion</t>
  </si>
  <si>
    <t>A50 westbound Sawley exit slip road closure</t>
  </si>
  <si>
    <t>Overall Scheme Details: A50 eastbound and westbound Sawley Interchange to Jct 24 (M1)
Slip road and lane closures for horticultural works.
Diversion route on National Highways network and local authority network.</t>
  </si>
  <si>
    <t>A50 westbound link road from A453 carriageway closure</t>
  </si>
  <si>
    <t>M1 northbound Jct 16 entry slip road closure</t>
  </si>
  <si>
    <t>A1 Layby closure northbound</t>
  </si>
  <si>
    <t>A1 northbound Little Ponton exit slip road closure</t>
  </si>
  <si>
    <t>A52 westbound RSPCA to Gamston carriageway closure</t>
  </si>
  <si>
    <t>M1 northbound Jct 29 to Jct 29a carriageway closure</t>
  </si>
  <si>
    <t xml:space="preserve">Overall Scheme Details: M1 northbound and southbound Jct 29a to Jct 28.
Slip road closure and lane closure for maintenance works. 
Diversion via National Highways network. 
</t>
  </si>
  <si>
    <t>M1 northbound Jct 29 entry slip road closure</t>
  </si>
  <si>
    <t>M1 southbound Jct 39 to Jct 38, carriageway closure</t>
  </si>
  <si>
    <t>Overall Scheme Details: M1 northbound and southbound Jct 37 to Jct 40.
Carriageway and lane closures for carriageway improvement works.</t>
  </si>
  <si>
    <t>M1 southbound Jct 39 entry slip road closure</t>
  </si>
  <si>
    <t>M1 southbound Jct 38 exit slip road closure</t>
  </si>
  <si>
    <t>M1 southbound Woolley services entry slip road closure</t>
  </si>
  <si>
    <t>M1 southbound Woolley services exit slip road closure</t>
  </si>
  <si>
    <t>M606 southbound Jct 3 to Jct 26, carriageway closure</t>
  </si>
  <si>
    <t>Overall Scheme Details: M62 eastbound Jct 25 to Jct 26, M606 northbound and southbound Jct 26 to Jct 3
Carriageway and lane closures for carriageway improvement works.
Diversion A6177, A58,  M62,  A62 &amp; A650</t>
  </si>
  <si>
    <t>M606 southbound Jct 3 entry slip road closure</t>
  </si>
  <si>
    <t>M606 southbound Jct 2 exit slip road closure</t>
  </si>
  <si>
    <t>M606 southbound Jct 26 exit slip road closure</t>
  </si>
  <si>
    <t>M606 southbound to M62 eastbound Jct 26 link road closure</t>
  </si>
  <si>
    <t>A638</t>
  </si>
  <si>
    <t>A638 northbound Redhouse entry slip road closure</t>
  </si>
  <si>
    <t>Overall Scheme Details: A1M northbound and southbound Jct 38 and A638 eastbound and westbound Redhouse.
Carriageway and lane closures for electrical works.
Diversion route in place via Local authority network.</t>
  </si>
  <si>
    <t>A1m northbound Jct 38 exit slip road closure</t>
  </si>
  <si>
    <t>A1 northbound Redhouse entry slip road closure</t>
  </si>
  <si>
    <t>M1 southbound Jct 31 exit slip road  closure</t>
  </si>
  <si>
    <t>Overall Scheme Details: M18 southbound Jct  32 to M1 southbound Jct 32 to Jct 31
Slip road and lane closure for construction improvement/upgrade
Diversion route via M1 and A616</t>
  </si>
  <si>
    <t>M18 northbound Jct 4 exit slip road closure</t>
  </si>
  <si>
    <t xml:space="preserve">Overall Scheme Details: M18 northbound Jct 3 to Jct 4
Slip road closure for general cleaning and maintenance
Diversion </t>
  </si>
  <si>
    <t>M62 westbound Jct 24 exit slip road closure</t>
  </si>
  <si>
    <t>Overall Scheme Details: M62 eastbound and westbound Jct 23 to Jct 25
Slip road closure for inspection/ survey works
Diversion via M62</t>
  </si>
  <si>
    <t>M62 eastbound Jct 32 exit slip road closure</t>
  </si>
  <si>
    <t>Overall Scheme Details: M62 eastbound Jct 31 to Jct 32
Slip road closure and lane closures for electrical works
Diversion M62</t>
  </si>
  <si>
    <t>M621 clockwise Jct 6 exit slip road closure</t>
  </si>
  <si>
    <t xml:space="preserve">Overall Scheme Details: M621 clockwise Jct 6 
Slip road and lane closure for general cleaning and maintenance
Diversion via M621 and local authority networks </t>
  </si>
  <si>
    <t>A1M northbound Jct 36 exit slip road closure</t>
  </si>
  <si>
    <t xml:space="preserve">Overall Scheme Details: A1M northbound jct 35 to Jct 36 
slip road and lane closures for general cleaning and maintenance
diversion via A1M </t>
  </si>
  <si>
    <t>A1M northbound Jct 36 entry slip road closure</t>
  </si>
  <si>
    <t>A1M northbound Jct 61 to Jct 63 carriageway closure</t>
  </si>
  <si>
    <t>A1M northbound Jct 61 entry slip road closure</t>
  </si>
  <si>
    <t>A1M northbound Jct 62 exit slip road closure</t>
  </si>
  <si>
    <t>A1M northbound Jct 62 entry slip road closure</t>
  </si>
  <si>
    <t xml:space="preserve"> A1M northbound Jct 63 exit slip road closure</t>
  </si>
  <si>
    <t>Overall Scheme Details: A1M southbound Jct 51 Int. 
Carriageway closure for Telecoms work</t>
  </si>
  <si>
    <t>A1M NB J47 exit slip closed</t>
  </si>
  <si>
    <t>Overall Scheme Details: A1M northbound lane closures between junction 46 and junction 47 and junction 47 northbound exit slip road closed for loop replacement. Diversion on National Highways and Local Authority network</t>
  </si>
  <si>
    <t>M57 southbound Jct 6 to 4 carriageway closure</t>
  </si>
  <si>
    <t>Overall Scheme Details: M57  southbound Junction 6 to Junction 4 - carriageway closure for horticulture (cutting and planting)</t>
  </si>
  <si>
    <t>M57 southbound jct 6 entry slip road closure</t>
  </si>
  <si>
    <t>M57 southbound jct 5 exit slip road closure</t>
  </si>
  <si>
    <t>M57 southbound jct 4 exit slip road closure</t>
  </si>
  <si>
    <t>M57 Northbound Jct 4 to 6 Carriageway Closure</t>
  </si>
  <si>
    <t>M57 Northbound Jct 4 entry slip road closure</t>
  </si>
  <si>
    <t>M57 Northbound Jct 6 exit slip road closure</t>
  </si>
  <si>
    <t>A627M Northbound Jct 1 to 3 carriageway closure</t>
  </si>
  <si>
    <t>Overall Scheme Details: A627M northbound Junction 1 to Junction 3 - carriageway closure for horticulture (cutting and planting)</t>
  </si>
  <si>
    <t>A627M Northbound Jct 1 entry slip road closure</t>
  </si>
  <si>
    <t>A627M Northbound Jct 2 exit slip road closure</t>
  </si>
  <si>
    <t>A627M Northbound Jct 2 entry slip road closure</t>
  </si>
  <si>
    <t>A627M Eastbound Slottocks Link road closure</t>
  </si>
  <si>
    <t>A627(M) Southbound jct 2 exit slip road closure</t>
  </si>
  <si>
    <t>M60 Anticlockwise Jct 25 exit slip road closure</t>
  </si>
  <si>
    <t>M58 Westbound Jct 4 entry slip road closure</t>
  </si>
  <si>
    <t>M6 southbound jct 17 exit slip road closure</t>
  </si>
  <si>
    <t xml:space="preserve">Overall Scheme Details: M6 southbound J18 to J17 - carriageway closure for drainage </t>
  </si>
  <si>
    <t>M60 clockwise jct 18 carriageway closure between exit and entry slip roads</t>
  </si>
  <si>
    <t>Overall Scheme Details: M62 both directions J18 to J21 - carriageway closure for carriageway - reconstruction/renewal on behalf of National Highways</t>
  </si>
  <si>
    <t>M60 Anticlockwise Jct 21 entry slip road closure</t>
  </si>
  <si>
    <t>M65 Eastbound Jct 5 exit sl;ip road closure</t>
  </si>
  <si>
    <t>Overall Scheme Details: M65 Eastbound and Westbound    Junction 5 exit and entry slips road lane closure  due to improvement works on verge for Blackburn with Darwen Borough Council</t>
  </si>
  <si>
    <t>M65 Eastbound Jct 5 entry slip road closure</t>
  </si>
  <si>
    <t>M6 Northbound Jct 25 exit slip road closure</t>
  </si>
  <si>
    <t>M6 Northbound Jct 24 entry slip road closure</t>
  </si>
  <si>
    <t>M60 Clockwise Jct 9 entry slip road closure</t>
  </si>
  <si>
    <t>Overall Scheme Details: M60 clockwise J9 to J10 - carriageway closure for barrier/fence safety repairs on behalf of National Highways</t>
  </si>
  <si>
    <t>M6 Northbound to M62 Westbound link road closure</t>
  </si>
  <si>
    <t>Overall Scheme Details: M6 northbound J21 to J21A - carriageway closure for communications on behalf of National Highways</t>
  </si>
  <si>
    <t>M55 eastbound Jct 3 entry slip road closure</t>
  </si>
  <si>
    <t>Overall Scheme Details: M55 Eastbound A585 to Jct 3
Lane closure for horticultural works</t>
  </si>
  <si>
    <t>A585</t>
  </si>
  <si>
    <t>A585 Southbound Fleetwood Road south Carriageway closure</t>
  </si>
  <si>
    <t>A585 Northbound Garstang Rd to Old Fleetwood Old Carriageway closure</t>
  </si>
  <si>
    <t>M27 eastbound Jct 12 to M275 southbound link road closure</t>
  </si>
  <si>
    <t>Overall Scheme Details: M27 both directions Junction 12 to M275 southbound
Carriageway closure for Portsmouth City Council works
Diversion via National Highways and Local Authority network</t>
  </si>
  <si>
    <t>M27 eastbound Jct 12  entry slip road closure</t>
  </si>
  <si>
    <t>M27 westbound Jct 12 to M275 southbound link road closure</t>
  </si>
  <si>
    <t>A3M northbound Jct 2 exit slip road closure</t>
  </si>
  <si>
    <t>Overall Scheme Details: A3M northbound Jct 2.
Slip road and lane closure for maintenance work.</t>
  </si>
  <si>
    <t>A3M northbound Jct 2 entry slip road closure</t>
  </si>
  <si>
    <t>A34 northbound Whitchurch exit slip road closure</t>
  </si>
  <si>
    <t>Overall Scheme Details: A34 Northbound Bullington to Whitchurch,
Slip road's and lane Closure for Drainage works.</t>
  </si>
  <si>
    <t>A34 northbound layby closure</t>
  </si>
  <si>
    <t>A3 southbound Weston exit slip road closure</t>
  </si>
  <si>
    <t>Overall Scheme Details: A3 southbound Weston.
Slip road and lane closure for maintenance work.</t>
  </si>
  <si>
    <t>A3 southbound Weston entry slip road closure</t>
  </si>
  <si>
    <t>A27 eastbound Coldean Lane entry slip road closure</t>
  </si>
  <si>
    <t>Overall Scheme Details: A27 both directions Hangleton to Falmer
Slip and lane closures for litter picking</t>
  </si>
  <si>
    <t>A27 eastbound Falmer exit slip road closure</t>
  </si>
  <si>
    <t>A27 eastbound Carden avenue exit slip road closure</t>
  </si>
  <si>
    <t>A21 northbound Morleys road roundabout to A25 carriageway closure</t>
  </si>
  <si>
    <t>Overall Scheme Details: A21 northbound Morleys Jct to A25
carriageway closure for maintenance works</t>
  </si>
  <si>
    <t>A23 northbound Dale Hill exit slip road closure</t>
  </si>
  <si>
    <t>Overall Scheme Details: A23 northbound Pyecombe to Albourne
slip road closure for maintenance works</t>
  </si>
  <si>
    <t>A23 northbound A27 exit slip road closure</t>
  </si>
  <si>
    <t>Overall Scheme Details: A23 northbound Broxmead Lane to Hickstead
slip road closure for maintenance works</t>
  </si>
  <si>
    <t>A23 northbound Bolney Interchange entry slip road closure</t>
  </si>
  <si>
    <t>M20 eastbound Jct 11 exit slip road closure</t>
  </si>
  <si>
    <t xml:space="preserve">Overall Scheme Details: M20 both directions Sellindge  to Jct 11A
slip road and lane closure for maintenance works </t>
  </si>
  <si>
    <t>M20 westbound Jct 11 entry slip road closure</t>
  </si>
  <si>
    <t>A249 Both Directions Queenborough to B2007 carriageway closure</t>
  </si>
  <si>
    <t>Overall Scheme Details: A249 both directions A250 to B2007 Whiteways Roundabout for Drainage</t>
  </si>
  <si>
    <t>A249 southbound Bobbing - Stockbury</t>
  </si>
  <si>
    <t>A282 Southbound Jct 1A to Jct 2 carriageway closure</t>
  </si>
  <si>
    <t xml:space="preserve">Overall Scheme Details: A282 Southbound Jct 1A to Jct 2
Carriageway, lane and link road closure for routine maintenance work
Diversion via National Highways and Local Authorities Network
</t>
  </si>
  <si>
    <t>A282 Southbound Jct 1B to Jct 2 link road closure</t>
  </si>
  <si>
    <t>A1(M) Northbound Jct 3 exit slip road closure</t>
  </si>
  <si>
    <t xml:space="preserve">Overall Scheme Details: A1(M) Northbound Jct 2 to Jct 3
Lane and Slip road closure for Urgent Carriageway repairs
Diversion via National Highways network 
</t>
  </si>
  <si>
    <t>A1(M) Southbound Jct 6 Entry Slip road closure</t>
  </si>
  <si>
    <t xml:space="preserve">Overall Scheme Details: A1(M) Southbound Jct 7 to Jct 6 
Lane and slip road closure for urgent carriageway repairs 
Diversion via National Highway and Local Authorities Network 
</t>
  </si>
  <si>
    <t>M23 Southbound Jct 8 to M25 Anti-clockwise Jct 7 link road closure</t>
  </si>
  <si>
    <t xml:space="preserve">Overall Scheme Details: M25 Anti-clockwise Jct 7 to Jct 6 
Lane and Link Closure  for Urgent Safety fence repairs. 
Diversion via. National Highways Network </t>
  </si>
  <si>
    <t>A2 Westbound Darenth Interchange to M25 Clockwise Jct 2 link road closure</t>
  </si>
  <si>
    <t>Overall Scheme Details: M25 Clockwise Jct 2 to Jct 3 and A2 Westbound Darenth Interchange to M25 Clockwise Jct 2 Link road 
Lane and link road closure for urgent carriageway repairs 
Diversion via National Highways network</t>
  </si>
  <si>
    <t>M25 Clockwise Clacket Lane Services exit slip road closure</t>
  </si>
  <si>
    <t>Overall Scheme Details: M25 Clockwise Jct 5 to Jct 6
Slip road and lane closure for urgent carriageway repairs 
Diversion via Local Authorities and National Highways network</t>
  </si>
  <si>
    <t>M3 Eastbound Jct 2 to M25 Clockwise and Anticlockwise Jct 12 Link road closure</t>
  </si>
  <si>
    <t xml:space="preserve">Overall Scheme Details: M3 Eastbound Jct 3 to Jct 2 and M25 Clockwise and Anticlockwise Jct 12 
Lane and Link road closure for Urgent Safety Fence repairs 
Diversion via Local Authority and National Highway network
</t>
  </si>
  <si>
    <t>A38 westbound Manadon to St Budeaux - carriageway closed</t>
  </si>
  <si>
    <t>Overall Scheme Details: A38 westbound Manadon to Weston Mill - carriageway closure  for carriageway reconstruction.
Diversion via A386, Crownhill Road, re-join A38 at St Budeaux.
Diversion from Weston Mill via A38 eastbound and follow above.</t>
  </si>
  <si>
    <t>A30 eastbound Highgate to Victoria carriageway closure</t>
  </si>
  <si>
    <t>Overall Scheme Details: A30 eastbound Highgate to Victoria carriageway closure for surveys
Diversion via A39, A389, Westheath Ave, A38</t>
  </si>
  <si>
    <t>M5 southbound Jct 27 entry slip road closure</t>
  </si>
  <si>
    <t>Overall Scheme Details: M5 southbound Jct 27 entry slip road closure for Horticultural works
Diversion via A38, B3181, Millennium Way, Station Road, Jct 28</t>
  </si>
  <si>
    <t>M32 southbound Jct 2 entry slip carriageway closure</t>
  </si>
  <si>
    <t>Overall Scheme Details: M32 southbound Jct 2 exit and entry slips - carriageway closure  for structure inspections. 
Entry diversion via - M32 northbound to Jct 1 and return
Exit diversion via - M32 southbound to Jct 3 and return</t>
  </si>
  <si>
    <t>M32 southbound Jct 2 exit slip carriageway closure</t>
  </si>
  <si>
    <t>M48</t>
  </si>
  <si>
    <t>M48 eastbound Jct 2 to 1 Severn Bridge carriageway closure</t>
  </si>
  <si>
    <t>Overall Scheme Details: M48 eastbound Jct 2 to Jct 1 Severn Bridge carriageway closure for structure maintenance. 
Diversion via M4 Prince of Wales Bridge.</t>
  </si>
  <si>
    <t>M4 westbound Jct 22 entry slip road closed</t>
  </si>
  <si>
    <t>Overall Scheme Details: M4 westbound Jct 22 entry slip road closed for bridge maintenance works. Includes lane closures on the M49 northbound and Jct 22 roundabout. Diversion via the M4 eastbound to Jct 20, turn and return via the M5 Jct 16, returning on the M4 westbound.</t>
  </si>
  <si>
    <t>M42 northbound Jct 10 to Jct 11 carriageway closure</t>
  </si>
  <si>
    <t>A38 northbound Tyburn road to A38M (FC) link road closure</t>
  </si>
  <si>
    <t>Overall Scheme Details: A38M both directions M6 Jct 6 to Dartmouth Circus.
Carriageway and slip road closures for maintenance works.
Diversion via National Highways and local authority network.</t>
  </si>
  <si>
    <t>A5127</t>
  </si>
  <si>
    <t>A5127 southbound Gravelly Hill to A38M (DC) link road closure</t>
  </si>
  <si>
    <t>A38M</t>
  </si>
  <si>
    <t>A38M northbound out of city to M6 Jct 6 (CA and CB) link road closures</t>
  </si>
  <si>
    <t>M6 southbound Jct 6 to A38M (BC) link road closure</t>
  </si>
  <si>
    <t>M6 northbound Jct 6 to A38M (AC) link road closure</t>
  </si>
  <si>
    <t>M54 westbound Jct 6 to Jct 7 carriageway closure</t>
  </si>
  <si>
    <t>Overall Scheme Details: M54 westbound Jct 6 to Jct 7.
Carriageway closure for maintenance works.
Diversion via National Highways and Local authority networks</t>
  </si>
  <si>
    <t>M5 northbound Jct 2 to Jct 1 carriageway closure</t>
  </si>
  <si>
    <t>Overall Scheme Details: M5 northbound Jct 2 to Jct 1.
Carriageway closure for maintenance works. 
Diversion via National Highways and local authority network.</t>
  </si>
  <si>
    <t>A500 northbound Talke entry slip road closure</t>
  </si>
  <si>
    <t>Overall Scheme Details: A500 northbound Talke.
Entry slip road closure for maintenance works. 
Diversion via National Highways network.</t>
  </si>
  <si>
    <t>M4 westbound Jct 15 exit slip road closure</t>
  </si>
  <si>
    <t>Overall Scheme Details: M4 westbound Jct 15.
Slip road and lane closure for maintenance work.</t>
  </si>
  <si>
    <t>M25 Anticlockwise Jct 22 to Jct 21A carriageway closure</t>
  </si>
  <si>
    <t xml:space="preserve">Overall Scheme Details: M25 Anticlockwise Jct 22 to Jct 21A
Lane, slip road and carriageway closure for surfacing works 
Diversion via Local Authorities roads </t>
  </si>
  <si>
    <t>M62 westbound Jct 27 exit slip road closure</t>
  </si>
  <si>
    <t>Overall Scheme Details: M62 westbound Jct 27 to Jct 26
Slip road and lane closures for technology works
Diversion M62, A58 and A653</t>
  </si>
  <si>
    <t>M62 westbound Jct 27 entry slip road closure</t>
  </si>
  <si>
    <t>A27 eastbound Patcham entry slip road 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</si>
</sst>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3" t="s">
        <v>15</v>
      </c>
      <c r="B1" s="33"/>
      <c r="C1" s="33"/>
      <c r="D1" s="33"/>
      <c r="E1" s="33"/>
      <c r="F1" s="33"/>
    </row>
    <row r="2" spans="1:6" s="2" customFormat="1" ht="26" x14ac:dyDescent="0.35">
      <c r="A2" s="37">
        <v>46128</v>
      </c>
      <c r="B2" s="37"/>
      <c r="C2" s="41" t="str">
        <f>"to "&amp;TEXT($A$2+6,"dddd d mmm yyyy")</f>
        <v>to Wednesday 22 Apr 2026</v>
      </c>
      <c r="D2" s="41"/>
      <c r="E2" s="41"/>
      <c r="F2" s="41"/>
    </row>
    <row r="3" spans="1:6" ht="12.75" customHeight="1" x14ac:dyDescent="0.35">
      <c r="A3" s="34" t="s">
        <v>13</v>
      </c>
      <c r="B3" s="34"/>
      <c r="C3" s="34"/>
      <c r="D3" s="34"/>
      <c r="E3" s="34"/>
      <c r="F3" s="34"/>
    </row>
    <row r="4" spans="1:6" s="2" customFormat="1" ht="27.5" x14ac:dyDescent="0.35">
      <c r="A4" s="39" t="str">
        <f>TEXT($A$2,"dddd, d mmmm")</f>
        <v>Thursday, 16 April</v>
      </c>
      <c r="B4" s="39"/>
      <c r="C4" s="39"/>
      <c r="D4" s="39"/>
      <c r="E4" s="39"/>
      <c r="F4" s="39"/>
    </row>
    <row r="5" spans="1:6" s="2" customFormat="1" ht="27.5" x14ac:dyDescent="0.35">
      <c r="A5" s="38" t="str">
        <f>TEXT($A$2+1,"dddd, d mmmm")</f>
        <v>Friday, 17 April</v>
      </c>
      <c r="B5" s="38"/>
      <c r="C5" s="38"/>
      <c r="D5" s="38"/>
      <c r="E5" s="38"/>
      <c r="F5" s="38"/>
    </row>
    <row r="6" spans="1:6" s="2" customFormat="1" ht="27.5" x14ac:dyDescent="0.35">
      <c r="A6" s="39" t="str">
        <f>TEXT($A$2+2,"dddd, d mmmm")</f>
        <v>Saturday, 18 April</v>
      </c>
      <c r="B6" s="39"/>
      <c r="C6" s="39"/>
      <c r="D6" s="39"/>
      <c r="E6" s="39"/>
      <c r="F6" s="39"/>
    </row>
    <row r="7" spans="1:6" s="2" customFormat="1" ht="27.5" x14ac:dyDescent="0.35">
      <c r="A7" s="38" t="str">
        <f>TEXT($A$2+3,"dddd, d mmmm")</f>
        <v>Sunday, 19 April</v>
      </c>
      <c r="B7" s="38"/>
      <c r="C7" s="38"/>
      <c r="D7" s="38"/>
      <c r="E7" s="38"/>
      <c r="F7" s="38"/>
    </row>
    <row r="8" spans="1:6" s="2" customFormat="1" ht="27.5" x14ac:dyDescent="0.35">
      <c r="A8" s="40" t="str">
        <f>TEXT($A$2+4,"dddd, d mmmm")</f>
        <v>Monday, 20 April</v>
      </c>
      <c r="B8" s="40"/>
      <c r="C8" s="40"/>
      <c r="D8" s="40"/>
      <c r="E8" s="40"/>
      <c r="F8" s="40"/>
    </row>
    <row r="9" spans="1:6" s="2" customFormat="1" ht="27.5" x14ac:dyDescent="0.35">
      <c r="A9" s="38" t="str">
        <f>TEXT($A$2+5,"dddd, d mmmm")</f>
        <v>Tuesday, 21 April</v>
      </c>
      <c r="B9" s="38"/>
      <c r="C9" s="38"/>
      <c r="D9" s="38"/>
      <c r="E9" s="38"/>
      <c r="F9" s="38"/>
    </row>
    <row r="10" spans="1:6" s="2" customFormat="1" ht="27.5" x14ac:dyDescent="0.35">
      <c r="A10" s="39" t="str">
        <f>TEXT($A$2+6,"dddd, d mmmm")</f>
        <v>Wednesday, 22 April</v>
      </c>
      <c r="B10" s="39"/>
      <c r="C10" s="39"/>
      <c r="D10" s="39"/>
      <c r="E10" s="39"/>
      <c r="F10" s="39"/>
    </row>
    <row r="11" spans="1:6" s="9" customFormat="1" ht="46.5" customHeight="1" x14ac:dyDescent="0.35">
      <c r="A11" s="35" t="s">
        <v>16</v>
      </c>
      <c r="B11" s="35"/>
      <c r="C11" s="35"/>
      <c r="D11" s="35"/>
      <c r="E11" s="35"/>
      <c r="F11" s="35"/>
    </row>
    <row r="12" spans="1:6" s="10" customFormat="1" ht="47.25" customHeight="1" x14ac:dyDescent="0.35">
      <c r="A12" s="36" t="s">
        <v>14</v>
      </c>
      <c r="B12" s="36"/>
      <c r="C12" s="36"/>
      <c r="D12" s="36"/>
      <c r="E12" s="36"/>
      <c r="F12" s="36"/>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Thursday!A3" display="Thursday!A3" xr:uid="{7DE4A605-4260-40B2-A084-1D06D1A971B2}"/>
    <hyperlink ref="A5:F5" location="Friday!A3" display="Friday!A3" xr:uid="{3452476D-5801-4C2D-99ED-71DCCF499C47}"/>
    <hyperlink ref="A6:F6" location="Saturday!A3" display="Saturday!A3" xr:uid="{6C320A7D-64ED-43FC-B74B-4657F54DC60A}"/>
    <hyperlink ref="A7:F7" location="Sunday!A3" display="Sunday!A3" xr:uid="{840106FB-CF08-44B2-A5FC-F315E2BB9DE3}"/>
    <hyperlink ref="A8:F8" location="Monday!A1" display="Monday!A1" xr:uid="{8B0DE19A-8E3C-4C40-A565-EEC6F75C451B}"/>
    <hyperlink ref="A9:F9" location="Tuesday!A1" display="Tuesday!A1" xr:uid="{EA033183-595F-47B8-9001-AF05B3330931}"/>
    <hyperlink ref="A10:F10" location="Wednesday!A3" display="Wedn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59"/>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2" t="str">
        <f>"Daily closure report: "&amp;'Front page'!A4</f>
        <v>Daily closure report: Thursday, 16 April</v>
      </c>
      <c r="B1" s="42"/>
      <c r="C1" s="42"/>
      <c r="D1" s="42"/>
      <c r="E1" s="42"/>
      <c r="F1" s="42"/>
    </row>
    <row r="2" spans="1:6" s="5" customFormat="1" ht="28" x14ac:dyDescent="0.35">
      <c r="A2" s="12" t="s">
        <v>9</v>
      </c>
      <c r="B2" s="12" t="s">
        <v>1</v>
      </c>
      <c r="C2" s="12" t="s">
        <v>0</v>
      </c>
      <c r="D2" s="11" t="s">
        <v>11</v>
      </c>
      <c r="E2" s="11" t="s">
        <v>12</v>
      </c>
      <c r="F2" s="12" t="s">
        <v>10</v>
      </c>
    </row>
    <row r="3" spans="1:6" s="6" customFormat="1" ht="62" x14ac:dyDescent="0.35">
      <c r="A3" s="27" t="s">
        <v>59</v>
      </c>
      <c r="B3" s="27" t="s">
        <v>18</v>
      </c>
      <c r="C3" s="28" t="s">
        <v>60</v>
      </c>
      <c r="D3" s="29">
        <v>45847.208333333299</v>
      </c>
      <c r="E3" s="29">
        <v>46507.999305555597</v>
      </c>
      <c r="F3" s="28" t="s">
        <v>61</v>
      </c>
    </row>
    <row r="4" spans="1:6" s="6" customFormat="1" ht="62" x14ac:dyDescent="0.35">
      <c r="A4" s="27" t="s">
        <v>59</v>
      </c>
      <c r="B4" s="27" t="s">
        <v>2</v>
      </c>
      <c r="C4" s="28" t="s">
        <v>1069</v>
      </c>
      <c r="D4" s="29">
        <v>46128.541666666701</v>
      </c>
      <c r="E4" s="29">
        <v>46129.25</v>
      </c>
      <c r="F4" s="28" t="s">
        <v>112</v>
      </c>
    </row>
    <row r="5" spans="1:6" s="6" customFormat="1" ht="62" x14ac:dyDescent="0.35">
      <c r="A5" s="27" t="s">
        <v>59</v>
      </c>
      <c r="B5" s="27" t="s">
        <v>2</v>
      </c>
      <c r="C5" s="28" t="s">
        <v>1070</v>
      </c>
      <c r="D5" s="29">
        <v>46128.833333333299</v>
      </c>
      <c r="E5" s="29">
        <v>46129.25</v>
      </c>
      <c r="F5" s="28" t="s">
        <v>112</v>
      </c>
    </row>
    <row r="6" spans="1:6" s="6" customFormat="1" ht="62" x14ac:dyDescent="0.35">
      <c r="A6" s="27" t="s">
        <v>59</v>
      </c>
      <c r="B6" s="27" t="s">
        <v>2</v>
      </c>
      <c r="C6" s="28" t="s">
        <v>956</v>
      </c>
      <c r="D6" s="29">
        <v>46128.833333333299</v>
      </c>
      <c r="E6" s="29">
        <v>46129.25</v>
      </c>
      <c r="F6" s="28" t="s">
        <v>957</v>
      </c>
    </row>
    <row r="7" spans="1:6" s="6" customFormat="1" ht="46.5" x14ac:dyDescent="0.35">
      <c r="A7" s="27" t="s">
        <v>59</v>
      </c>
      <c r="B7" s="27" t="s">
        <v>2</v>
      </c>
      <c r="C7" s="28" t="s">
        <v>958</v>
      </c>
      <c r="D7" s="29">
        <v>46128.833333333299</v>
      </c>
      <c r="E7" s="29">
        <v>46129.25</v>
      </c>
      <c r="F7" s="28" t="s">
        <v>957</v>
      </c>
    </row>
    <row r="8" spans="1:6" s="6" customFormat="1" ht="62" x14ac:dyDescent="0.35">
      <c r="A8" s="27" t="s">
        <v>59</v>
      </c>
      <c r="B8" s="27" t="s">
        <v>2</v>
      </c>
      <c r="C8" s="28" t="s">
        <v>959</v>
      </c>
      <c r="D8" s="29">
        <v>46128.833333333299</v>
      </c>
      <c r="E8" s="29">
        <v>46129.25</v>
      </c>
      <c r="F8" s="28" t="s">
        <v>957</v>
      </c>
    </row>
    <row r="9" spans="1:6" s="6" customFormat="1" ht="46.5" x14ac:dyDescent="0.35">
      <c r="A9" s="27" t="s">
        <v>59</v>
      </c>
      <c r="B9" s="27" t="s">
        <v>2</v>
      </c>
      <c r="C9" s="28" t="s">
        <v>1091</v>
      </c>
      <c r="D9" s="29">
        <v>46128.833333333299</v>
      </c>
      <c r="E9" s="29">
        <v>46129.25</v>
      </c>
      <c r="F9" s="28" t="s">
        <v>1089</v>
      </c>
    </row>
    <row r="10" spans="1:6" s="6" customFormat="1" ht="46.5" x14ac:dyDescent="0.35">
      <c r="A10" s="27" t="s">
        <v>59</v>
      </c>
      <c r="B10" s="27" t="s">
        <v>6</v>
      </c>
      <c r="C10" s="28" t="s">
        <v>976</v>
      </c>
      <c r="D10" s="29">
        <v>46027.333333333299</v>
      </c>
      <c r="E10" s="29">
        <v>46129.75</v>
      </c>
      <c r="F10" s="28" t="s">
        <v>977</v>
      </c>
    </row>
    <row r="11" spans="1:6" s="6" customFormat="1" ht="46.5" x14ac:dyDescent="0.35">
      <c r="A11" s="27" t="s">
        <v>68</v>
      </c>
      <c r="B11" s="27" t="s">
        <v>2</v>
      </c>
      <c r="C11" s="28" t="s">
        <v>1090</v>
      </c>
      <c r="D11" s="29">
        <v>46128.833333333299</v>
      </c>
      <c r="E11" s="29">
        <v>46129.25</v>
      </c>
      <c r="F11" s="28" t="s">
        <v>1089</v>
      </c>
    </row>
    <row r="12" spans="1:6" s="6" customFormat="1" ht="46.5" x14ac:dyDescent="0.35">
      <c r="A12" s="27" t="s">
        <v>68</v>
      </c>
      <c r="B12" s="27" t="s">
        <v>2</v>
      </c>
      <c r="C12" s="28" t="s">
        <v>1102</v>
      </c>
      <c r="D12" s="29">
        <v>46128.833333333299</v>
      </c>
      <c r="E12" s="29">
        <v>46129.25</v>
      </c>
      <c r="F12" s="28" t="s">
        <v>1103</v>
      </c>
    </row>
    <row r="13" spans="1:6" s="6" customFormat="1" ht="46.5" x14ac:dyDescent="0.35">
      <c r="A13" s="27" t="s">
        <v>68</v>
      </c>
      <c r="B13" s="27" t="s">
        <v>2</v>
      </c>
      <c r="C13" s="28" t="s">
        <v>1104</v>
      </c>
      <c r="D13" s="29">
        <v>46128.833333333299</v>
      </c>
      <c r="E13" s="29">
        <v>46129.25</v>
      </c>
      <c r="F13" s="28" t="s">
        <v>1103</v>
      </c>
    </row>
    <row r="14" spans="1:6" s="6" customFormat="1" ht="77.5" x14ac:dyDescent="0.35">
      <c r="A14" s="27" t="s">
        <v>68</v>
      </c>
      <c r="B14" s="27" t="s">
        <v>2</v>
      </c>
      <c r="C14" s="28" t="s">
        <v>1105</v>
      </c>
      <c r="D14" s="29">
        <v>46128.833333333299</v>
      </c>
      <c r="E14" s="29">
        <v>46129.25</v>
      </c>
      <c r="F14" s="28" t="s">
        <v>175</v>
      </c>
    </row>
    <row r="15" spans="1:6" s="6" customFormat="1" ht="77.5" x14ac:dyDescent="0.35">
      <c r="A15" s="27" t="s">
        <v>68</v>
      </c>
      <c r="B15" s="27" t="s">
        <v>2</v>
      </c>
      <c r="C15" s="28" t="s">
        <v>1106</v>
      </c>
      <c r="D15" s="29">
        <v>46128.833333333299</v>
      </c>
      <c r="E15" s="29">
        <v>46129.25</v>
      </c>
      <c r="F15" s="28" t="s">
        <v>175</v>
      </c>
    </row>
    <row r="16" spans="1:6" s="6" customFormat="1" ht="62" x14ac:dyDescent="0.35">
      <c r="A16" s="27" t="s">
        <v>68</v>
      </c>
      <c r="B16" s="27" t="s">
        <v>2</v>
      </c>
      <c r="C16" s="28" t="s">
        <v>1107</v>
      </c>
      <c r="D16" s="29">
        <v>46128.833333333299</v>
      </c>
      <c r="E16" s="29">
        <v>46129.25</v>
      </c>
      <c r="F16" s="28" t="s">
        <v>175</v>
      </c>
    </row>
    <row r="17" spans="1:6" s="6" customFormat="1" ht="77.5" x14ac:dyDescent="0.35">
      <c r="A17" s="27" t="s">
        <v>68</v>
      </c>
      <c r="B17" s="27" t="s">
        <v>2</v>
      </c>
      <c r="C17" s="28" t="s">
        <v>1108</v>
      </c>
      <c r="D17" s="29">
        <v>46128.833333333299</v>
      </c>
      <c r="E17" s="29">
        <v>46129.25</v>
      </c>
      <c r="F17" s="28" t="s">
        <v>175</v>
      </c>
    </row>
    <row r="18" spans="1:6" s="6" customFormat="1" ht="46.5" x14ac:dyDescent="0.35">
      <c r="A18" s="27" t="s">
        <v>68</v>
      </c>
      <c r="B18" s="27" t="s">
        <v>2</v>
      </c>
      <c r="C18" s="28" t="s">
        <v>1109</v>
      </c>
      <c r="D18" s="29">
        <v>46128.833333333299</v>
      </c>
      <c r="E18" s="29">
        <v>46129.25</v>
      </c>
      <c r="F18" s="28" t="s">
        <v>175</v>
      </c>
    </row>
    <row r="19" spans="1:6" s="6" customFormat="1" ht="62" x14ac:dyDescent="0.35">
      <c r="A19" s="27" t="s">
        <v>68</v>
      </c>
      <c r="B19" s="27" t="s">
        <v>6</v>
      </c>
      <c r="C19" s="28" t="s">
        <v>899</v>
      </c>
      <c r="D19" s="29">
        <v>46128.833333333299</v>
      </c>
      <c r="E19" s="29">
        <v>46129.25</v>
      </c>
      <c r="F19" s="28" t="s">
        <v>900</v>
      </c>
    </row>
    <row r="20" spans="1:6" s="6" customFormat="1" ht="77.5" x14ac:dyDescent="0.35">
      <c r="A20" s="27" t="s">
        <v>68</v>
      </c>
      <c r="B20" s="27" t="s">
        <v>6</v>
      </c>
      <c r="C20" s="28" t="s">
        <v>901</v>
      </c>
      <c r="D20" s="29">
        <v>46128.833333333299</v>
      </c>
      <c r="E20" s="29">
        <v>46129.25</v>
      </c>
      <c r="F20" s="28" t="s">
        <v>900</v>
      </c>
    </row>
    <row r="21" spans="1:6" s="6" customFormat="1" ht="46.5" x14ac:dyDescent="0.35">
      <c r="A21" s="27" t="s">
        <v>68</v>
      </c>
      <c r="B21" s="27" t="s">
        <v>6</v>
      </c>
      <c r="C21" s="28" t="s">
        <v>902</v>
      </c>
      <c r="D21" s="29">
        <v>46128.833333333299</v>
      </c>
      <c r="E21" s="29">
        <v>46129.25</v>
      </c>
      <c r="F21" s="28" t="s">
        <v>900</v>
      </c>
    </row>
    <row r="22" spans="1:6" s="6" customFormat="1" ht="62" x14ac:dyDescent="0.35">
      <c r="A22" s="27" t="s">
        <v>68</v>
      </c>
      <c r="B22" s="27" t="s">
        <v>6</v>
      </c>
      <c r="C22" s="28" t="s">
        <v>899</v>
      </c>
      <c r="D22" s="29">
        <v>46128.833333333299</v>
      </c>
      <c r="E22" s="29">
        <v>46129.25</v>
      </c>
      <c r="F22" s="28" t="s">
        <v>1110</v>
      </c>
    </row>
    <row r="23" spans="1:6" s="6" customFormat="1" ht="77.5" x14ac:dyDescent="0.35">
      <c r="A23" s="27" t="s">
        <v>68</v>
      </c>
      <c r="B23" s="27" t="s">
        <v>6</v>
      </c>
      <c r="C23" s="28" t="s">
        <v>188</v>
      </c>
      <c r="D23" s="29">
        <v>46128.833333333299</v>
      </c>
      <c r="E23" s="29">
        <v>46129.25</v>
      </c>
      <c r="F23" s="28" t="s">
        <v>189</v>
      </c>
    </row>
    <row r="24" spans="1:6" s="6" customFormat="1" ht="62" x14ac:dyDescent="0.35">
      <c r="A24" s="27" t="s">
        <v>68</v>
      </c>
      <c r="B24" s="27" t="s">
        <v>2</v>
      </c>
      <c r="C24" s="28" t="s">
        <v>1111</v>
      </c>
      <c r="D24" s="29">
        <v>46128.833333333299</v>
      </c>
      <c r="E24" s="29">
        <v>46129.25</v>
      </c>
      <c r="F24" s="28" t="s">
        <v>1112</v>
      </c>
    </row>
    <row r="25" spans="1:6" s="6" customFormat="1" ht="77.5" x14ac:dyDescent="0.35">
      <c r="A25" s="27" t="s">
        <v>68</v>
      </c>
      <c r="B25" s="27" t="s">
        <v>2</v>
      </c>
      <c r="C25" s="28" t="s">
        <v>1182</v>
      </c>
      <c r="D25" s="29">
        <v>46128.916666666701</v>
      </c>
      <c r="E25" s="29">
        <v>46129.229166666701</v>
      </c>
      <c r="F25" s="28" t="s">
        <v>1183</v>
      </c>
    </row>
    <row r="26" spans="1:6" s="6" customFormat="1" ht="77.5" x14ac:dyDescent="0.35">
      <c r="A26" s="27" t="s">
        <v>68</v>
      </c>
      <c r="B26" s="27" t="s">
        <v>6</v>
      </c>
      <c r="C26" s="28" t="s">
        <v>1184</v>
      </c>
      <c r="D26" s="29">
        <v>46128.916666666701</v>
      </c>
      <c r="E26" s="29">
        <v>46129.229166666701</v>
      </c>
      <c r="F26" s="28" t="s">
        <v>1185</v>
      </c>
    </row>
    <row r="27" spans="1:6" s="6" customFormat="1" ht="77.5" x14ac:dyDescent="0.35">
      <c r="A27" s="27" t="s">
        <v>34</v>
      </c>
      <c r="B27" s="27" t="s">
        <v>2</v>
      </c>
      <c r="C27" s="28" t="s">
        <v>936</v>
      </c>
      <c r="D27" s="29">
        <v>46128.875</v>
      </c>
      <c r="E27" s="29">
        <v>46129.208333333299</v>
      </c>
      <c r="F27" s="28" t="s">
        <v>937</v>
      </c>
    </row>
    <row r="28" spans="1:6" s="6" customFormat="1" ht="77.5" x14ac:dyDescent="0.35">
      <c r="A28" s="27" t="s">
        <v>34</v>
      </c>
      <c r="B28" s="27" t="s">
        <v>2</v>
      </c>
      <c r="C28" s="28" t="s">
        <v>35</v>
      </c>
      <c r="D28" s="29">
        <v>46128.875</v>
      </c>
      <c r="E28" s="29">
        <v>46129.208333333299</v>
      </c>
      <c r="F28" s="28" t="s">
        <v>36</v>
      </c>
    </row>
    <row r="29" spans="1:6" s="6" customFormat="1" ht="77.5" x14ac:dyDescent="0.35">
      <c r="A29" s="27" t="s">
        <v>34</v>
      </c>
      <c r="B29" s="27" t="s">
        <v>2</v>
      </c>
      <c r="C29" s="28" t="s">
        <v>485</v>
      </c>
      <c r="D29" s="29">
        <v>46128.875</v>
      </c>
      <c r="E29" s="29">
        <v>46129.208333333299</v>
      </c>
      <c r="F29" s="28" t="s">
        <v>36</v>
      </c>
    </row>
    <row r="30" spans="1:6" s="6" customFormat="1" ht="62" x14ac:dyDescent="0.35">
      <c r="A30" s="27" t="s">
        <v>34</v>
      </c>
      <c r="B30" s="27" t="s">
        <v>2</v>
      </c>
      <c r="C30" s="28" t="s">
        <v>39</v>
      </c>
      <c r="D30" s="29">
        <v>46128.875</v>
      </c>
      <c r="E30" s="29">
        <v>46129.208333333299</v>
      </c>
      <c r="F30" s="28" t="s">
        <v>36</v>
      </c>
    </row>
    <row r="31" spans="1:6" s="6" customFormat="1" ht="62" x14ac:dyDescent="0.35">
      <c r="A31" s="27" t="s">
        <v>34</v>
      </c>
      <c r="B31" s="27" t="s">
        <v>6</v>
      </c>
      <c r="C31" s="28" t="s">
        <v>40</v>
      </c>
      <c r="D31" s="29">
        <v>46128.875</v>
      </c>
      <c r="E31" s="29">
        <v>46129.208333333299</v>
      </c>
      <c r="F31" s="28" t="s">
        <v>36</v>
      </c>
    </row>
    <row r="32" spans="1:6" s="6" customFormat="1" ht="62" x14ac:dyDescent="0.35">
      <c r="A32" s="27" t="s">
        <v>34</v>
      </c>
      <c r="B32" s="27" t="s">
        <v>6</v>
      </c>
      <c r="C32" s="28" t="s">
        <v>938</v>
      </c>
      <c r="D32" s="29">
        <v>46128.875</v>
      </c>
      <c r="E32" s="29">
        <v>46129.208333333299</v>
      </c>
      <c r="F32" s="28" t="s">
        <v>939</v>
      </c>
    </row>
    <row r="33" spans="1:6" s="6" customFormat="1" ht="62" x14ac:dyDescent="0.35">
      <c r="A33" s="27" t="s">
        <v>37</v>
      </c>
      <c r="B33" s="27" t="s">
        <v>4</v>
      </c>
      <c r="C33" s="28" t="s">
        <v>38</v>
      </c>
      <c r="D33" s="29">
        <v>46128.875</v>
      </c>
      <c r="E33" s="29">
        <v>46129.208333333299</v>
      </c>
      <c r="F33" s="28" t="s">
        <v>36</v>
      </c>
    </row>
    <row r="34" spans="1:6" s="6" customFormat="1" ht="62" x14ac:dyDescent="0.35">
      <c r="A34" s="27" t="s">
        <v>21</v>
      </c>
      <c r="B34" s="27" t="s">
        <v>5</v>
      </c>
      <c r="C34" s="28" t="s">
        <v>22</v>
      </c>
      <c r="D34" s="29">
        <v>46128.833333333299</v>
      </c>
      <c r="E34" s="29">
        <v>46129.25</v>
      </c>
      <c r="F34" s="28" t="s">
        <v>23</v>
      </c>
    </row>
    <row r="35" spans="1:6" s="6" customFormat="1" ht="93" x14ac:dyDescent="0.35">
      <c r="A35" s="27" t="s">
        <v>21</v>
      </c>
      <c r="B35" s="27" t="s">
        <v>5</v>
      </c>
      <c r="C35" s="28" t="s">
        <v>85</v>
      </c>
      <c r="D35" s="29">
        <v>46125.25</v>
      </c>
      <c r="E35" s="29">
        <v>46146.25</v>
      </c>
      <c r="F35" s="28" t="s">
        <v>86</v>
      </c>
    </row>
    <row r="36" spans="1:6" s="6" customFormat="1" ht="93" x14ac:dyDescent="0.35">
      <c r="A36" s="27" t="s">
        <v>21</v>
      </c>
      <c r="B36" s="27" t="s">
        <v>5</v>
      </c>
      <c r="C36" s="28" t="s">
        <v>87</v>
      </c>
      <c r="D36" s="29">
        <v>46128.833333333299</v>
      </c>
      <c r="E36" s="29">
        <v>46129.25</v>
      </c>
      <c r="F36" s="28" t="s">
        <v>86</v>
      </c>
    </row>
    <row r="37" spans="1:6" s="6" customFormat="1" ht="124" x14ac:dyDescent="0.35">
      <c r="A37" s="27" t="s">
        <v>21</v>
      </c>
      <c r="B37" s="27" t="s">
        <v>5</v>
      </c>
      <c r="C37" s="28" t="s">
        <v>96</v>
      </c>
      <c r="D37" s="29">
        <v>46041.229166666701</v>
      </c>
      <c r="E37" s="29">
        <v>46146.229166666701</v>
      </c>
      <c r="F37" s="28" t="s">
        <v>97</v>
      </c>
    </row>
    <row r="38" spans="1:6" s="6" customFormat="1" ht="93" x14ac:dyDescent="0.35">
      <c r="A38" s="27" t="s">
        <v>21</v>
      </c>
      <c r="B38" s="27" t="s">
        <v>4</v>
      </c>
      <c r="C38" s="28" t="s">
        <v>99</v>
      </c>
      <c r="D38" s="29">
        <v>46048.833333333299</v>
      </c>
      <c r="E38" s="29">
        <v>46146.25</v>
      </c>
      <c r="F38" s="28" t="s">
        <v>100</v>
      </c>
    </row>
    <row r="39" spans="1:6" s="14" customFormat="1" ht="93" x14ac:dyDescent="0.35">
      <c r="A39" s="27" t="s">
        <v>21</v>
      </c>
      <c r="B39" s="27" t="s">
        <v>4</v>
      </c>
      <c r="C39" s="28" t="s">
        <v>950</v>
      </c>
      <c r="D39" s="29">
        <v>46125.333333333299</v>
      </c>
      <c r="E39" s="29">
        <v>46129.708333333299</v>
      </c>
      <c r="F39" s="28" t="s">
        <v>951</v>
      </c>
    </row>
    <row r="40" spans="1:6" s="6" customFormat="1" ht="108.5" x14ac:dyDescent="0.35">
      <c r="A40" s="27" t="s">
        <v>21</v>
      </c>
      <c r="B40" s="27" t="s">
        <v>4</v>
      </c>
      <c r="C40" s="28" t="s">
        <v>952</v>
      </c>
      <c r="D40" s="29">
        <v>46125.333333333299</v>
      </c>
      <c r="E40" s="29">
        <v>46129.708333333299</v>
      </c>
      <c r="F40" s="28" t="s">
        <v>951</v>
      </c>
    </row>
    <row r="41" spans="1:6" s="6" customFormat="1" ht="77.5" x14ac:dyDescent="0.35">
      <c r="A41" s="27" t="s">
        <v>199</v>
      </c>
      <c r="B41" s="27" t="s">
        <v>4</v>
      </c>
      <c r="C41" s="28" t="s">
        <v>200</v>
      </c>
      <c r="D41" s="29">
        <v>46083.999305555597</v>
      </c>
      <c r="E41" s="29">
        <v>46293.999305555597</v>
      </c>
      <c r="F41" s="28" t="s">
        <v>201</v>
      </c>
    </row>
    <row r="42" spans="1:6" s="6" customFormat="1" ht="93" x14ac:dyDescent="0.35">
      <c r="A42" s="27" t="s">
        <v>199</v>
      </c>
      <c r="B42" s="27" t="s">
        <v>5</v>
      </c>
      <c r="C42" s="28" t="s">
        <v>202</v>
      </c>
      <c r="D42" s="29">
        <v>46083.999305555597</v>
      </c>
      <c r="E42" s="29">
        <v>46293.999305555597</v>
      </c>
      <c r="F42" s="28" t="s">
        <v>201</v>
      </c>
    </row>
    <row r="43" spans="1:6" s="6" customFormat="1" ht="93" x14ac:dyDescent="0.35">
      <c r="A43" s="27" t="s">
        <v>190</v>
      </c>
      <c r="B43" s="27" t="s">
        <v>6</v>
      </c>
      <c r="C43" s="28" t="s">
        <v>191</v>
      </c>
      <c r="D43" s="29">
        <v>46128.833333333299</v>
      </c>
      <c r="E43" s="29">
        <v>46129.25</v>
      </c>
      <c r="F43" s="28" t="s">
        <v>192</v>
      </c>
    </row>
    <row r="44" spans="1:6" s="6" customFormat="1" ht="77.5" x14ac:dyDescent="0.35">
      <c r="A44" s="27" t="s">
        <v>190</v>
      </c>
      <c r="B44" s="27" t="s">
        <v>6</v>
      </c>
      <c r="C44" s="28" t="s">
        <v>198</v>
      </c>
      <c r="D44" s="29">
        <v>46128.833333333299</v>
      </c>
      <c r="E44" s="29">
        <v>46129.25</v>
      </c>
      <c r="F44" s="28" t="s">
        <v>196</v>
      </c>
    </row>
    <row r="45" spans="1:6" s="6" customFormat="1" ht="77.5" x14ac:dyDescent="0.35">
      <c r="A45" s="27" t="s">
        <v>190</v>
      </c>
      <c r="B45" s="27" t="s">
        <v>6</v>
      </c>
      <c r="C45" s="28" t="s">
        <v>981</v>
      </c>
      <c r="D45" s="29">
        <v>46128.833333333299</v>
      </c>
      <c r="E45" s="29">
        <v>46129.25</v>
      </c>
      <c r="F45" s="28" t="s">
        <v>982</v>
      </c>
    </row>
    <row r="46" spans="1:6" s="6" customFormat="1" ht="93" x14ac:dyDescent="0.35">
      <c r="A46" s="27" t="s">
        <v>341</v>
      </c>
      <c r="B46" s="27" t="s">
        <v>4</v>
      </c>
      <c r="C46" s="28" t="s">
        <v>342</v>
      </c>
      <c r="D46" s="29">
        <v>46128.833333333299</v>
      </c>
      <c r="E46" s="29">
        <v>46129.25</v>
      </c>
      <c r="F46" s="28" t="s">
        <v>343</v>
      </c>
    </row>
    <row r="47" spans="1:6" s="14" customFormat="1" ht="93" x14ac:dyDescent="0.35">
      <c r="A47" s="27" t="s">
        <v>341</v>
      </c>
      <c r="B47" s="27" t="s">
        <v>5</v>
      </c>
      <c r="C47" s="28" t="s">
        <v>344</v>
      </c>
      <c r="D47" s="29">
        <v>46128.833333333299</v>
      </c>
      <c r="E47" s="29">
        <v>46129.25</v>
      </c>
      <c r="F47" s="28" t="s">
        <v>343</v>
      </c>
    </row>
    <row r="48" spans="1:6" s="6" customFormat="1" ht="93" x14ac:dyDescent="0.35">
      <c r="A48" s="27" t="s">
        <v>341</v>
      </c>
      <c r="B48" s="27" t="s">
        <v>5</v>
      </c>
      <c r="C48" s="28" t="s">
        <v>1188</v>
      </c>
      <c r="D48" s="29">
        <v>46128.916666666701</v>
      </c>
      <c r="E48" s="29">
        <v>46129.229166666701</v>
      </c>
      <c r="F48" s="28" t="s">
        <v>1189</v>
      </c>
    </row>
    <row r="49" spans="1:6" s="6" customFormat="1" ht="77.5" x14ac:dyDescent="0.35">
      <c r="A49" s="27" t="s">
        <v>347</v>
      </c>
      <c r="B49" s="27" t="s">
        <v>2</v>
      </c>
      <c r="C49" s="28" t="s">
        <v>1166</v>
      </c>
      <c r="D49" s="29">
        <v>46128.833333333299</v>
      </c>
      <c r="E49" s="29">
        <v>46129.25</v>
      </c>
      <c r="F49" s="28" t="s">
        <v>1167</v>
      </c>
    </row>
    <row r="50" spans="1:6" s="6" customFormat="1" ht="46.5" x14ac:dyDescent="0.35">
      <c r="A50" s="27" t="s">
        <v>347</v>
      </c>
      <c r="B50" s="27" t="s">
        <v>6</v>
      </c>
      <c r="C50" s="28" t="s">
        <v>348</v>
      </c>
      <c r="D50" s="29">
        <v>45974.916666666701</v>
      </c>
      <c r="E50" s="29">
        <v>46173.25</v>
      </c>
      <c r="F50" s="28" t="s">
        <v>349</v>
      </c>
    </row>
    <row r="51" spans="1:6" s="6" customFormat="1" ht="46.5" x14ac:dyDescent="0.35">
      <c r="A51" s="27" t="s">
        <v>1013</v>
      </c>
      <c r="B51" s="27" t="s">
        <v>2</v>
      </c>
      <c r="C51" s="28" t="s">
        <v>1168</v>
      </c>
      <c r="D51" s="29">
        <v>46128.833333333299</v>
      </c>
      <c r="E51" s="29">
        <v>46129.25</v>
      </c>
      <c r="F51" s="28" t="s">
        <v>1169</v>
      </c>
    </row>
    <row r="52" spans="1:6" s="6" customFormat="1" ht="93" x14ac:dyDescent="0.35">
      <c r="A52" s="27" t="s">
        <v>1013</v>
      </c>
      <c r="B52" s="27" t="s">
        <v>2</v>
      </c>
      <c r="C52" s="28" t="s">
        <v>1170</v>
      </c>
      <c r="D52" s="29">
        <v>46128.833333333299</v>
      </c>
      <c r="E52" s="29">
        <v>46129.25</v>
      </c>
      <c r="F52" s="28" t="s">
        <v>1171</v>
      </c>
    </row>
    <row r="53" spans="1:6" s="14" customFormat="1" ht="93" x14ac:dyDescent="0.35">
      <c r="A53" s="27" t="s">
        <v>1013</v>
      </c>
      <c r="B53" s="27" t="s">
        <v>2</v>
      </c>
      <c r="C53" s="28" t="s">
        <v>1172</v>
      </c>
      <c r="D53" s="29">
        <v>46128.833333333299</v>
      </c>
      <c r="E53" s="29">
        <v>46129.25</v>
      </c>
      <c r="F53" s="28" t="s">
        <v>1171</v>
      </c>
    </row>
    <row r="54" spans="1:6" s="14" customFormat="1" ht="93" x14ac:dyDescent="0.35">
      <c r="A54" s="27" t="s">
        <v>762</v>
      </c>
      <c r="B54" s="27" t="s">
        <v>18</v>
      </c>
      <c r="C54" s="28" t="s">
        <v>1176</v>
      </c>
      <c r="D54" s="29">
        <v>46128.875</v>
      </c>
      <c r="E54" s="29">
        <v>46129.25</v>
      </c>
      <c r="F54" s="28" t="s">
        <v>1177</v>
      </c>
    </row>
    <row r="55" spans="1:6" s="14" customFormat="1" ht="62" x14ac:dyDescent="0.35">
      <c r="A55" s="27" t="s">
        <v>762</v>
      </c>
      <c r="B55" s="27" t="s">
        <v>6</v>
      </c>
      <c r="C55" s="28" t="s">
        <v>877</v>
      </c>
      <c r="D55" s="29">
        <v>46090.25</v>
      </c>
      <c r="E55" s="29">
        <v>46131.833333333299</v>
      </c>
      <c r="F55" s="28" t="s">
        <v>878</v>
      </c>
    </row>
    <row r="56" spans="1:6" s="6" customFormat="1" ht="62" x14ac:dyDescent="0.35">
      <c r="A56" s="27" t="s">
        <v>762</v>
      </c>
      <c r="B56" s="27" t="s">
        <v>6</v>
      </c>
      <c r="C56" s="28" t="s">
        <v>1178</v>
      </c>
      <c r="D56" s="29">
        <v>46128.833333333299</v>
      </c>
      <c r="E56" s="29">
        <v>46129.25</v>
      </c>
      <c r="F56" s="28" t="s">
        <v>1019</v>
      </c>
    </row>
    <row r="57" spans="1:6" s="6" customFormat="1" ht="77.5" x14ac:dyDescent="0.35">
      <c r="A57" s="27" t="s">
        <v>762</v>
      </c>
      <c r="B57" s="27" t="s">
        <v>2</v>
      </c>
      <c r="C57" s="28" t="s">
        <v>1018</v>
      </c>
      <c r="D57" s="29">
        <v>46128.833333333299</v>
      </c>
      <c r="E57" s="29">
        <v>46129.25</v>
      </c>
      <c r="F57" s="28" t="s">
        <v>1019</v>
      </c>
    </row>
    <row r="58" spans="1:6" s="6" customFormat="1" ht="77.5" x14ac:dyDescent="0.35">
      <c r="A58" s="27" t="s">
        <v>350</v>
      </c>
      <c r="B58" s="27" t="s">
        <v>18</v>
      </c>
      <c r="C58" s="28" t="s">
        <v>351</v>
      </c>
      <c r="D58" s="29">
        <v>46128.791666666701</v>
      </c>
      <c r="E58" s="29">
        <v>46129.25</v>
      </c>
      <c r="F58" s="28" t="s">
        <v>352</v>
      </c>
    </row>
    <row r="59" spans="1:6" s="6" customFormat="1" ht="77.5" x14ac:dyDescent="0.35">
      <c r="A59" s="27" t="s">
        <v>329</v>
      </c>
      <c r="B59" s="27" t="s">
        <v>4</v>
      </c>
      <c r="C59" s="28" t="s">
        <v>1230</v>
      </c>
      <c r="D59" s="29">
        <v>46128.833333333299</v>
      </c>
      <c r="E59" s="29">
        <v>46129.25</v>
      </c>
      <c r="F59" s="28" t="s">
        <v>1163</v>
      </c>
    </row>
    <row r="60" spans="1:6" s="6" customFormat="1" ht="77.5" x14ac:dyDescent="0.35">
      <c r="A60" s="27" t="s">
        <v>329</v>
      </c>
      <c r="B60" s="27" t="s">
        <v>4</v>
      </c>
      <c r="C60" s="28" t="s">
        <v>1162</v>
      </c>
      <c r="D60" s="29">
        <v>46128.833333333299</v>
      </c>
      <c r="E60" s="29">
        <v>46129.25</v>
      </c>
      <c r="F60" s="28" t="s">
        <v>1163</v>
      </c>
    </row>
    <row r="61" spans="1:6" s="6" customFormat="1" ht="77.5" x14ac:dyDescent="0.35">
      <c r="A61" s="27" t="s">
        <v>329</v>
      </c>
      <c r="B61" s="27" t="s">
        <v>4</v>
      </c>
      <c r="C61" s="28" t="s">
        <v>1164</v>
      </c>
      <c r="D61" s="29">
        <v>46128.833333333299</v>
      </c>
      <c r="E61" s="29">
        <v>46129.25</v>
      </c>
      <c r="F61" s="28" t="s">
        <v>1163</v>
      </c>
    </row>
    <row r="62" spans="1:6" s="6" customFormat="1" ht="62" x14ac:dyDescent="0.35">
      <c r="A62" s="27" t="s">
        <v>329</v>
      </c>
      <c r="B62" s="27" t="s">
        <v>4</v>
      </c>
      <c r="C62" s="28" t="s">
        <v>1165</v>
      </c>
      <c r="D62" s="29">
        <v>46128.833333333299</v>
      </c>
      <c r="E62" s="29">
        <v>46129.25</v>
      </c>
      <c r="F62" s="28" t="s">
        <v>1163</v>
      </c>
    </row>
    <row r="63" spans="1:6" s="6" customFormat="1" ht="62" x14ac:dyDescent="0.35">
      <c r="A63" s="27" t="s">
        <v>329</v>
      </c>
      <c r="B63" s="27" t="s">
        <v>5</v>
      </c>
      <c r="C63" s="28" t="s">
        <v>353</v>
      </c>
      <c r="D63" s="29">
        <v>46128.833333333299</v>
      </c>
      <c r="E63" s="29">
        <v>46129.25</v>
      </c>
      <c r="F63" s="28" t="s">
        <v>354</v>
      </c>
    </row>
    <row r="64" spans="1:6" s="6" customFormat="1" ht="62" x14ac:dyDescent="0.35">
      <c r="A64" s="27" t="s">
        <v>391</v>
      </c>
      <c r="B64" s="27" t="s">
        <v>6</v>
      </c>
      <c r="C64" s="28" t="s">
        <v>1179</v>
      </c>
      <c r="D64" s="29">
        <v>46128.916666666701</v>
      </c>
      <c r="E64" s="29">
        <v>46129.229166666701</v>
      </c>
      <c r="F64" s="28" t="s">
        <v>1180</v>
      </c>
    </row>
    <row r="65" spans="1:6" s="6" customFormat="1" ht="62" x14ac:dyDescent="0.35">
      <c r="A65" s="27" t="s">
        <v>391</v>
      </c>
      <c r="B65" s="27" t="s">
        <v>6</v>
      </c>
      <c r="C65" s="28" t="s">
        <v>1181</v>
      </c>
      <c r="D65" s="29">
        <v>46128.916666666701</v>
      </c>
      <c r="E65" s="29">
        <v>46129.229166666701</v>
      </c>
      <c r="F65" s="28" t="s">
        <v>1180</v>
      </c>
    </row>
    <row r="66" spans="1:6" s="6" customFormat="1" ht="62" x14ac:dyDescent="0.35">
      <c r="A66" s="27" t="s">
        <v>391</v>
      </c>
      <c r="B66" s="27" t="s">
        <v>2</v>
      </c>
      <c r="C66" s="28" t="s">
        <v>392</v>
      </c>
      <c r="D66" s="29">
        <v>46128.916666666701</v>
      </c>
      <c r="E66" s="29">
        <v>46129.229166666701</v>
      </c>
      <c r="F66" s="28" t="s">
        <v>393</v>
      </c>
    </row>
    <row r="67" spans="1:6" s="6" customFormat="1" ht="77.5" x14ac:dyDescent="0.35">
      <c r="A67" s="27" t="s">
        <v>324</v>
      </c>
      <c r="B67" s="27" t="s">
        <v>6</v>
      </c>
      <c r="C67" s="28" t="s">
        <v>1159</v>
      </c>
      <c r="D67" s="29">
        <v>46128.875</v>
      </c>
      <c r="E67" s="29">
        <v>46129.25</v>
      </c>
      <c r="F67" s="28" t="s">
        <v>1160</v>
      </c>
    </row>
    <row r="68" spans="1:6" s="6" customFormat="1" ht="77.5" x14ac:dyDescent="0.35">
      <c r="A68" s="27" t="s">
        <v>324</v>
      </c>
      <c r="B68" s="27" t="s">
        <v>6</v>
      </c>
      <c r="C68" s="28" t="s">
        <v>1161</v>
      </c>
      <c r="D68" s="29">
        <v>46128.875</v>
      </c>
      <c r="E68" s="29">
        <v>46129.25</v>
      </c>
      <c r="F68" s="28" t="s">
        <v>1160</v>
      </c>
    </row>
    <row r="69" spans="1:6" s="6" customFormat="1" ht="77.5" x14ac:dyDescent="0.35">
      <c r="A69" s="27" t="s">
        <v>324</v>
      </c>
      <c r="B69" s="27" t="s">
        <v>6</v>
      </c>
      <c r="C69" s="28" t="s">
        <v>1028</v>
      </c>
      <c r="D69" s="29">
        <v>46128.916666666701</v>
      </c>
      <c r="E69" s="29">
        <v>46129.229166666701</v>
      </c>
      <c r="F69" s="28" t="s">
        <v>1029</v>
      </c>
    </row>
    <row r="70" spans="1:6" s="6" customFormat="1" ht="77.5" x14ac:dyDescent="0.35">
      <c r="A70" s="27" t="s">
        <v>411</v>
      </c>
      <c r="B70" s="27" t="s">
        <v>18</v>
      </c>
      <c r="C70" s="28" t="s">
        <v>429</v>
      </c>
      <c r="D70" s="29">
        <v>46128.833333333299</v>
      </c>
      <c r="E70" s="29">
        <v>46129.25</v>
      </c>
      <c r="F70" s="28" t="s">
        <v>430</v>
      </c>
    </row>
    <row r="71" spans="1:6" s="6" customFormat="1" ht="77.5" x14ac:dyDescent="0.35">
      <c r="A71" s="27" t="s">
        <v>411</v>
      </c>
      <c r="B71" s="27" t="s">
        <v>4</v>
      </c>
      <c r="C71" s="28" t="s">
        <v>1196</v>
      </c>
      <c r="D71" s="29">
        <v>46128.833333333299</v>
      </c>
      <c r="E71" s="29">
        <v>46129.25</v>
      </c>
      <c r="F71" s="28" t="s">
        <v>1197</v>
      </c>
    </row>
    <row r="72" spans="1:6" s="6" customFormat="1" ht="77.5" x14ac:dyDescent="0.35">
      <c r="A72" s="27" t="s">
        <v>411</v>
      </c>
      <c r="B72" s="27" t="s">
        <v>18</v>
      </c>
      <c r="C72" s="28" t="s">
        <v>436</v>
      </c>
      <c r="D72" s="29">
        <v>46128.833333333299</v>
      </c>
      <c r="E72" s="29">
        <v>46129.25</v>
      </c>
      <c r="F72" s="28" t="s">
        <v>437</v>
      </c>
    </row>
    <row r="73" spans="1:6" s="6" customFormat="1" ht="77.5" x14ac:dyDescent="0.35">
      <c r="A73" s="27" t="s">
        <v>419</v>
      </c>
      <c r="B73" s="27" t="s">
        <v>5</v>
      </c>
      <c r="C73" s="28" t="s">
        <v>1000</v>
      </c>
      <c r="D73" s="29">
        <v>46128.875</v>
      </c>
      <c r="E73" s="29">
        <v>46129.25</v>
      </c>
      <c r="F73" s="28" t="s">
        <v>1001</v>
      </c>
    </row>
    <row r="74" spans="1:6" s="6" customFormat="1" ht="77.5" x14ac:dyDescent="0.35">
      <c r="A74" s="27" t="s">
        <v>419</v>
      </c>
      <c r="B74" s="27" t="s">
        <v>18</v>
      </c>
      <c r="C74" s="28" t="s">
        <v>420</v>
      </c>
      <c r="D74" s="29">
        <v>46034.833333333299</v>
      </c>
      <c r="E74" s="29">
        <v>46143.25</v>
      </c>
      <c r="F74" s="28" t="s">
        <v>421</v>
      </c>
    </row>
    <row r="75" spans="1:6" s="6" customFormat="1" ht="77.5" x14ac:dyDescent="0.35">
      <c r="A75" s="27" t="s">
        <v>309</v>
      </c>
      <c r="B75" s="27" t="s">
        <v>2</v>
      </c>
      <c r="C75" s="28" t="s">
        <v>1156</v>
      </c>
      <c r="D75" s="29">
        <v>46128.875</v>
      </c>
      <c r="E75" s="29">
        <v>46129.25</v>
      </c>
      <c r="F75" s="28" t="s">
        <v>1157</v>
      </c>
    </row>
    <row r="76" spans="1:6" s="6" customFormat="1" ht="93" x14ac:dyDescent="0.35">
      <c r="A76" s="27" t="s">
        <v>309</v>
      </c>
      <c r="B76" s="27" t="s">
        <v>2</v>
      </c>
      <c r="C76" s="28" t="s">
        <v>1158</v>
      </c>
      <c r="D76" s="29">
        <v>46128.875</v>
      </c>
      <c r="E76" s="29">
        <v>46129.25</v>
      </c>
      <c r="F76" s="28" t="s">
        <v>1157</v>
      </c>
    </row>
    <row r="77" spans="1:6" s="6" customFormat="1" ht="93" x14ac:dyDescent="0.35">
      <c r="A77" s="27" t="s">
        <v>416</v>
      </c>
      <c r="B77" s="27" t="s">
        <v>18</v>
      </c>
      <c r="C77" s="28" t="s">
        <v>417</v>
      </c>
      <c r="D77" s="29">
        <v>46128.791666666701</v>
      </c>
      <c r="E77" s="29">
        <v>46129.25</v>
      </c>
      <c r="F77" s="28" t="s">
        <v>418</v>
      </c>
    </row>
    <row r="78" spans="1:6" s="6" customFormat="1" ht="93" x14ac:dyDescent="0.35">
      <c r="A78" s="27" t="s">
        <v>404</v>
      </c>
      <c r="B78" s="27" t="s">
        <v>4</v>
      </c>
      <c r="C78" s="28" t="s">
        <v>405</v>
      </c>
      <c r="D78" s="29">
        <v>46128.8125</v>
      </c>
      <c r="E78" s="29">
        <v>46129.25</v>
      </c>
      <c r="F78" s="28" t="s">
        <v>406</v>
      </c>
    </row>
    <row r="79" spans="1:6" s="6" customFormat="1" ht="93" x14ac:dyDescent="0.35">
      <c r="A79" s="27" t="s">
        <v>404</v>
      </c>
      <c r="B79" s="27" t="s">
        <v>5</v>
      </c>
      <c r="C79" s="28" t="s">
        <v>407</v>
      </c>
      <c r="D79" s="29">
        <v>46128.8125</v>
      </c>
      <c r="E79" s="29">
        <v>46129.25</v>
      </c>
      <c r="F79" s="28" t="s">
        <v>408</v>
      </c>
    </row>
    <row r="80" spans="1:6" s="6" customFormat="1" ht="93" x14ac:dyDescent="0.35">
      <c r="A80" s="27" t="s">
        <v>404</v>
      </c>
      <c r="B80" s="27" t="s">
        <v>5</v>
      </c>
      <c r="C80" s="28" t="s">
        <v>1194</v>
      </c>
      <c r="D80" s="29">
        <v>46128.791666666701</v>
      </c>
      <c r="E80" s="29">
        <v>46129.25</v>
      </c>
      <c r="F80" s="28" t="s">
        <v>1195</v>
      </c>
    </row>
    <row r="81" spans="1:6" s="6" customFormat="1" ht="93" x14ac:dyDescent="0.35">
      <c r="A81" s="27" t="s">
        <v>404</v>
      </c>
      <c r="B81" s="27" t="s">
        <v>2</v>
      </c>
      <c r="C81" s="28" t="s">
        <v>1209</v>
      </c>
      <c r="D81" s="29">
        <v>46128.999305555597</v>
      </c>
      <c r="E81" s="29">
        <v>46129.208333333299</v>
      </c>
      <c r="F81" s="28" t="s">
        <v>1210</v>
      </c>
    </row>
    <row r="82" spans="1:6" s="6" customFormat="1" ht="93" x14ac:dyDescent="0.35">
      <c r="A82" s="27" t="s">
        <v>1213</v>
      </c>
      <c r="B82" s="27" t="s">
        <v>2</v>
      </c>
      <c r="C82" s="28" t="s">
        <v>1214</v>
      </c>
      <c r="D82" s="29">
        <v>46128.999305555597</v>
      </c>
      <c r="E82" s="29">
        <v>46129.208333333299</v>
      </c>
      <c r="F82" s="28" t="s">
        <v>1210</v>
      </c>
    </row>
    <row r="83" spans="1:6" s="6" customFormat="1" ht="93" x14ac:dyDescent="0.35">
      <c r="A83" s="27" t="s">
        <v>591</v>
      </c>
      <c r="B83" s="27" t="s">
        <v>2</v>
      </c>
      <c r="C83" s="28" t="s">
        <v>1153</v>
      </c>
      <c r="D83" s="29">
        <v>46128.875</v>
      </c>
      <c r="E83" s="29">
        <v>46129.25</v>
      </c>
      <c r="F83" s="28" t="s">
        <v>1154</v>
      </c>
    </row>
    <row r="84" spans="1:6" s="6" customFormat="1" ht="77.5" x14ac:dyDescent="0.35">
      <c r="A84" s="27" t="s">
        <v>591</v>
      </c>
      <c r="B84" s="27" t="s">
        <v>2</v>
      </c>
      <c r="C84" s="28" t="s">
        <v>1155</v>
      </c>
      <c r="D84" s="29">
        <v>46128.875</v>
      </c>
      <c r="E84" s="29">
        <v>46129.25</v>
      </c>
      <c r="F84" s="28" t="s">
        <v>1154</v>
      </c>
    </row>
    <row r="85" spans="1:6" s="6" customFormat="1" ht="62" x14ac:dyDescent="0.35">
      <c r="A85" s="27" t="s">
        <v>62</v>
      </c>
      <c r="B85" s="27" t="s">
        <v>5</v>
      </c>
      <c r="C85" s="28" t="s">
        <v>63</v>
      </c>
      <c r="D85" s="29">
        <v>46128.833333333299</v>
      </c>
      <c r="E85" s="29">
        <v>46129.25</v>
      </c>
      <c r="F85" s="28" t="s">
        <v>64</v>
      </c>
    </row>
    <row r="86" spans="1:6" s="6" customFormat="1" ht="62" x14ac:dyDescent="0.35">
      <c r="A86" s="27" t="s">
        <v>56</v>
      </c>
      <c r="B86" s="27" t="s">
        <v>18</v>
      </c>
      <c r="C86" s="28" t="s">
        <v>807</v>
      </c>
      <c r="D86" s="29">
        <v>46128.833333333299</v>
      </c>
      <c r="E86" s="29">
        <v>46129.25</v>
      </c>
      <c r="F86" s="28" t="s">
        <v>58</v>
      </c>
    </row>
    <row r="87" spans="1:6" s="6" customFormat="1" ht="62" x14ac:dyDescent="0.35">
      <c r="A87" s="27" t="s">
        <v>88</v>
      </c>
      <c r="B87" s="27" t="s">
        <v>2</v>
      </c>
      <c r="C87" s="28" t="s">
        <v>505</v>
      </c>
      <c r="D87" s="29">
        <v>46128.833333333299</v>
      </c>
      <c r="E87" s="29">
        <v>46129.25</v>
      </c>
      <c r="F87" s="28" t="s">
        <v>90</v>
      </c>
    </row>
    <row r="88" spans="1:6" s="6" customFormat="1" ht="62" x14ac:dyDescent="0.35">
      <c r="A88" s="27" t="s">
        <v>101</v>
      </c>
      <c r="B88" s="27" t="s">
        <v>2</v>
      </c>
      <c r="C88" s="28" t="s">
        <v>102</v>
      </c>
      <c r="D88" s="29">
        <v>46127.541666666701</v>
      </c>
      <c r="E88" s="29">
        <v>46132.25</v>
      </c>
      <c r="F88" s="28" t="s">
        <v>103</v>
      </c>
    </row>
    <row r="89" spans="1:6" s="6" customFormat="1" ht="62" x14ac:dyDescent="0.35">
      <c r="A89" s="27" t="s">
        <v>101</v>
      </c>
      <c r="B89" s="27" t="s">
        <v>2</v>
      </c>
      <c r="C89" s="28" t="s">
        <v>104</v>
      </c>
      <c r="D89" s="29">
        <v>46128.833333333299</v>
      </c>
      <c r="E89" s="29">
        <v>46129.25</v>
      </c>
      <c r="F89" s="28" t="s">
        <v>103</v>
      </c>
    </row>
    <row r="90" spans="1:6" s="6" customFormat="1" ht="62" x14ac:dyDescent="0.35">
      <c r="A90" s="27" t="s">
        <v>101</v>
      </c>
      <c r="B90" s="27" t="s">
        <v>18</v>
      </c>
      <c r="C90" s="28" t="s">
        <v>1038</v>
      </c>
      <c r="D90" s="29">
        <v>46128.833333333299</v>
      </c>
      <c r="E90" s="29">
        <v>46129.25</v>
      </c>
      <c r="F90" s="28" t="s">
        <v>1039</v>
      </c>
    </row>
    <row r="91" spans="1:6" s="6" customFormat="1" ht="77.5" x14ac:dyDescent="0.35">
      <c r="A91" s="27" t="s">
        <v>101</v>
      </c>
      <c r="B91" s="27" t="s">
        <v>2</v>
      </c>
      <c r="C91" s="28" t="s">
        <v>444</v>
      </c>
      <c r="D91" s="29">
        <v>46128.833333333299</v>
      </c>
      <c r="E91" s="29">
        <v>46129.25</v>
      </c>
      <c r="F91" s="28" t="s">
        <v>445</v>
      </c>
    </row>
    <row r="92" spans="1:6" s="6" customFormat="1" ht="77.5" x14ac:dyDescent="0.35">
      <c r="A92" s="27" t="s">
        <v>101</v>
      </c>
      <c r="B92" s="27" t="s">
        <v>6</v>
      </c>
      <c r="C92" s="28" t="s">
        <v>446</v>
      </c>
      <c r="D92" s="29">
        <v>46128.833333333299</v>
      </c>
      <c r="E92" s="29">
        <v>46129.25</v>
      </c>
      <c r="F92" s="28" t="s">
        <v>445</v>
      </c>
    </row>
    <row r="93" spans="1:6" s="6" customFormat="1" ht="62" x14ac:dyDescent="0.35">
      <c r="A93" s="27" t="s">
        <v>17</v>
      </c>
      <c r="B93" s="27" t="s">
        <v>4</v>
      </c>
      <c r="C93" s="28" t="s">
        <v>27</v>
      </c>
      <c r="D93" s="29">
        <v>46128.833333333299</v>
      </c>
      <c r="E93" s="29">
        <v>46129.25</v>
      </c>
      <c r="F93" s="28" t="s">
        <v>28</v>
      </c>
    </row>
    <row r="94" spans="1:6" s="6" customFormat="1" ht="62" x14ac:dyDescent="0.35">
      <c r="A94" s="27" t="s">
        <v>17</v>
      </c>
      <c r="B94" s="27" t="s">
        <v>5</v>
      </c>
      <c r="C94" s="28" t="s">
        <v>29</v>
      </c>
      <c r="D94" s="29">
        <v>46128.833333333299</v>
      </c>
      <c r="E94" s="29">
        <v>46129.25</v>
      </c>
      <c r="F94" s="28" t="s">
        <v>30</v>
      </c>
    </row>
    <row r="95" spans="1:6" s="6" customFormat="1" ht="62" x14ac:dyDescent="0.35">
      <c r="A95" s="27" t="s">
        <v>17</v>
      </c>
      <c r="B95" s="27" t="s">
        <v>4</v>
      </c>
      <c r="C95" s="28" t="s">
        <v>31</v>
      </c>
      <c r="D95" s="29">
        <v>46128.833333333299</v>
      </c>
      <c r="E95" s="29">
        <v>46129.25</v>
      </c>
      <c r="F95" s="28" t="s">
        <v>30</v>
      </c>
    </row>
    <row r="96" spans="1:6" s="6" customFormat="1" ht="62" x14ac:dyDescent="0.35">
      <c r="A96" s="27" t="s">
        <v>17</v>
      </c>
      <c r="B96" s="27" t="s">
        <v>4</v>
      </c>
      <c r="C96" s="28" t="s">
        <v>1059</v>
      </c>
      <c r="D96" s="29">
        <v>46128.833333333299</v>
      </c>
      <c r="E96" s="29">
        <v>46129.25</v>
      </c>
      <c r="F96" s="28" t="s">
        <v>33</v>
      </c>
    </row>
    <row r="97" spans="1:6" s="6" customFormat="1" ht="62" x14ac:dyDescent="0.35">
      <c r="A97" s="27" t="s">
        <v>17</v>
      </c>
      <c r="B97" s="27" t="s">
        <v>4</v>
      </c>
      <c r="C97" s="28" t="s">
        <v>46</v>
      </c>
      <c r="D97" s="29">
        <v>46128.833333333299</v>
      </c>
      <c r="E97" s="29">
        <v>46129.25</v>
      </c>
      <c r="F97" s="28" t="s">
        <v>47</v>
      </c>
    </row>
    <row r="98" spans="1:6" s="6" customFormat="1" ht="46.5" x14ac:dyDescent="0.35">
      <c r="A98" s="27" t="s">
        <v>17</v>
      </c>
      <c r="B98" s="27" t="s">
        <v>5</v>
      </c>
      <c r="C98" s="28" t="s">
        <v>48</v>
      </c>
      <c r="D98" s="29">
        <v>46128.833333333299</v>
      </c>
      <c r="E98" s="29">
        <v>46129.25</v>
      </c>
      <c r="F98" s="28" t="s">
        <v>47</v>
      </c>
    </row>
    <row r="99" spans="1:6" s="5" customFormat="1" ht="62" x14ac:dyDescent="0.35">
      <c r="A99" s="27" t="s">
        <v>17</v>
      </c>
      <c r="B99" s="27" t="s">
        <v>7</v>
      </c>
      <c r="C99" s="28" t="s">
        <v>886</v>
      </c>
      <c r="D99" s="29">
        <v>46128.833333333299</v>
      </c>
      <c r="E99" s="29">
        <v>46129.25</v>
      </c>
      <c r="F99" s="28" t="s">
        <v>887</v>
      </c>
    </row>
    <row r="100" spans="1:6" s="6" customFormat="1" ht="62" x14ac:dyDescent="0.35">
      <c r="A100" s="27" t="s">
        <v>792</v>
      </c>
      <c r="B100" s="27" t="s">
        <v>18</v>
      </c>
      <c r="C100" s="28" t="s">
        <v>793</v>
      </c>
      <c r="D100" s="29">
        <v>46128.875</v>
      </c>
      <c r="E100" s="29">
        <v>46129.25</v>
      </c>
      <c r="F100" s="28" t="s">
        <v>794</v>
      </c>
    </row>
    <row r="101" spans="1:6" s="6" customFormat="1" ht="62" x14ac:dyDescent="0.35">
      <c r="A101" s="27" t="s">
        <v>447</v>
      </c>
      <c r="B101" s="27" t="s">
        <v>18</v>
      </c>
      <c r="C101" s="28" t="s">
        <v>448</v>
      </c>
      <c r="D101" s="29">
        <v>46128.833333333299</v>
      </c>
      <c r="E101" s="29">
        <v>46129.25</v>
      </c>
      <c r="F101" s="28" t="s">
        <v>449</v>
      </c>
    </row>
    <row r="102" spans="1:6" s="5" customFormat="1" ht="31" x14ac:dyDescent="0.35">
      <c r="A102" s="27" t="s">
        <v>716</v>
      </c>
      <c r="B102" s="27" t="s">
        <v>4</v>
      </c>
      <c r="C102" s="28" t="s">
        <v>717</v>
      </c>
      <c r="D102" s="29">
        <v>46128.875</v>
      </c>
      <c r="E102" s="29">
        <v>46129.25</v>
      </c>
      <c r="F102" s="28" t="s">
        <v>718</v>
      </c>
    </row>
    <row r="103" spans="1:6" s="5" customFormat="1" ht="77.5" x14ac:dyDescent="0.35">
      <c r="A103" s="27" t="s">
        <v>71</v>
      </c>
      <c r="B103" s="27" t="s">
        <v>6</v>
      </c>
      <c r="C103" s="28" t="s">
        <v>1062</v>
      </c>
      <c r="D103" s="29">
        <v>46128.916666666701</v>
      </c>
      <c r="E103" s="29">
        <v>46129.208333333299</v>
      </c>
      <c r="F103" s="28" t="s">
        <v>1063</v>
      </c>
    </row>
    <row r="104" spans="1:6" s="5" customFormat="1" ht="46.5" x14ac:dyDescent="0.35">
      <c r="A104" s="27" t="s">
        <v>71</v>
      </c>
      <c r="B104" s="27" t="s">
        <v>18</v>
      </c>
      <c r="C104" s="28" t="s">
        <v>672</v>
      </c>
      <c r="D104" s="29">
        <v>46128.833333333299</v>
      </c>
      <c r="E104" s="29">
        <v>46129.25</v>
      </c>
      <c r="F104" s="28" t="s">
        <v>673</v>
      </c>
    </row>
    <row r="105" spans="1:6" s="5" customFormat="1" ht="77.5" x14ac:dyDescent="0.35">
      <c r="A105" s="27" t="s">
        <v>71</v>
      </c>
      <c r="B105" s="27" t="s">
        <v>5</v>
      </c>
      <c r="C105" s="28" t="s">
        <v>1053</v>
      </c>
      <c r="D105" s="29">
        <v>46128.875</v>
      </c>
      <c r="E105" s="29">
        <v>46129.25</v>
      </c>
      <c r="F105" s="28" t="s">
        <v>1054</v>
      </c>
    </row>
    <row r="106" spans="1:6" s="5" customFormat="1" ht="62" x14ac:dyDescent="0.35">
      <c r="A106" s="27" t="s">
        <v>71</v>
      </c>
      <c r="B106" s="27" t="s">
        <v>4</v>
      </c>
      <c r="C106" s="28" t="s">
        <v>1055</v>
      </c>
      <c r="D106" s="29">
        <v>46128.875</v>
      </c>
      <c r="E106" s="29">
        <v>46129.25</v>
      </c>
      <c r="F106" s="28" t="s">
        <v>1054</v>
      </c>
    </row>
    <row r="107" spans="1:6" s="5" customFormat="1" ht="62" x14ac:dyDescent="0.35">
      <c r="A107" s="27" t="s">
        <v>71</v>
      </c>
      <c r="B107" s="27" t="s">
        <v>5</v>
      </c>
      <c r="C107" s="28" t="s">
        <v>462</v>
      </c>
      <c r="D107" s="29">
        <v>46128.833333333299</v>
      </c>
      <c r="E107" s="29">
        <v>46129.25</v>
      </c>
      <c r="F107" s="28" t="s">
        <v>1056</v>
      </c>
    </row>
    <row r="108" spans="1:6" s="5" customFormat="1" ht="62" x14ac:dyDescent="0.35">
      <c r="A108" s="27" t="s">
        <v>132</v>
      </c>
      <c r="B108" s="27" t="s">
        <v>5</v>
      </c>
      <c r="C108" s="28" t="s">
        <v>1065</v>
      </c>
      <c r="D108" s="29">
        <v>46128.833333333299</v>
      </c>
      <c r="E108" s="29">
        <v>46129.25</v>
      </c>
      <c r="F108" s="28" t="s">
        <v>1066</v>
      </c>
    </row>
    <row r="109" spans="1:6" s="5" customFormat="1" ht="62" x14ac:dyDescent="0.35">
      <c r="A109" s="27" t="s">
        <v>132</v>
      </c>
      <c r="B109" s="27" t="s">
        <v>5</v>
      </c>
      <c r="C109" s="28" t="s">
        <v>1067</v>
      </c>
      <c r="D109" s="29">
        <v>46128.833333333299</v>
      </c>
      <c r="E109" s="29">
        <v>46129.25</v>
      </c>
      <c r="F109" s="28" t="s">
        <v>1066</v>
      </c>
    </row>
    <row r="110" spans="1:6" s="5" customFormat="1" ht="46.5" x14ac:dyDescent="0.35">
      <c r="A110" s="27" t="s">
        <v>132</v>
      </c>
      <c r="B110" s="27" t="s">
        <v>4</v>
      </c>
      <c r="C110" s="28" t="s">
        <v>801</v>
      </c>
      <c r="D110" s="29">
        <v>46128.833333333299</v>
      </c>
      <c r="E110" s="29">
        <v>46129.208333333299</v>
      </c>
      <c r="F110" s="28" t="s">
        <v>649</v>
      </c>
    </row>
    <row r="111" spans="1:6" s="5" customFormat="1" ht="46.5" x14ac:dyDescent="0.35">
      <c r="A111" s="27" t="s">
        <v>132</v>
      </c>
      <c r="B111" s="27" t="s">
        <v>4</v>
      </c>
      <c r="C111" s="28" t="s">
        <v>480</v>
      </c>
      <c r="D111" s="29">
        <v>46128.833333333299</v>
      </c>
      <c r="E111" s="29">
        <v>46129.208333333299</v>
      </c>
      <c r="F111" s="28" t="s">
        <v>481</v>
      </c>
    </row>
    <row r="112" spans="1:6" ht="46.5" x14ac:dyDescent="0.35">
      <c r="A112" s="27" t="s">
        <v>132</v>
      </c>
      <c r="B112" s="27" t="s">
        <v>4</v>
      </c>
      <c r="C112" s="28" t="s">
        <v>934</v>
      </c>
      <c r="D112" s="29">
        <v>46128.833333333299</v>
      </c>
      <c r="E112" s="29">
        <v>46129.208333333299</v>
      </c>
      <c r="F112" s="28" t="s">
        <v>935</v>
      </c>
    </row>
    <row r="113" spans="1:6" ht="46.5" x14ac:dyDescent="0.35">
      <c r="A113" s="27" t="s">
        <v>459</v>
      </c>
      <c r="B113" s="27" t="s">
        <v>2</v>
      </c>
      <c r="C113" s="28" t="s">
        <v>1221</v>
      </c>
      <c r="D113" s="29">
        <v>46128.875</v>
      </c>
      <c r="E113" s="29">
        <v>46129.25</v>
      </c>
      <c r="F113" s="28" t="s">
        <v>1222</v>
      </c>
    </row>
    <row r="114" spans="1:6" ht="46.5" x14ac:dyDescent="0.35">
      <c r="A114" s="27" t="s">
        <v>1211</v>
      </c>
      <c r="B114" s="27" t="s">
        <v>6</v>
      </c>
      <c r="C114" s="28" t="s">
        <v>1212</v>
      </c>
      <c r="D114" s="29">
        <v>46128.999305555597</v>
      </c>
      <c r="E114" s="29">
        <v>46129.208333333299</v>
      </c>
      <c r="F114" s="28" t="s">
        <v>1210</v>
      </c>
    </row>
    <row r="115" spans="1:6" ht="46.5" x14ac:dyDescent="0.35">
      <c r="A115" s="27" t="s">
        <v>92</v>
      </c>
      <c r="B115" s="27" t="s">
        <v>5</v>
      </c>
      <c r="C115" s="28" t="s">
        <v>93</v>
      </c>
      <c r="D115" s="29">
        <v>46055.25</v>
      </c>
      <c r="E115" s="29">
        <v>46153.25</v>
      </c>
      <c r="F115" s="28" t="s">
        <v>94</v>
      </c>
    </row>
    <row r="116" spans="1:6" ht="46.5" x14ac:dyDescent="0.35">
      <c r="A116" s="27" t="s">
        <v>92</v>
      </c>
      <c r="B116" s="27" t="s">
        <v>4</v>
      </c>
      <c r="C116" s="28" t="s">
        <v>95</v>
      </c>
      <c r="D116" s="29">
        <v>46128.833333333299</v>
      </c>
      <c r="E116" s="29">
        <v>46129.25</v>
      </c>
      <c r="F116" s="28" t="s">
        <v>94</v>
      </c>
    </row>
    <row r="117" spans="1:6" s="15" customFormat="1" ht="46.5" x14ac:dyDescent="0.35">
      <c r="A117" s="27" t="s">
        <v>92</v>
      </c>
      <c r="B117" s="27" t="s">
        <v>5</v>
      </c>
      <c r="C117" s="28" t="s">
        <v>1071</v>
      </c>
      <c r="D117" s="29">
        <v>46128.833333333299</v>
      </c>
      <c r="E117" s="29">
        <v>46129.25</v>
      </c>
      <c r="F117" s="28" t="s">
        <v>949</v>
      </c>
    </row>
    <row r="118" spans="1:6" s="15" customFormat="1" ht="46.5" x14ac:dyDescent="0.35">
      <c r="A118" s="27" t="s">
        <v>92</v>
      </c>
      <c r="B118" s="27" t="s">
        <v>4</v>
      </c>
      <c r="C118" s="28" t="s">
        <v>953</v>
      </c>
      <c r="D118" s="29">
        <v>46128.833333333299</v>
      </c>
      <c r="E118" s="29">
        <v>46129.25</v>
      </c>
      <c r="F118" s="28" t="s">
        <v>954</v>
      </c>
    </row>
    <row r="119" spans="1:6" s="15" customFormat="1" ht="46.5" x14ac:dyDescent="0.35">
      <c r="A119" s="27" t="s">
        <v>92</v>
      </c>
      <c r="B119" s="27" t="s">
        <v>4</v>
      </c>
      <c r="C119" s="28" t="s">
        <v>955</v>
      </c>
      <c r="D119" s="29">
        <v>46128.833333333299</v>
      </c>
      <c r="E119" s="29">
        <v>46129.25</v>
      </c>
      <c r="F119" s="28" t="s">
        <v>954</v>
      </c>
    </row>
    <row r="120" spans="1:6" s="15" customFormat="1" ht="46.5" x14ac:dyDescent="0.35">
      <c r="A120" s="27" t="s">
        <v>246</v>
      </c>
      <c r="B120" s="27" t="s">
        <v>2</v>
      </c>
      <c r="C120" s="28" t="s">
        <v>714</v>
      </c>
      <c r="D120" s="29">
        <v>46128.875</v>
      </c>
      <c r="E120" s="29">
        <v>46129.208333333299</v>
      </c>
      <c r="F120" s="28" t="s">
        <v>244</v>
      </c>
    </row>
    <row r="121" spans="1:6" ht="46.5" x14ac:dyDescent="0.35">
      <c r="A121" s="27" t="s">
        <v>246</v>
      </c>
      <c r="B121" s="27" t="s">
        <v>2</v>
      </c>
      <c r="C121" s="28" t="s">
        <v>715</v>
      </c>
      <c r="D121" s="29">
        <v>46128.875</v>
      </c>
      <c r="E121" s="29">
        <v>46129.208333333299</v>
      </c>
      <c r="F121" s="28" t="s">
        <v>244</v>
      </c>
    </row>
    <row r="122" spans="1:6" ht="46.5" x14ac:dyDescent="0.35">
      <c r="A122" s="27" t="s">
        <v>1146</v>
      </c>
      <c r="B122" s="27" t="s">
        <v>6</v>
      </c>
      <c r="C122" s="28" t="s">
        <v>1147</v>
      </c>
      <c r="D122" s="29">
        <v>46128.833333333299</v>
      </c>
      <c r="E122" s="29">
        <v>46129.25</v>
      </c>
      <c r="F122" s="28" t="s">
        <v>1145</v>
      </c>
    </row>
    <row r="123" spans="1:6" ht="46.5" x14ac:dyDescent="0.35">
      <c r="A123" s="27" t="s">
        <v>1146</v>
      </c>
      <c r="B123" s="27" t="s">
        <v>2</v>
      </c>
      <c r="C123" s="28" t="s">
        <v>1148</v>
      </c>
      <c r="D123" s="29">
        <v>46128.833333333299</v>
      </c>
      <c r="E123" s="29">
        <v>46129.25</v>
      </c>
      <c r="F123" s="28" t="s">
        <v>1145</v>
      </c>
    </row>
    <row r="124" spans="1:6" ht="46.5" x14ac:dyDescent="0.35">
      <c r="A124" s="27" t="s">
        <v>222</v>
      </c>
      <c r="B124" s="27" t="s">
        <v>2</v>
      </c>
      <c r="C124" s="28" t="s">
        <v>1121</v>
      </c>
      <c r="D124" s="29">
        <v>46128.895833333299</v>
      </c>
      <c r="E124" s="29">
        <v>46129.208333333299</v>
      </c>
      <c r="F124" s="28" t="s">
        <v>1122</v>
      </c>
    </row>
    <row r="125" spans="1:6" ht="46.5" x14ac:dyDescent="0.35">
      <c r="A125" s="27" t="s">
        <v>222</v>
      </c>
      <c r="B125" s="27" t="s">
        <v>2</v>
      </c>
      <c r="C125" s="28" t="s">
        <v>1123</v>
      </c>
      <c r="D125" s="29">
        <v>46128.895833333299</v>
      </c>
      <c r="E125" s="29">
        <v>46129.208333333299</v>
      </c>
      <c r="F125" s="28" t="s">
        <v>1122</v>
      </c>
    </row>
    <row r="126" spans="1:6" ht="46.5" x14ac:dyDescent="0.35">
      <c r="A126" s="27" t="s">
        <v>222</v>
      </c>
      <c r="B126" s="27" t="s">
        <v>2</v>
      </c>
      <c r="C126" s="28" t="s">
        <v>1124</v>
      </c>
      <c r="D126" s="29">
        <v>46128.895833333299</v>
      </c>
      <c r="E126" s="29">
        <v>46129.208333333299</v>
      </c>
      <c r="F126" s="28" t="s">
        <v>1122</v>
      </c>
    </row>
    <row r="127" spans="1:6" ht="46.5" x14ac:dyDescent="0.35">
      <c r="A127" s="27" t="s">
        <v>222</v>
      </c>
      <c r="B127" s="27" t="s">
        <v>2</v>
      </c>
      <c r="C127" s="28" t="s">
        <v>1125</v>
      </c>
      <c r="D127" s="29">
        <v>46128.895833333299</v>
      </c>
      <c r="E127" s="29">
        <v>46129.208333333299</v>
      </c>
      <c r="F127" s="28" t="s">
        <v>1122</v>
      </c>
    </row>
    <row r="128" spans="1:6" ht="46.5" x14ac:dyDescent="0.35">
      <c r="A128" s="27" t="s">
        <v>222</v>
      </c>
      <c r="B128" s="27" t="s">
        <v>4</v>
      </c>
      <c r="C128" s="28" t="s">
        <v>1126</v>
      </c>
      <c r="D128" s="29">
        <v>46128.895833333299</v>
      </c>
      <c r="E128" s="29">
        <v>46129.208333333299</v>
      </c>
      <c r="F128" s="28" t="s">
        <v>1122</v>
      </c>
    </row>
    <row r="129" spans="1:6" ht="46.5" x14ac:dyDescent="0.35">
      <c r="A129" s="27" t="s">
        <v>222</v>
      </c>
      <c r="B129" s="27" t="s">
        <v>6</v>
      </c>
      <c r="C129" s="28" t="s">
        <v>1127</v>
      </c>
      <c r="D129" s="29">
        <v>46128.895833333299</v>
      </c>
      <c r="E129" s="29">
        <v>46129.208333333299</v>
      </c>
      <c r="F129" s="28" t="s">
        <v>1122</v>
      </c>
    </row>
    <row r="130" spans="1:6" ht="46.5" x14ac:dyDescent="0.35">
      <c r="A130" s="27" t="s">
        <v>142</v>
      </c>
      <c r="B130" s="27" t="s">
        <v>5</v>
      </c>
      <c r="C130" s="28" t="s">
        <v>143</v>
      </c>
      <c r="D130" s="29">
        <v>46128.833333333299</v>
      </c>
      <c r="E130" s="29">
        <v>46129.25</v>
      </c>
      <c r="F130" s="28" t="s">
        <v>144</v>
      </c>
    </row>
    <row r="131" spans="1:6" ht="31" x14ac:dyDescent="0.35">
      <c r="A131" s="27" t="s">
        <v>142</v>
      </c>
      <c r="B131" s="27" t="s">
        <v>4</v>
      </c>
      <c r="C131" s="28" t="s">
        <v>145</v>
      </c>
      <c r="D131" s="29">
        <v>46128.833333333299</v>
      </c>
      <c r="E131" s="29">
        <v>46129.25</v>
      </c>
      <c r="F131" s="28" t="s">
        <v>144</v>
      </c>
    </row>
    <row r="132" spans="1:6" ht="31" x14ac:dyDescent="0.35">
      <c r="A132" s="27" t="s">
        <v>142</v>
      </c>
      <c r="B132" s="27" t="s">
        <v>4</v>
      </c>
      <c r="C132" s="28" t="s">
        <v>146</v>
      </c>
      <c r="D132" s="29">
        <v>46128.833333333299</v>
      </c>
      <c r="E132" s="29">
        <v>46129.25</v>
      </c>
      <c r="F132" s="28" t="s">
        <v>144</v>
      </c>
    </row>
    <row r="133" spans="1:6" ht="46.5" x14ac:dyDescent="0.35">
      <c r="A133" s="27" t="s">
        <v>142</v>
      </c>
      <c r="B133" s="27" t="s">
        <v>4</v>
      </c>
      <c r="C133" s="28" t="s">
        <v>147</v>
      </c>
      <c r="D133" s="29">
        <v>46128.833333333299</v>
      </c>
      <c r="E133" s="29">
        <v>46129.25</v>
      </c>
      <c r="F133" s="28" t="s">
        <v>144</v>
      </c>
    </row>
    <row r="134" spans="1:6" ht="46.5" x14ac:dyDescent="0.35">
      <c r="A134" s="27" t="s">
        <v>142</v>
      </c>
      <c r="B134" s="27" t="s">
        <v>4</v>
      </c>
      <c r="C134" s="28" t="s">
        <v>148</v>
      </c>
      <c r="D134" s="29">
        <v>46128.833333333299</v>
      </c>
      <c r="E134" s="29">
        <v>46129.25</v>
      </c>
      <c r="F134" s="28" t="s">
        <v>144</v>
      </c>
    </row>
    <row r="135" spans="1:6" ht="31" x14ac:dyDescent="0.35">
      <c r="A135" s="27" t="s">
        <v>142</v>
      </c>
      <c r="B135" s="27" t="s">
        <v>5</v>
      </c>
      <c r="C135" s="28" t="s">
        <v>149</v>
      </c>
      <c r="D135" s="29">
        <v>46128.833333333299</v>
      </c>
      <c r="E135" s="29">
        <v>46129.25</v>
      </c>
      <c r="F135" s="28" t="s">
        <v>144</v>
      </c>
    </row>
    <row r="136" spans="1:6" ht="46.5" x14ac:dyDescent="0.35">
      <c r="A136" s="27" t="s">
        <v>142</v>
      </c>
      <c r="B136" s="27" t="s">
        <v>5</v>
      </c>
      <c r="C136" s="28" t="s">
        <v>150</v>
      </c>
      <c r="D136" s="29">
        <v>46128.833333333299</v>
      </c>
      <c r="E136" s="29">
        <v>46129.25</v>
      </c>
      <c r="F136" s="28" t="s">
        <v>144</v>
      </c>
    </row>
    <row r="137" spans="1:6" ht="46.5" x14ac:dyDescent="0.35">
      <c r="A137" s="27" t="s">
        <v>142</v>
      </c>
      <c r="B137" s="27" t="s">
        <v>5</v>
      </c>
      <c r="C137" s="28" t="s">
        <v>151</v>
      </c>
      <c r="D137" s="29">
        <v>46128.833333333299</v>
      </c>
      <c r="E137" s="29">
        <v>46129.25</v>
      </c>
      <c r="F137" s="28" t="s">
        <v>144</v>
      </c>
    </row>
    <row r="138" spans="1:6" ht="46.5" x14ac:dyDescent="0.35">
      <c r="A138" s="27" t="s">
        <v>1087</v>
      </c>
      <c r="B138" s="27" t="s">
        <v>2</v>
      </c>
      <c r="C138" s="28" t="s">
        <v>1088</v>
      </c>
      <c r="D138" s="29">
        <v>46128.833333333299</v>
      </c>
      <c r="E138" s="29">
        <v>46129.25</v>
      </c>
      <c r="F138" s="28" t="s">
        <v>1089</v>
      </c>
    </row>
    <row r="139" spans="1:6" ht="46.5" x14ac:dyDescent="0.35">
      <c r="A139" s="27" t="s">
        <v>138</v>
      </c>
      <c r="B139" s="27" t="s">
        <v>5</v>
      </c>
      <c r="C139" s="28" t="s">
        <v>139</v>
      </c>
      <c r="D139" s="29">
        <v>46128.833333333299</v>
      </c>
      <c r="E139" s="29">
        <v>46129.25</v>
      </c>
      <c r="F139" s="28" t="s">
        <v>140</v>
      </c>
    </row>
    <row r="140" spans="1:6" ht="31" x14ac:dyDescent="0.35">
      <c r="A140" s="27" t="s">
        <v>138</v>
      </c>
      <c r="B140" s="27" t="s">
        <v>5</v>
      </c>
      <c r="C140" s="28" t="s">
        <v>141</v>
      </c>
      <c r="D140" s="29">
        <v>46128.833333333299</v>
      </c>
      <c r="E140" s="29">
        <v>46129.25</v>
      </c>
      <c r="F140" s="28" t="s">
        <v>140</v>
      </c>
    </row>
    <row r="141" spans="1:6" ht="31" x14ac:dyDescent="0.35">
      <c r="A141" s="27" t="s">
        <v>185</v>
      </c>
      <c r="B141" s="27" t="s">
        <v>5</v>
      </c>
      <c r="C141" s="28" t="s">
        <v>186</v>
      </c>
      <c r="D141" s="29">
        <v>46128.833333333299</v>
      </c>
      <c r="E141" s="29">
        <v>46129.25</v>
      </c>
      <c r="F141" s="28" t="s">
        <v>187</v>
      </c>
    </row>
    <row r="142" spans="1:6" ht="31" x14ac:dyDescent="0.35">
      <c r="A142" s="27" t="s">
        <v>185</v>
      </c>
      <c r="B142" s="27" t="s">
        <v>4</v>
      </c>
      <c r="C142" s="28" t="s">
        <v>195</v>
      </c>
      <c r="D142" s="29">
        <v>46128.833333333299</v>
      </c>
      <c r="E142" s="29">
        <v>46129.25</v>
      </c>
      <c r="F142" s="28" t="s">
        <v>196</v>
      </c>
    </row>
    <row r="143" spans="1:6" ht="46.5" x14ac:dyDescent="0.35">
      <c r="A143" s="27" t="s">
        <v>185</v>
      </c>
      <c r="B143" s="27" t="s">
        <v>5</v>
      </c>
      <c r="C143" s="28" t="s">
        <v>197</v>
      </c>
      <c r="D143" s="29">
        <v>46128.833333333299</v>
      </c>
      <c r="E143" s="29">
        <v>46129.25</v>
      </c>
      <c r="F143" s="28" t="s">
        <v>196</v>
      </c>
    </row>
    <row r="144" spans="1:6" ht="46.5" x14ac:dyDescent="0.35">
      <c r="A144" s="27" t="s">
        <v>185</v>
      </c>
      <c r="B144" s="27" t="s">
        <v>5</v>
      </c>
      <c r="C144" s="28" t="s">
        <v>206</v>
      </c>
      <c r="D144" s="29">
        <v>46128.833333333299</v>
      </c>
      <c r="E144" s="29">
        <v>46129.25</v>
      </c>
      <c r="F144" s="28" t="s">
        <v>207</v>
      </c>
    </row>
    <row r="145" spans="1:6" ht="46.5" x14ac:dyDescent="0.35">
      <c r="A145" s="27" t="s">
        <v>65</v>
      </c>
      <c r="B145" s="27" t="s">
        <v>2</v>
      </c>
      <c r="C145" s="28" t="s">
        <v>66</v>
      </c>
      <c r="D145" s="29">
        <v>46128.875</v>
      </c>
      <c r="E145" s="29">
        <v>46129.208333333299</v>
      </c>
      <c r="F145" s="28" t="s">
        <v>67</v>
      </c>
    </row>
    <row r="146" spans="1:6" ht="46.5" x14ac:dyDescent="0.35">
      <c r="A146" s="27" t="s">
        <v>65</v>
      </c>
      <c r="B146" s="27" t="s">
        <v>2</v>
      </c>
      <c r="C146" s="28" t="s">
        <v>1068</v>
      </c>
      <c r="D146" s="29">
        <v>46128.833333333299</v>
      </c>
      <c r="E146" s="29">
        <v>46129.25</v>
      </c>
      <c r="F146" s="28" t="s">
        <v>106</v>
      </c>
    </row>
    <row r="147" spans="1:6" ht="46.5" x14ac:dyDescent="0.35">
      <c r="A147" s="27" t="s">
        <v>65</v>
      </c>
      <c r="B147" s="27" t="s">
        <v>2</v>
      </c>
      <c r="C147" s="28" t="s">
        <v>1072</v>
      </c>
      <c r="D147" s="29">
        <v>46128.916666666701</v>
      </c>
      <c r="E147" s="29">
        <v>46129.25</v>
      </c>
      <c r="F147" s="28" t="s">
        <v>1073</v>
      </c>
    </row>
    <row r="148" spans="1:6" ht="46.5" x14ac:dyDescent="0.35">
      <c r="A148" s="27" t="s">
        <v>65</v>
      </c>
      <c r="B148" s="27" t="s">
        <v>2</v>
      </c>
      <c r="C148" s="28" t="s">
        <v>1074</v>
      </c>
      <c r="D148" s="29">
        <v>46128.916666666701</v>
      </c>
      <c r="E148" s="29">
        <v>46129.25</v>
      </c>
      <c r="F148" s="28" t="s">
        <v>1073</v>
      </c>
    </row>
    <row r="149" spans="1:6" ht="62" x14ac:dyDescent="0.35">
      <c r="A149" s="27" t="s">
        <v>65</v>
      </c>
      <c r="B149" s="27" t="s">
        <v>6</v>
      </c>
      <c r="C149" s="28" t="s">
        <v>1075</v>
      </c>
      <c r="D149" s="29">
        <v>46128.875</v>
      </c>
      <c r="E149" s="29">
        <v>46129.25</v>
      </c>
      <c r="F149" s="28" t="s">
        <v>1076</v>
      </c>
    </row>
    <row r="150" spans="1:6" ht="62" x14ac:dyDescent="0.35">
      <c r="A150" s="27" t="s">
        <v>65</v>
      </c>
      <c r="B150" s="27" t="s">
        <v>6</v>
      </c>
      <c r="C150" s="28" t="s">
        <v>1077</v>
      </c>
      <c r="D150" s="29">
        <v>46128.875</v>
      </c>
      <c r="E150" s="29">
        <v>46129.25</v>
      </c>
      <c r="F150" s="28" t="s">
        <v>1076</v>
      </c>
    </row>
    <row r="151" spans="1:6" ht="46.5" x14ac:dyDescent="0.35">
      <c r="A151" s="27" t="s">
        <v>65</v>
      </c>
      <c r="B151" s="27" t="s">
        <v>6</v>
      </c>
      <c r="C151" s="28" t="s">
        <v>1078</v>
      </c>
      <c r="D151" s="29">
        <v>46128.875</v>
      </c>
      <c r="E151" s="29">
        <v>46129.25</v>
      </c>
      <c r="F151" s="28" t="s">
        <v>1076</v>
      </c>
    </row>
    <row r="152" spans="1:6" ht="46.5" x14ac:dyDescent="0.35">
      <c r="A152" s="27" t="s">
        <v>65</v>
      </c>
      <c r="B152" s="27" t="s">
        <v>6</v>
      </c>
      <c r="C152" s="28" t="s">
        <v>1079</v>
      </c>
      <c r="D152" s="29">
        <v>46128.875</v>
      </c>
      <c r="E152" s="29">
        <v>46129.25</v>
      </c>
      <c r="F152" s="28" t="s">
        <v>1076</v>
      </c>
    </row>
    <row r="153" spans="1:6" ht="46.5" x14ac:dyDescent="0.35">
      <c r="A153" s="27" t="s">
        <v>65</v>
      </c>
      <c r="B153" s="27" t="s">
        <v>6</v>
      </c>
      <c r="C153" s="28" t="s">
        <v>1080</v>
      </c>
      <c r="D153" s="29">
        <v>46128.875</v>
      </c>
      <c r="E153" s="29">
        <v>46129.25</v>
      </c>
      <c r="F153" s="28" t="s">
        <v>1076</v>
      </c>
    </row>
    <row r="154" spans="1:6" ht="46.5" x14ac:dyDescent="0.35">
      <c r="A154" s="27" t="s">
        <v>65</v>
      </c>
      <c r="B154" s="27" t="s">
        <v>6</v>
      </c>
      <c r="C154" s="28" t="s">
        <v>1092</v>
      </c>
      <c r="D154" s="29">
        <v>46128.833333333299</v>
      </c>
      <c r="E154" s="29">
        <v>46129.25</v>
      </c>
      <c r="F154" s="28" t="s">
        <v>1093</v>
      </c>
    </row>
    <row r="155" spans="1:6" ht="46.5" x14ac:dyDescent="0.35">
      <c r="A155" s="27" t="s">
        <v>65</v>
      </c>
      <c r="B155" s="27" t="s">
        <v>6</v>
      </c>
      <c r="C155" s="28" t="s">
        <v>768</v>
      </c>
      <c r="D155" s="29">
        <v>46128.916666666701</v>
      </c>
      <c r="E155" s="29">
        <v>46129.229166666701</v>
      </c>
      <c r="F155" s="28" t="s">
        <v>769</v>
      </c>
    </row>
    <row r="156" spans="1:6" ht="46.5" x14ac:dyDescent="0.35">
      <c r="A156" s="27" t="s">
        <v>49</v>
      </c>
      <c r="B156" s="27" t="s">
        <v>2</v>
      </c>
      <c r="C156" s="28" t="s">
        <v>50</v>
      </c>
      <c r="D156" s="29">
        <v>46128.875</v>
      </c>
      <c r="E156" s="29">
        <v>46129.208333333299</v>
      </c>
      <c r="F156" s="28" t="s">
        <v>51</v>
      </c>
    </row>
    <row r="157" spans="1:6" ht="46.5" x14ac:dyDescent="0.35">
      <c r="A157" s="27" t="s">
        <v>49</v>
      </c>
      <c r="B157" s="27" t="s">
        <v>4</v>
      </c>
      <c r="C157" s="28" t="s">
        <v>1060</v>
      </c>
      <c r="D157" s="29">
        <v>46128.875</v>
      </c>
      <c r="E157" s="29">
        <v>46129.208333333299</v>
      </c>
      <c r="F157" s="28" t="s">
        <v>1061</v>
      </c>
    </row>
    <row r="158" spans="1:6" ht="93" x14ac:dyDescent="0.35">
      <c r="A158" s="27" t="s">
        <v>156</v>
      </c>
      <c r="B158" s="27" t="s">
        <v>2</v>
      </c>
      <c r="C158" s="28" t="s">
        <v>1094</v>
      </c>
      <c r="D158" s="29">
        <v>46128.833333333299</v>
      </c>
      <c r="E158" s="29">
        <v>46129.25</v>
      </c>
      <c r="F158" s="28" t="s">
        <v>1095</v>
      </c>
    </row>
    <row r="159" spans="1:6" ht="31" x14ac:dyDescent="0.35">
      <c r="A159" s="27" t="s">
        <v>336</v>
      </c>
      <c r="B159" s="27" t="s">
        <v>5</v>
      </c>
      <c r="C159" s="28" t="s">
        <v>361</v>
      </c>
      <c r="D159" s="29">
        <v>46118.833333333299</v>
      </c>
      <c r="E159" s="29">
        <v>46150.25</v>
      </c>
      <c r="F159" s="28" t="s">
        <v>362</v>
      </c>
    </row>
    <row r="160" spans="1:6" ht="31" x14ac:dyDescent="0.35">
      <c r="A160" s="27" t="s">
        <v>614</v>
      </c>
      <c r="B160" s="27" t="s">
        <v>4</v>
      </c>
      <c r="C160" s="28" t="s">
        <v>1173</v>
      </c>
      <c r="D160" s="29">
        <v>46128.833333333299</v>
      </c>
      <c r="E160" s="29">
        <v>46129.25</v>
      </c>
      <c r="F160" s="28" t="s">
        <v>1174</v>
      </c>
    </row>
    <row r="161" spans="1:6" ht="31" x14ac:dyDescent="0.35">
      <c r="A161" s="27" t="s">
        <v>614</v>
      </c>
      <c r="B161" s="27" t="s">
        <v>5</v>
      </c>
      <c r="C161" s="28" t="s">
        <v>1175</v>
      </c>
      <c r="D161" s="29">
        <v>46128.833333333299</v>
      </c>
      <c r="E161" s="29">
        <v>46129.25</v>
      </c>
      <c r="F161" s="28" t="s">
        <v>1174</v>
      </c>
    </row>
    <row r="162" spans="1:6" ht="62" x14ac:dyDescent="0.35">
      <c r="A162" s="27" t="s">
        <v>609</v>
      </c>
      <c r="B162" s="27" t="s">
        <v>6</v>
      </c>
      <c r="C162" s="28" t="s">
        <v>1010</v>
      </c>
      <c r="D162" s="29">
        <v>46128.875</v>
      </c>
      <c r="E162" s="29">
        <v>46129.25</v>
      </c>
      <c r="F162" s="28" t="s">
        <v>611</v>
      </c>
    </row>
    <row r="163" spans="1:6" ht="62" x14ac:dyDescent="0.35">
      <c r="A163" s="27" t="s">
        <v>609</v>
      </c>
      <c r="B163" s="27" t="s">
        <v>6</v>
      </c>
      <c r="C163" s="28" t="s">
        <v>1186</v>
      </c>
      <c r="D163" s="29">
        <v>46128.916666666701</v>
      </c>
      <c r="E163" s="29">
        <v>46129.229166666701</v>
      </c>
      <c r="F163" s="28" t="s">
        <v>1187</v>
      </c>
    </row>
    <row r="164" spans="1:6" ht="77.5" x14ac:dyDescent="0.35">
      <c r="A164" s="27" t="s">
        <v>368</v>
      </c>
      <c r="B164" s="27" t="s">
        <v>18</v>
      </c>
      <c r="C164" s="28" t="s">
        <v>946</v>
      </c>
      <c r="D164" s="29">
        <v>46128.875</v>
      </c>
      <c r="E164" s="29">
        <v>46129.208333333299</v>
      </c>
      <c r="F164" s="28" t="s">
        <v>1064</v>
      </c>
    </row>
    <row r="165" spans="1:6" ht="77.5" x14ac:dyDescent="0.35">
      <c r="A165" s="27" t="s">
        <v>368</v>
      </c>
      <c r="B165" s="27" t="s">
        <v>8</v>
      </c>
      <c r="C165" s="28" t="s">
        <v>1225</v>
      </c>
      <c r="D165" s="29">
        <v>46128.916666666701</v>
      </c>
      <c r="E165" s="29">
        <v>46129.229166666701</v>
      </c>
      <c r="F165" s="28" t="s">
        <v>1226</v>
      </c>
    </row>
    <row r="166" spans="1:6" ht="77.5" x14ac:dyDescent="0.35">
      <c r="A166" s="27" t="s">
        <v>368</v>
      </c>
      <c r="B166" s="27" t="s">
        <v>8</v>
      </c>
      <c r="C166" s="28" t="s">
        <v>1023</v>
      </c>
      <c r="D166" s="29">
        <v>46128.916666666701</v>
      </c>
      <c r="E166" s="29">
        <v>46129.229166666701</v>
      </c>
      <c r="F166" s="28" t="s">
        <v>1024</v>
      </c>
    </row>
    <row r="167" spans="1:6" ht="46.5" x14ac:dyDescent="0.35">
      <c r="A167" s="27" t="s">
        <v>368</v>
      </c>
      <c r="B167" s="27" t="s">
        <v>18</v>
      </c>
      <c r="C167" s="28" t="s">
        <v>1026</v>
      </c>
      <c r="D167" s="29">
        <v>46128.916666666701</v>
      </c>
      <c r="E167" s="29">
        <v>46129.229166666701</v>
      </c>
      <c r="F167" s="28" t="s">
        <v>1027</v>
      </c>
    </row>
    <row r="168" spans="1:6" ht="46.5" x14ac:dyDescent="0.35">
      <c r="A168" s="27" t="s">
        <v>368</v>
      </c>
      <c r="B168" s="27" t="s">
        <v>7</v>
      </c>
      <c r="C168" s="28" t="s">
        <v>1190</v>
      </c>
      <c r="D168" s="29">
        <v>46128.916666666701</v>
      </c>
      <c r="E168" s="29">
        <v>46129.229166666701</v>
      </c>
      <c r="F168" s="28" t="s">
        <v>1191</v>
      </c>
    </row>
    <row r="169" spans="1:6" ht="46.5" x14ac:dyDescent="0.35">
      <c r="A169" s="27" t="s">
        <v>385</v>
      </c>
      <c r="B169" s="27" t="s">
        <v>4</v>
      </c>
      <c r="C169" s="28" t="s">
        <v>386</v>
      </c>
      <c r="D169" s="29">
        <v>46128.916666666701</v>
      </c>
      <c r="E169" s="29">
        <v>46129.229166666701</v>
      </c>
      <c r="F169" s="28" t="s">
        <v>1025</v>
      </c>
    </row>
    <row r="170" spans="1:6" ht="46.5" x14ac:dyDescent="0.35">
      <c r="A170" s="27" t="s">
        <v>302</v>
      </c>
      <c r="B170" s="27" t="s">
        <v>4</v>
      </c>
      <c r="C170" s="28" t="s">
        <v>918</v>
      </c>
      <c r="D170" s="29">
        <v>46128.875</v>
      </c>
      <c r="E170" s="29">
        <v>46129.25</v>
      </c>
      <c r="F170" s="28" t="s">
        <v>585</v>
      </c>
    </row>
    <row r="171" spans="1:6" ht="46.5" x14ac:dyDescent="0.35">
      <c r="A171" s="27" t="s">
        <v>302</v>
      </c>
      <c r="B171" s="27" t="s">
        <v>4</v>
      </c>
      <c r="C171" s="28" t="s">
        <v>919</v>
      </c>
      <c r="D171" s="29">
        <v>46128.875</v>
      </c>
      <c r="E171" s="29">
        <v>46129.25</v>
      </c>
      <c r="F171" s="28" t="s">
        <v>585</v>
      </c>
    </row>
    <row r="172" spans="1:6" ht="46.5" x14ac:dyDescent="0.35">
      <c r="A172" s="27" t="s">
        <v>302</v>
      </c>
      <c r="B172" s="27" t="s">
        <v>4</v>
      </c>
      <c r="C172" s="28" t="s">
        <v>1149</v>
      </c>
      <c r="D172" s="29">
        <v>46128.875</v>
      </c>
      <c r="E172" s="29">
        <v>46129.208333333299</v>
      </c>
      <c r="F172" s="28" t="s">
        <v>1150</v>
      </c>
    </row>
    <row r="173" spans="1:6" ht="31" x14ac:dyDescent="0.35">
      <c r="A173" s="27" t="s">
        <v>302</v>
      </c>
      <c r="B173" s="27" t="s">
        <v>4</v>
      </c>
      <c r="C173" s="28" t="s">
        <v>1151</v>
      </c>
      <c r="D173" s="29">
        <v>46128.875</v>
      </c>
      <c r="E173" s="29">
        <v>46129.208333333299</v>
      </c>
      <c r="F173" s="28" t="s">
        <v>1150</v>
      </c>
    </row>
    <row r="174" spans="1:6" ht="31" x14ac:dyDescent="0.35">
      <c r="A174" s="27" t="s">
        <v>302</v>
      </c>
      <c r="B174" s="27" t="s">
        <v>5</v>
      </c>
      <c r="C174" s="28" t="s">
        <v>1152</v>
      </c>
      <c r="D174" s="29">
        <v>46128.875</v>
      </c>
      <c r="E174" s="29">
        <v>46129.208333333299</v>
      </c>
      <c r="F174" s="28" t="s">
        <v>1150</v>
      </c>
    </row>
    <row r="175" spans="1:6" ht="46.5" x14ac:dyDescent="0.35">
      <c r="A175" s="27" t="s">
        <v>302</v>
      </c>
      <c r="B175" s="27" t="s">
        <v>5</v>
      </c>
      <c r="C175" s="28" t="s">
        <v>995</v>
      </c>
      <c r="D175" s="29">
        <v>46128.875</v>
      </c>
      <c r="E175" s="29">
        <v>46129.25</v>
      </c>
      <c r="F175" s="28" t="s">
        <v>304</v>
      </c>
    </row>
    <row r="176" spans="1:6" ht="46.5" x14ac:dyDescent="0.35">
      <c r="A176" s="27" t="s">
        <v>302</v>
      </c>
      <c r="B176" s="27" t="s">
        <v>18</v>
      </c>
      <c r="C176" s="28" t="s">
        <v>997</v>
      </c>
      <c r="D176" s="29">
        <v>46128.875</v>
      </c>
      <c r="E176" s="29">
        <v>46129.25</v>
      </c>
      <c r="F176" s="28" t="s">
        <v>304</v>
      </c>
    </row>
    <row r="177" spans="1:6" ht="46.5" x14ac:dyDescent="0.35">
      <c r="A177" s="27" t="s">
        <v>302</v>
      </c>
      <c r="B177" s="27" t="s">
        <v>5</v>
      </c>
      <c r="C177" s="28" t="s">
        <v>999</v>
      </c>
      <c r="D177" s="29">
        <v>46128.875</v>
      </c>
      <c r="E177" s="29">
        <v>46129.25</v>
      </c>
      <c r="F177" s="28" t="s">
        <v>304</v>
      </c>
    </row>
    <row r="178" spans="1:6" ht="31" x14ac:dyDescent="0.35">
      <c r="A178" s="27" t="s">
        <v>305</v>
      </c>
      <c r="B178" s="27" t="s">
        <v>2</v>
      </c>
      <c r="C178" s="28" t="s">
        <v>996</v>
      </c>
      <c r="D178" s="29">
        <v>46128.875</v>
      </c>
      <c r="E178" s="29">
        <v>46129.25</v>
      </c>
      <c r="F178" s="28" t="s">
        <v>304</v>
      </c>
    </row>
    <row r="179" spans="1:6" ht="31" x14ac:dyDescent="0.35">
      <c r="A179" s="27" t="s">
        <v>305</v>
      </c>
      <c r="B179" s="27" t="s">
        <v>6</v>
      </c>
      <c r="C179" s="28" t="s">
        <v>998</v>
      </c>
      <c r="D179" s="29">
        <v>46128.875</v>
      </c>
      <c r="E179" s="29">
        <v>46129.25</v>
      </c>
      <c r="F179" s="28" t="s">
        <v>304</v>
      </c>
    </row>
    <row r="180" spans="1:6" ht="31" x14ac:dyDescent="0.35">
      <c r="A180" s="27" t="s">
        <v>292</v>
      </c>
      <c r="B180" s="27" t="s">
        <v>4</v>
      </c>
      <c r="C180" s="28" t="s">
        <v>1192</v>
      </c>
      <c r="D180" s="29">
        <v>46128.916666666701</v>
      </c>
      <c r="E180" s="29">
        <v>46129.229166666701</v>
      </c>
      <c r="F180" s="28" t="s">
        <v>1193</v>
      </c>
    </row>
    <row r="181" spans="1:6" ht="46.5" x14ac:dyDescent="0.35">
      <c r="A181" s="27" t="s">
        <v>431</v>
      </c>
      <c r="B181" s="27" t="s">
        <v>6</v>
      </c>
      <c r="C181" s="28" t="s">
        <v>1200</v>
      </c>
      <c r="D181" s="29">
        <v>46128.833333333299</v>
      </c>
      <c r="E181" s="29">
        <v>46129.25</v>
      </c>
      <c r="F181" s="28" t="s">
        <v>1201</v>
      </c>
    </row>
    <row r="182" spans="1:6" ht="46.5" x14ac:dyDescent="0.35">
      <c r="A182" s="27" t="s">
        <v>431</v>
      </c>
      <c r="B182" s="27" t="s">
        <v>6</v>
      </c>
      <c r="C182" s="28" t="s">
        <v>1202</v>
      </c>
      <c r="D182" s="29">
        <v>46128.833333333299</v>
      </c>
      <c r="E182" s="29">
        <v>46129.25</v>
      </c>
      <c r="F182" s="28" t="s">
        <v>1201</v>
      </c>
    </row>
    <row r="183" spans="1:6" ht="46.5" x14ac:dyDescent="0.35">
      <c r="A183" s="27" t="s">
        <v>296</v>
      </c>
      <c r="B183" s="27" t="s">
        <v>4</v>
      </c>
      <c r="C183" s="28" t="s">
        <v>1005</v>
      </c>
      <c r="D183" s="29">
        <v>46128.875</v>
      </c>
      <c r="E183" s="29">
        <v>46129.25</v>
      </c>
      <c r="F183" s="28" t="s">
        <v>1006</v>
      </c>
    </row>
    <row r="184" spans="1:6" ht="46.5" x14ac:dyDescent="0.35">
      <c r="A184" s="27" t="s">
        <v>296</v>
      </c>
      <c r="B184" s="27" t="s">
        <v>4</v>
      </c>
      <c r="C184" s="28" t="s">
        <v>316</v>
      </c>
      <c r="D184" s="29">
        <v>46128.875</v>
      </c>
      <c r="E184" s="29">
        <v>46129.25</v>
      </c>
      <c r="F184" s="28" t="s">
        <v>317</v>
      </c>
    </row>
    <row r="185" spans="1:6" ht="46.5" x14ac:dyDescent="0.35">
      <c r="A185" s="27" t="s">
        <v>296</v>
      </c>
      <c r="B185" s="27" t="s">
        <v>5</v>
      </c>
      <c r="C185" s="28" t="s">
        <v>1206</v>
      </c>
      <c r="D185" s="29">
        <v>46128.875</v>
      </c>
      <c r="E185" s="29">
        <v>46129.25</v>
      </c>
      <c r="F185" s="28" t="s">
        <v>1207</v>
      </c>
    </row>
    <row r="186" spans="1:6" ht="46.5" x14ac:dyDescent="0.35">
      <c r="A186" s="27" t="s">
        <v>76</v>
      </c>
      <c r="B186" s="27" t="s">
        <v>6</v>
      </c>
      <c r="C186" s="28" t="s">
        <v>500</v>
      </c>
      <c r="D186" s="29">
        <v>46128.927083333299</v>
      </c>
      <c r="E186" s="29">
        <v>46129.25</v>
      </c>
      <c r="F186" s="28" t="s">
        <v>501</v>
      </c>
    </row>
    <row r="187" spans="1:6" ht="46.5" x14ac:dyDescent="0.35">
      <c r="A187" s="27" t="s">
        <v>76</v>
      </c>
      <c r="B187" s="27" t="s">
        <v>6</v>
      </c>
      <c r="C187" s="28" t="s">
        <v>502</v>
      </c>
      <c r="D187" s="29">
        <v>46128.927083333299</v>
      </c>
      <c r="E187" s="29">
        <v>46129.25</v>
      </c>
      <c r="F187" s="28" t="s">
        <v>501</v>
      </c>
    </row>
    <row r="188" spans="1:6" ht="46.5" x14ac:dyDescent="0.35">
      <c r="A188" s="27" t="s">
        <v>76</v>
      </c>
      <c r="B188" s="27" t="s">
        <v>6</v>
      </c>
      <c r="C188" s="28" t="s">
        <v>503</v>
      </c>
      <c r="D188" s="29">
        <v>46128.927083333299</v>
      </c>
      <c r="E188" s="29">
        <v>46129.25</v>
      </c>
      <c r="F188" s="28" t="s">
        <v>501</v>
      </c>
    </row>
    <row r="189" spans="1:6" ht="46.5" x14ac:dyDescent="0.35">
      <c r="A189" s="27" t="s">
        <v>76</v>
      </c>
      <c r="B189" s="27" t="s">
        <v>6</v>
      </c>
      <c r="C189" s="28" t="s">
        <v>504</v>
      </c>
      <c r="D189" s="29">
        <v>46128.927083333299</v>
      </c>
      <c r="E189" s="29">
        <v>46129.25</v>
      </c>
      <c r="F189" s="28" t="s">
        <v>501</v>
      </c>
    </row>
    <row r="190" spans="1:6" ht="62" x14ac:dyDescent="0.35">
      <c r="A190" s="27" t="s">
        <v>76</v>
      </c>
      <c r="B190" s="27" t="s">
        <v>2</v>
      </c>
      <c r="C190" s="28" t="s">
        <v>944</v>
      </c>
      <c r="D190" s="29">
        <v>46128.875</v>
      </c>
      <c r="E190" s="29">
        <v>46129.25</v>
      </c>
      <c r="F190" s="28" t="s">
        <v>945</v>
      </c>
    </row>
    <row r="191" spans="1:6" ht="46.5" x14ac:dyDescent="0.35">
      <c r="A191" s="27" t="s">
        <v>76</v>
      </c>
      <c r="B191" s="27" t="s">
        <v>2</v>
      </c>
      <c r="C191" s="28" t="s">
        <v>77</v>
      </c>
      <c r="D191" s="29">
        <v>46128.927083333299</v>
      </c>
      <c r="E191" s="29">
        <v>46129.25</v>
      </c>
      <c r="F191" s="28" t="s">
        <v>78</v>
      </c>
    </row>
    <row r="192" spans="1:6" ht="62" x14ac:dyDescent="0.35">
      <c r="A192" s="27" t="s">
        <v>76</v>
      </c>
      <c r="B192" s="27" t="s">
        <v>2</v>
      </c>
      <c r="C192" s="28" t="s">
        <v>79</v>
      </c>
      <c r="D192" s="29">
        <v>46128.927083333299</v>
      </c>
      <c r="E192" s="29">
        <v>46129.25</v>
      </c>
      <c r="F192" s="28" t="s">
        <v>78</v>
      </c>
    </row>
    <row r="193" spans="1:6" ht="46.5" x14ac:dyDescent="0.35">
      <c r="A193" s="27" t="s">
        <v>76</v>
      </c>
      <c r="B193" s="27" t="s">
        <v>2</v>
      </c>
      <c r="C193" s="28" t="s">
        <v>80</v>
      </c>
      <c r="D193" s="29">
        <v>46128.927083333299</v>
      </c>
      <c r="E193" s="29">
        <v>46129.25</v>
      </c>
      <c r="F193" s="28" t="s">
        <v>78</v>
      </c>
    </row>
    <row r="194" spans="1:6" ht="46.5" x14ac:dyDescent="0.35">
      <c r="A194" s="27" t="s">
        <v>76</v>
      </c>
      <c r="B194" s="27" t="s">
        <v>6</v>
      </c>
      <c r="C194" s="28" t="s">
        <v>81</v>
      </c>
      <c r="D194" s="29">
        <v>46128.927083333299</v>
      </c>
      <c r="E194" s="29">
        <v>46129.25</v>
      </c>
      <c r="F194" s="28" t="s">
        <v>82</v>
      </c>
    </row>
    <row r="195" spans="1:6" ht="46.5" x14ac:dyDescent="0.35">
      <c r="A195" s="27" t="s">
        <v>76</v>
      </c>
      <c r="B195" s="27" t="s">
        <v>4</v>
      </c>
      <c r="C195" s="28" t="s">
        <v>1021</v>
      </c>
      <c r="D195" s="29">
        <v>46128.916666666701</v>
      </c>
      <c r="E195" s="29">
        <v>46129.229166666701</v>
      </c>
      <c r="F195" s="28" t="s">
        <v>1022</v>
      </c>
    </row>
    <row r="196" spans="1:6" ht="46.5" x14ac:dyDescent="0.35">
      <c r="A196" s="27" t="s">
        <v>438</v>
      </c>
      <c r="B196" s="27" t="s">
        <v>2</v>
      </c>
      <c r="C196" s="28" t="s">
        <v>439</v>
      </c>
      <c r="D196" s="29">
        <v>46128.875</v>
      </c>
      <c r="E196" s="29">
        <v>46129.208333333299</v>
      </c>
      <c r="F196" s="28" t="s">
        <v>440</v>
      </c>
    </row>
    <row r="197" spans="1:6" ht="31" x14ac:dyDescent="0.35">
      <c r="A197" s="27" t="s">
        <v>438</v>
      </c>
      <c r="B197" s="27" t="s">
        <v>6</v>
      </c>
      <c r="C197" s="28" t="s">
        <v>442</v>
      </c>
      <c r="D197" s="29">
        <v>46128.833333333299</v>
      </c>
      <c r="E197" s="29">
        <v>46129.25</v>
      </c>
      <c r="F197" s="28" t="s">
        <v>443</v>
      </c>
    </row>
    <row r="198" spans="1:6" ht="31" x14ac:dyDescent="0.35">
      <c r="A198" s="27" t="s">
        <v>438</v>
      </c>
      <c r="B198" s="27" t="s">
        <v>2</v>
      </c>
      <c r="C198" s="28" t="s">
        <v>1208</v>
      </c>
      <c r="D198" s="29">
        <v>46128.833333333299</v>
      </c>
      <c r="E198" s="29">
        <v>46129.25</v>
      </c>
      <c r="F198" s="28" t="s">
        <v>443</v>
      </c>
    </row>
    <row r="199" spans="1:6" ht="46.5" x14ac:dyDescent="0.35">
      <c r="A199" s="27" t="s">
        <v>438</v>
      </c>
      <c r="B199" s="27" t="s">
        <v>2</v>
      </c>
      <c r="C199" s="28" t="s">
        <v>1045</v>
      </c>
      <c r="D199" s="29">
        <v>46128.875</v>
      </c>
      <c r="E199" s="29">
        <v>46129.25</v>
      </c>
      <c r="F199" s="28" t="s">
        <v>1046</v>
      </c>
    </row>
    <row r="200" spans="1:6" ht="46.5" x14ac:dyDescent="0.35">
      <c r="A200" s="27" t="s">
        <v>438</v>
      </c>
      <c r="B200" s="27" t="s">
        <v>6</v>
      </c>
      <c r="C200" s="28" t="s">
        <v>1057</v>
      </c>
      <c r="D200" s="29">
        <v>46128.875</v>
      </c>
      <c r="E200" s="29">
        <v>46129.208333333299</v>
      </c>
      <c r="F200" s="28" t="s">
        <v>1058</v>
      </c>
    </row>
    <row r="201" spans="1:6" ht="46.5" x14ac:dyDescent="0.35">
      <c r="A201" s="27" t="s">
        <v>1203</v>
      </c>
      <c r="B201" s="27" t="s">
        <v>4</v>
      </c>
      <c r="C201" s="28" t="s">
        <v>1204</v>
      </c>
      <c r="D201" s="29">
        <v>46128.833333333299</v>
      </c>
      <c r="E201" s="29">
        <v>46129.25</v>
      </c>
      <c r="F201" s="28" t="s">
        <v>1205</v>
      </c>
    </row>
    <row r="202" spans="1:6" ht="77.5" x14ac:dyDescent="0.35">
      <c r="A202" s="27" t="s">
        <v>422</v>
      </c>
      <c r="B202" s="27" t="s">
        <v>2</v>
      </c>
      <c r="C202" s="28" t="s">
        <v>632</v>
      </c>
      <c r="D202" s="29">
        <v>46128.833333333299</v>
      </c>
      <c r="E202" s="29">
        <v>46129.25</v>
      </c>
      <c r="F202" s="28" t="s">
        <v>633</v>
      </c>
    </row>
    <row r="203" spans="1:6" ht="108.5" x14ac:dyDescent="0.35">
      <c r="A203" s="27" t="s">
        <v>422</v>
      </c>
      <c r="B203" s="27" t="s">
        <v>6</v>
      </c>
      <c r="C203" s="28" t="s">
        <v>1198</v>
      </c>
      <c r="D203" s="29">
        <v>46128.875</v>
      </c>
      <c r="E203" s="29">
        <v>46129.25</v>
      </c>
      <c r="F203" s="28" t="s">
        <v>1199</v>
      </c>
    </row>
    <row r="204" spans="1:6" ht="108.5" x14ac:dyDescent="0.35">
      <c r="A204" s="27" t="s">
        <v>422</v>
      </c>
      <c r="B204" s="27" t="s">
        <v>2</v>
      </c>
      <c r="C204" s="28" t="s">
        <v>1050</v>
      </c>
      <c r="D204" s="29">
        <v>46128.833333333299</v>
      </c>
      <c r="E204" s="29">
        <v>46129.25</v>
      </c>
      <c r="F204" s="28" t="s">
        <v>1049</v>
      </c>
    </row>
    <row r="205" spans="1:6" ht="46.5" x14ac:dyDescent="0.35">
      <c r="A205" s="27" t="s">
        <v>422</v>
      </c>
      <c r="B205" s="27" t="s">
        <v>2</v>
      </c>
      <c r="C205" s="28" t="s">
        <v>1219</v>
      </c>
      <c r="D205" s="29">
        <v>46128.875</v>
      </c>
      <c r="E205" s="29">
        <v>46129.25</v>
      </c>
      <c r="F205" s="28" t="s">
        <v>1220</v>
      </c>
    </row>
    <row r="206" spans="1:6" ht="62" x14ac:dyDescent="0.35">
      <c r="A206" s="27" t="s">
        <v>1047</v>
      </c>
      <c r="B206" s="27" t="s">
        <v>4</v>
      </c>
      <c r="C206" s="28" t="s">
        <v>1048</v>
      </c>
      <c r="D206" s="29">
        <v>46128.833333333299</v>
      </c>
      <c r="E206" s="29">
        <v>46129.25</v>
      </c>
      <c r="F206" s="28" t="s">
        <v>1049</v>
      </c>
    </row>
    <row r="207" spans="1:6" ht="62" x14ac:dyDescent="0.35">
      <c r="A207" s="27" t="s">
        <v>213</v>
      </c>
      <c r="B207" s="27" t="s">
        <v>2</v>
      </c>
      <c r="C207" s="28" t="s">
        <v>574</v>
      </c>
      <c r="D207" s="29">
        <v>46128.958333333299</v>
      </c>
      <c r="E207" s="29">
        <v>46129.25</v>
      </c>
      <c r="F207" s="28" t="s">
        <v>558</v>
      </c>
    </row>
    <row r="208" spans="1:6" ht="77.5" x14ac:dyDescent="0.35">
      <c r="A208" s="27" t="s">
        <v>213</v>
      </c>
      <c r="B208" s="27" t="s">
        <v>2</v>
      </c>
      <c r="C208" s="28" t="s">
        <v>987</v>
      </c>
      <c r="D208" s="29">
        <v>46128.833333333299</v>
      </c>
      <c r="E208" s="29">
        <v>46129.25</v>
      </c>
      <c r="F208" s="28" t="s">
        <v>988</v>
      </c>
    </row>
    <row r="209" spans="1:6" ht="62" x14ac:dyDescent="0.35">
      <c r="A209" s="27" t="s">
        <v>465</v>
      </c>
      <c r="B209" s="27" t="s">
        <v>5</v>
      </c>
      <c r="C209" s="28" t="s">
        <v>1217</v>
      </c>
      <c r="D209" s="29">
        <v>46128.875</v>
      </c>
      <c r="E209" s="29">
        <v>46129.25</v>
      </c>
      <c r="F209" s="28" t="s">
        <v>1218</v>
      </c>
    </row>
    <row r="210" spans="1:6" ht="93" x14ac:dyDescent="0.35">
      <c r="A210" s="27" t="s">
        <v>580</v>
      </c>
      <c r="B210" s="27" t="s">
        <v>4</v>
      </c>
      <c r="C210" s="28" t="s">
        <v>1144</v>
      </c>
      <c r="D210" s="29">
        <v>46128.833333333299</v>
      </c>
      <c r="E210" s="29">
        <v>46129.25</v>
      </c>
      <c r="F210" s="28" t="s">
        <v>1145</v>
      </c>
    </row>
    <row r="211" spans="1:6" ht="93" x14ac:dyDescent="0.35">
      <c r="A211" s="27" t="s">
        <v>218</v>
      </c>
      <c r="B211" s="27" t="s">
        <v>5</v>
      </c>
      <c r="C211" s="28" t="s">
        <v>219</v>
      </c>
      <c r="D211" s="29">
        <v>46128.999305555597</v>
      </c>
      <c r="E211" s="29">
        <v>46129.25</v>
      </c>
      <c r="F211" s="28" t="s">
        <v>220</v>
      </c>
    </row>
    <row r="212" spans="1:6" ht="93" x14ac:dyDescent="0.35">
      <c r="A212" s="27" t="s">
        <v>218</v>
      </c>
      <c r="B212" s="27" t="s">
        <v>5</v>
      </c>
      <c r="C212" s="28" t="s">
        <v>221</v>
      </c>
      <c r="D212" s="29">
        <v>46128.999305555597</v>
      </c>
      <c r="E212" s="29">
        <v>46129.25</v>
      </c>
      <c r="F212" s="28" t="s">
        <v>220</v>
      </c>
    </row>
    <row r="213" spans="1:6" ht="108.5" x14ac:dyDescent="0.35">
      <c r="A213" s="27" t="s">
        <v>218</v>
      </c>
      <c r="B213" s="27" t="s">
        <v>5</v>
      </c>
      <c r="C213" s="28" t="s">
        <v>719</v>
      </c>
      <c r="D213" s="29">
        <v>46128.875</v>
      </c>
      <c r="E213" s="29">
        <v>46129.25</v>
      </c>
      <c r="F213" s="28" t="s">
        <v>718</v>
      </c>
    </row>
    <row r="214" spans="1:6" ht="77.5" x14ac:dyDescent="0.35">
      <c r="A214" s="27" t="s">
        <v>210</v>
      </c>
      <c r="B214" s="27" t="s">
        <v>6</v>
      </c>
      <c r="C214" s="28" t="s">
        <v>211</v>
      </c>
      <c r="D214" s="29">
        <v>45804.208333333299</v>
      </c>
      <c r="E214" s="29">
        <v>46418.208333333299</v>
      </c>
      <c r="F214" s="28" t="s">
        <v>212</v>
      </c>
    </row>
    <row r="215" spans="1:6" ht="93" x14ac:dyDescent="0.35">
      <c r="A215" s="27" t="s">
        <v>210</v>
      </c>
      <c r="B215" s="27" t="s">
        <v>6</v>
      </c>
      <c r="C215" s="28" t="s">
        <v>1113</v>
      </c>
      <c r="D215" s="29">
        <v>46128.875</v>
      </c>
      <c r="E215" s="29">
        <v>46129.208333333299</v>
      </c>
      <c r="F215" s="28" t="s">
        <v>1114</v>
      </c>
    </row>
    <row r="216" spans="1:6" ht="77.5" x14ac:dyDescent="0.35">
      <c r="A216" s="27" t="s">
        <v>210</v>
      </c>
      <c r="B216" s="27" t="s">
        <v>6</v>
      </c>
      <c r="C216" s="28" t="s">
        <v>1115</v>
      </c>
      <c r="D216" s="29">
        <v>46128.875</v>
      </c>
      <c r="E216" s="29">
        <v>46129.208333333299</v>
      </c>
      <c r="F216" s="28" t="s">
        <v>1114</v>
      </c>
    </row>
    <row r="217" spans="1:6" ht="108.5" x14ac:dyDescent="0.35">
      <c r="A217" s="27" t="s">
        <v>210</v>
      </c>
      <c r="B217" s="27" t="s">
        <v>6</v>
      </c>
      <c r="C217" s="28" t="s">
        <v>1116</v>
      </c>
      <c r="D217" s="29">
        <v>46128.875</v>
      </c>
      <c r="E217" s="29">
        <v>46129.208333333299</v>
      </c>
      <c r="F217" s="28" t="s">
        <v>1114</v>
      </c>
    </row>
    <row r="218" spans="1:6" ht="46.5" x14ac:dyDescent="0.35">
      <c r="A218" s="27" t="s">
        <v>210</v>
      </c>
      <c r="B218" s="27" t="s">
        <v>6</v>
      </c>
      <c r="C218" s="28" t="s">
        <v>1117</v>
      </c>
      <c r="D218" s="29">
        <v>46128.875</v>
      </c>
      <c r="E218" s="29">
        <v>46129.208333333299</v>
      </c>
      <c r="F218" s="28" t="s">
        <v>1114</v>
      </c>
    </row>
    <row r="219" spans="1:6" ht="62" x14ac:dyDescent="0.35">
      <c r="A219" s="27" t="s">
        <v>210</v>
      </c>
      <c r="B219" s="27" t="s">
        <v>2</v>
      </c>
      <c r="C219" s="28" t="s">
        <v>1118</v>
      </c>
      <c r="D219" s="29">
        <v>46128.875</v>
      </c>
      <c r="E219" s="29">
        <v>46129.208333333299</v>
      </c>
      <c r="F219" s="28" t="s">
        <v>1114</v>
      </c>
    </row>
    <row r="220" spans="1:6" ht="124" x14ac:dyDescent="0.35">
      <c r="A220" s="27" t="s">
        <v>210</v>
      </c>
      <c r="B220" s="27" t="s">
        <v>2</v>
      </c>
      <c r="C220" s="28" t="s">
        <v>1119</v>
      </c>
      <c r="D220" s="29">
        <v>46128.875</v>
      </c>
      <c r="E220" s="29">
        <v>46129.208333333299</v>
      </c>
      <c r="F220" s="28" t="s">
        <v>1114</v>
      </c>
    </row>
    <row r="221" spans="1:6" ht="93" x14ac:dyDescent="0.35">
      <c r="A221" s="27" t="s">
        <v>210</v>
      </c>
      <c r="B221" s="27" t="s">
        <v>2</v>
      </c>
      <c r="C221" s="28" t="s">
        <v>551</v>
      </c>
      <c r="D221" s="29">
        <v>46128.875</v>
      </c>
      <c r="E221" s="29">
        <v>46129.208333333299</v>
      </c>
      <c r="F221" s="28" t="s">
        <v>1114</v>
      </c>
    </row>
    <row r="222" spans="1:6" ht="46.5" x14ac:dyDescent="0.35">
      <c r="A222" s="27" t="s">
        <v>210</v>
      </c>
      <c r="B222" s="27" t="s">
        <v>2</v>
      </c>
      <c r="C222" s="28" t="s">
        <v>1120</v>
      </c>
      <c r="D222" s="29">
        <v>46128.875</v>
      </c>
      <c r="E222" s="29">
        <v>46129.208333333299</v>
      </c>
      <c r="F222" s="28" t="s">
        <v>1114</v>
      </c>
    </row>
    <row r="223" spans="1:6" ht="108.5" x14ac:dyDescent="0.35">
      <c r="A223" s="27" t="s">
        <v>228</v>
      </c>
      <c r="B223" s="27" t="s">
        <v>5</v>
      </c>
      <c r="C223" s="28" t="s">
        <v>1129</v>
      </c>
      <c r="D223" s="29">
        <v>46128.833333333299</v>
      </c>
      <c r="E223" s="29">
        <v>46129.25</v>
      </c>
      <c r="F223" s="28" t="s">
        <v>236</v>
      </c>
    </row>
    <row r="224" spans="1:6" ht="46.5" x14ac:dyDescent="0.35">
      <c r="A224" s="27" t="s">
        <v>228</v>
      </c>
      <c r="B224" s="27" t="s">
        <v>5</v>
      </c>
      <c r="C224" s="28" t="s">
        <v>986</v>
      </c>
      <c r="D224" s="29">
        <v>46128.833333333299</v>
      </c>
      <c r="E224" s="29">
        <v>46129.25</v>
      </c>
      <c r="F224" s="28" t="s">
        <v>236</v>
      </c>
    </row>
    <row r="225" spans="1:6" ht="46.5" x14ac:dyDescent="0.35">
      <c r="A225" s="27" t="s">
        <v>251</v>
      </c>
      <c r="B225" s="27" t="s">
        <v>6</v>
      </c>
      <c r="C225" s="28" t="s">
        <v>1130</v>
      </c>
      <c r="D225" s="29">
        <v>46128.958333333299</v>
      </c>
      <c r="E225" s="29">
        <v>46129.25</v>
      </c>
      <c r="F225" s="28" t="s">
        <v>1131</v>
      </c>
    </row>
    <row r="226" spans="1:6" ht="46.5" x14ac:dyDescent="0.35">
      <c r="A226" s="27" t="s">
        <v>251</v>
      </c>
      <c r="B226" s="27" t="s">
        <v>6</v>
      </c>
      <c r="C226" s="28" t="s">
        <v>265</v>
      </c>
      <c r="D226" s="29">
        <v>46128.916666666701</v>
      </c>
      <c r="E226" s="29">
        <v>46129.25</v>
      </c>
      <c r="F226" s="28" t="s">
        <v>266</v>
      </c>
    </row>
    <row r="227" spans="1:6" ht="62" x14ac:dyDescent="0.35">
      <c r="A227" s="27" t="s">
        <v>251</v>
      </c>
      <c r="B227" s="27" t="s">
        <v>2</v>
      </c>
      <c r="C227" s="28" t="s">
        <v>1138</v>
      </c>
      <c r="D227" s="29">
        <v>46128.875</v>
      </c>
      <c r="E227" s="29">
        <v>46129.25</v>
      </c>
      <c r="F227" s="28" t="s">
        <v>279</v>
      </c>
    </row>
    <row r="228" spans="1:6" ht="108.5" x14ac:dyDescent="0.35">
      <c r="A228" s="27" t="s">
        <v>251</v>
      </c>
      <c r="B228" s="27" t="s">
        <v>2</v>
      </c>
      <c r="C228" s="28" t="s">
        <v>1139</v>
      </c>
      <c r="D228" s="29">
        <v>46128.875</v>
      </c>
      <c r="E228" s="29">
        <v>46129.25</v>
      </c>
      <c r="F228" s="28" t="s">
        <v>279</v>
      </c>
    </row>
    <row r="229" spans="1:6" ht="108.5" x14ac:dyDescent="0.35">
      <c r="A229" s="27" t="s">
        <v>251</v>
      </c>
      <c r="B229" s="27" t="s">
        <v>2</v>
      </c>
      <c r="C229" s="28" t="s">
        <v>1142</v>
      </c>
      <c r="D229" s="29">
        <v>46128.875</v>
      </c>
      <c r="E229" s="29">
        <v>46129.208333333299</v>
      </c>
      <c r="F229" s="28" t="s">
        <v>1143</v>
      </c>
    </row>
    <row r="230" spans="1:6" ht="31" x14ac:dyDescent="0.35">
      <c r="A230" s="27" t="s">
        <v>251</v>
      </c>
      <c r="B230" s="27" t="s">
        <v>2</v>
      </c>
      <c r="C230" s="28" t="s">
        <v>990</v>
      </c>
      <c r="D230" s="29">
        <v>46128.875</v>
      </c>
      <c r="E230" s="29">
        <v>46129.25</v>
      </c>
      <c r="F230" s="28" t="s">
        <v>991</v>
      </c>
    </row>
    <row r="231" spans="1:6" ht="62" x14ac:dyDescent="0.35">
      <c r="A231" s="27" t="s">
        <v>251</v>
      </c>
      <c r="B231" s="27" t="s">
        <v>2</v>
      </c>
      <c r="C231" s="28" t="s">
        <v>578</v>
      </c>
      <c r="D231" s="29">
        <v>46128.833333333299</v>
      </c>
      <c r="E231" s="29">
        <v>46129.25</v>
      </c>
      <c r="F231" s="28" t="s">
        <v>579</v>
      </c>
    </row>
    <row r="232" spans="1:6" ht="93" x14ac:dyDescent="0.35">
      <c r="A232" s="27" t="s">
        <v>251</v>
      </c>
      <c r="B232" s="27" t="s">
        <v>6</v>
      </c>
      <c r="C232" s="28" t="s">
        <v>1215</v>
      </c>
      <c r="D232" s="29">
        <v>46128.999305555597</v>
      </c>
      <c r="E232" s="29">
        <v>46129.208333333299</v>
      </c>
      <c r="F232" s="28" t="s">
        <v>1210</v>
      </c>
    </row>
    <row r="233" spans="1:6" ht="77.5" x14ac:dyDescent="0.35">
      <c r="A233" s="27" t="s">
        <v>251</v>
      </c>
      <c r="B233" s="27" t="s">
        <v>2</v>
      </c>
      <c r="C233" s="28" t="s">
        <v>1216</v>
      </c>
      <c r="D233" s="29">
        <v>46128.999305555597</v>
      </c>
      <c r="E233" s="29">
        <v>46129.208333333299</v>
      </c>
      <c r="F233" s="28" t="s">
        <v>1210</v>
      </c>
    </row>
    <row r="234" spans="1:6" ht="77.5" x14ac:dyDescent="0.35">
      <c r="A234" s="27" t="s">
        <v>251</v>
      </c>
      <c r="B234" s="27" t="s">
        <v>2</v>
      </c>
      <c r="C234" s="28" t="s">
        <v>1044</v>
      </c>
      <c r="D234" s="29">
        <v>46128.833333333299</v>
      </c>
      <c r="E234" s="29">
        <v>46129.25</v>
      </c>
      <c r="F234" s="28" t="s">
        <v>1043</v>
      </c>
    </row>
    <row r="235" spans="1:6" ht="77.5" x14ac:dyDescent="0.35">
      <c r="A235" s="27" t="s">
        <v>232</v>
      </c>
      <c r="B235" s="27" t="s">
        <v>8</v>
      </c>
      <c r="C235" s="28" t="s">
        <v>985</v>
      </c>
      <c r="D235" s="29">
        <v>46128.875</v>
      </c>
      <c r="E235" s="29">
        <v>46129.25</v>
      </c>
      <c r="F235" s="28" t="s">
        <v>234</v>
      </c>
    </row>
    <row r="236" spans="1:6" ht="93" x14ac:dyDescent="0.35">
      <c r="A236" s="27" t="s">
        <v>232</v>
      </c>
      <c r="B236" s="27" t="s">
        <v>8</v>
      </c>
      <c r="C236" s="28" t="s">
        <v>1128</v>
      </c>
      <c r="D236" s="29">
        <v>46128.875</v>
      </c>
      <c r="E236" s="29">
        <v>46129.25</v>
      </c>
      <c r="F236" s="28" t="s">
        <v>234</v>
      </c>
    </row>
    <row r="237" spans="1:6" ht="93" x14ac:dyDescent="0.35">
      <c r="A237" s="27" t="s">
        <v>232</v>
      </c>
      <c r="B237" s="27" t="s">
        <v>7</v>
      </c>
      <c r="C237" s="28" t="s">
        <v>1132</v>
      </c>
      <c r="D237" s="29">
        <v>46128.916666666701</v>
      </c>
      <c r="E237" s="29">
        <v>46129.25</v>
      </c>
      <c r="F237" s="28" t="s">
        <v>1133</v>
      </c>
    </row>
    <row r="238" spans="1:6" ht="93" x14ac:dyDescent="0.35">
      <c r="A238" s="27" t="s">
        <v>232</v>
      </c>
      <c r="B238" s="27" t="s">
        <v>8</v>
      </c>
      <c r="C238" s="28" t="s">
        <v>1134</v>
      </c>
      <c r="D238" s="29">
        <v>46128.999305555597</v>
      </c>
      <c r="E238" s="29">
        <v>46129.25</v>
      </c>
      <c r="F238" s="28" t="s">
        <v>726</v>
      </c>
    </row>
    <row r="239" spans="1:6" ht="93" x14ac:dyDescent="0.35">
      <c r="A239" s="27" t="s">
        <v>232</v>
      </c>
      <c r="B239" s="27" t="s">
        <v>7</v>
      </c>
      <c r="C239" s="28" t="s">
        <v>1140</v>
      </c>
      <c r="D239" s="29">
        <v>46128.875</v>
      </c>
      <c r="E239" s="29">
        <v>46129.208333333299</v>
      </c>
      <c r="F239" s="28" t="s">
        <v>1141</v>
      </c>
    </row>
    <row r="240" spans="1:6" ht="93" x14ac:dyDescent="0.35">
      <c r="A240" s="27" t="s">
        <v>541</v>
      </c>
      <c r="B240" s="27" t="s">
        <v>6</v>
      </c>
      <c r="C240" s="28" t="s">
        <v>1081</v>
      </c>
      <c r="D240" s="29">
        <v>46128.833333333299</v>
      </c>
      <c r="E240" s="29">
        <v>46129.25</v>
      </c>
      <c r="F240" s="28" t="s">
        <v>1082</v>
      </c>
    </row>
    <row r="241" spans="1:6" ht="62" x14ac:dyDescent="0.35">
      <c r="A241" s="27" t="s">
        <v>541</v>
      </c>
      <c r="B241" s="27" t="s">
        <v>6</v>
      </c>
      <c r="C241" s="28" t="s">
        <v>1083</v>
      </c>
      <c r="D241" s="29">
        <v>46128.833333333299</v>
      </c>
      <c r="E241" s="29">
        <v>46129.25</v>
      </c>
      <c r="F241" s="28" t="s">
        <v>1082</v>
      </c>
    </row>
    <row r="242" spans="1:6" ht="62" x14ac:dyDescent="0.35">
      <c r="A242" s="27" t="s">
        <v>541</v>
      </c>
      <c r="B242" s="27" t="s">
        <v>6</v>
      </c>
      <c r="C242" s="28" t="s">
        <v>1084</v>
      </c>
      <c r="D242" s="29">
        <v>46128.833333333299</v>
      </c>
      <c r="E242" s="29">
        <v>46129.25</v>
      </c>
      <c r="F242" s="28" t="s">
        <v>1082</v>
      </c>
    </row>
    <row r="243" spans="1:6" ht="77.5" x14ac:dyDescent="0.35">
      <c r="A243" s="27" t="s">
        <v>541</v>
      </c>
      <c r="B243" s="27" t="s">
        <v>6</v>
      </c>
      <c r="C243" s="28" t="s">
        <v>820</v>
      </c>
      <c r="D243" s="29">
        <v>46128.833333333299</v>
      </c>
      <c r="E243" s="29">
        <v>46129.25</v>
      </c>
      <c r="F243" s="28" t="s">
        <v>1082</v>
      </c>
    </row>
    <row r="244" spans="1:6" ht="77.5" x14ac:dyDescent="0.35">
      <c r="A244" s="27" t="s">
        <v>541</v>
      </c>
      <c r="B244" s="27" t="s">
        <v>6</v>
      </c>
      <c r="C244" s="28" t="s">
        <v>1085</v>
      </c>
      <c r="D244" s="29">
        <v>46128.833333333299</v>
      </c>
      <c r="E244" s="29">
        <v>46129.25</v>
      </c>
      <c r="F244" s="28" t="s">
        <v>1082</v>
      </c>
    </row>
    <row r="245" spans="1:6" ht="77.5" x14ac:dyDescent="0.35">
      <c r="A245" s="27" t="s">
        <v>541</v>
      </c>
      <c r="B245" s="27" t="s">
        <v>6</v>
      </c>
      <c r="C245" s="28" t="s">
        <v>1086</v>
      </c>
      <c r="D245" s="29">
        <v>46128.833333333299</v>
      </c>
      <c r="E245" s="29">
        <v>46129.25</v>
      </c>
      <c r="F245" s="28" t="s">
        <v>1082</v>
      </c>
    </row>
    <row r="246" spans="1:6" ht="77.5" x14ac:dyDescent="0.35">
      <c r="A246" s="27" t="s">
        <v>152</v>
      </c>
      <c r="B246" s="27" t="s">
        <v>5</v>
      </c>
      <c r="C246" s="28" t="s">
        <v>1227</v>
      </c>
      <c r="D246" s="29">
        <v>46128.833333333299</v>
      </c>
      <c r="E246" s="29">
        <v>46129.25</v>
      </c>
      <c r="F246" s="28" t="s">
        <v>1228</v>
      </c>
    </row>
    <row r="247" spans="1:6" ht="77.5" x14ac:dyDescent="0.35">
      <c r="A247" s="27" t="s">
        <v>152</v>
      </c>
      <c r="B247" s="27" t="s">
        <v>5</v>
      </c>
      <c r="C247" s="28" t="s">
        <v>1229</v>
      </c>
      <c r="D247" s="29">
        <v>46128.833333333299</v>
      </c>
      <c r="E247" s="29">
        <v>46129.25</v>
      </c>
      <c r="F247" s="28" t="s">
        <v>1228</v>
      </c>
    </row>
    <row r="248" spans="1:6" ht="77.5" x14ac:dyDescent="0.35">
      <c r="A248" s="27" t="s">
        <v>152</v>
      </c>
      <c r="B248" s="27" t="s">
        <v>5</v>
      </c>
      <c r="C248" s="28" t="s">
        <v>1096</v>
      </c>
      <c r="D248" s="29">
        <v>46128.833333333299</v>
      </c>
      <c r="E248" s="29">
        <v>46129.25</v>
      </c>
      <c r="F248" s="28" t="s">
        <v>1097</v>
      </c>
    </row>
    <row r="249" spans="1:6" ht="62" x14ac:dyDescent="0.35">
      <c r="A249" s="27" t="s">
        <v>152</v>
      </c>
      <c r="B249" s="27" t="s">
        <v>4</v>
      </c>
      <c r="C249" s="28" t="s">
        <v>1098</v>
      </c>
      <c r="D249" s="29">
        <v>46128.916666666701</v>
      </c>
      <c r="E249" s="29">
        <v>46129.208333333299</v>
      </c>
      <c r="F249" s="28" t="s">
        <v>1099</v>
      </c>
    </row>
    <row r="250" spans="1:6" ht="62" x14ac:dyDescent="0.35">
      <c r="A250" s="27" t="s">
        <v>152</v>
      </c>
      <c r="B250" s="27" t="s">
        <v>4</v>
      </c>
      <c r="C250" s="28" t="s">
        <v>275</v>
      </c>
      <c r="D250" s="29">
        <v>46128.875</v>
      </c>
      <c r="E250" s="29">
        <v>46129.25</v>
      </c>
      <c r="F250" s="28" t="s">
        <v>276</v>
      </c>
    </row>
    <row r="251" spans="1:6" ht="62" x14ac:dyDescent="0.35">
      <c r="A251" s="27" t="s">
        <v>152</v>
      </c>
      <c r="B251" s="27" t="s">
        <v>5</v>
      </c>
      <c r="C251" s="28" t="s">
        <v>277</v>
      </c>
      <c r="D251" s="29">
        <v>46128.875</v>
      </c>
      <c r="E251" s="29">
        <v>46129.25</v>
      </c>
      <c r="F251" s="28" t="s">
        <v>276</v>
      </c>
    </row>
    <row r="252" spans="1:6" ht="62" x14ac:dyDescent="0.35">
      <c r="A252" s="27" t="s">
        <v>166</v>
      </c>
      <c r="B252" s="27" t="s">
        <v>7</v>
      </c>
      <c r="C252" s="28" t="s">
        <v>1100</v>
      </c>
      <c r="D252" s="29">
        <v>46128.875</v>
      </c>
      <c r="E252" s="29">
        <v>46129.208333333299</v>
      </c>
      <c r="F252" s="28" t="s">
        <v>1101</v>
      </c>
    </row>
    <row r="253" spans="1:6" ht="93" x14ac:dyDescent="0.35">
      <c r="A253" s="27" t="s">
        <v>242</v>
      </c>
      <c r="B253" s="27" t="s">
        <v>5</v>
      </c>
      <c r="C253" s="28" t="s">
        <v>243</v>
      </c>
      <c r="D253" s="29">
        <v>46128.875</v>
      </c>
      <c r="E253" s="29">
        <v>46129.208333333299</v>
      </c>
      <c r="F253" s="28" t="s">
        <v>244</v>
      </c>
    </row>
    <row r="254" spans="1:6" ht="46.5" x14ac:dyDescent="0.35">
      <c r="A254" s="27" t="s">
        <v>242</v>
      </c>
      <c r="B254" s="27" t="s">
        <v>18</v>
      </c>
      <c r="C254" s="28" t="s">
        <v>245</v>
      </c>
      <c r="D254" s="29">
        <v>46128.875</v>
      </c>
      <c r="E254" s="29">
        <v>46129.208333333299</v>
      </c>
      <c r="F254" s="28" t="s">
        <v>244</v>
      </c>
    </row>
    <row r="255" spans="1:6" ht="62" x14ac:dyDescent="0.35">
      <c r="A255" s="27" t="s">
        <v>242</v>
      </c>
      <c r="B255" s="27" t="s">
        <v>4</v>
      </c>
      <c r="C255" s="28" t="s">
        <v>1135</v>
      </c>
      <c r="D255" s="29">
        <v>46128.875</v>
      </c>
      <c r="E255" s="29">
        <v>46129.25</v>
      </c>
      <c r="F255" s="28" t="s">
        <v>1136</v>
      </c>
    </row>
    <row r="256" spans="1:6" ht="62" x14ac:dyDescent="0.35">
      <c r="A256" s="27" t="s">
        <v>242</v>
      </c>
      <c r="B256" s="27" t="s">
        <v>4</v>
      </c>
      <c r="C256" s="28" t="s">
        <v>1137</v>
      </c>
      <c r="D256" s="29">
        <v>46128.875</v>
      </c>
      <c r="E256" s="29">
        <v>46129.25</v>
      </c>
      <c r="F256" s="28" t="s">
        <v>1136</v>
      </c>
    </row>
    <row r="257" spans="1:6" ht="62" x14ac:dyDescent="0.35">
      <c r="A257" s="27" t="s">
        <v>260</v>
      </c>
      <c r="B257" s="27" t="s">
        <v>2</v>
      </c>
      <c r="C257" s="28" t="s">
        <v>559</v>
      </c>
      <c r="D257" s="29">
        <v>46128.875</v>
      </c>
      <c r="E257" s="29">
        <v>46129.25</v>
      </c>
      <c r="F257" s="28" t="s">
        <v>262</v>
      </c>
    </row>
    <row r="258" spans="1:6" ht="62" x14ac:dyDescent="0.35">
      <c r="A258" s="27" t="s">
        <v>260</v>
      </c>
      <c r="B258" s="27" t="s">
        <v>2</v>
      </c>
      <c r="C258" s="28" t="s">
        <v>560</v>
      </c>
      <c r="D258" s="29">
        <v>46128.875</v>
      </c>
      <c r="E258" s="29">
        <v>46129.25</v>
      </c>
      <c r="F258" s="28" t="s">
        <v>262</v>
      </c>
    </row>
    <row r="259" spans="1:6" ht="46.5" x14ac:dyDescent="0.35">
      <c r="A259" s="30" t="s">
        <v>476</v>
      </c>
      <c r="B259" s="30" t="s">
        <v>6</v>
      </c>
      <c r="C259" s="31" t="s">
        <v>1042</v>
      </c>
      <c r="D259" s="32">
        <v>46128.833333333299</v>
      </c>
      <c r="E259" s="32">
        <v>46129.25</v>
      </c>
      <c r="F259" s="31" t="s">
        <v>1043</v>
      </c>
    </row>
  </sheetData>
  <autoFilter ref="A2:F168" xr:uid="{AA130394-1D05-441B-B98F-42298AADC7B0}">
    <sortState xmlns:xlrd2="http://schemas.microsoft.com/office/spreadsheetml/2017/richdata2" ref="A3:F259">
      <sortCondition ref="A2:A168"/>
    </sortState>
  </autoFilter>
  <mergeCells count="1">
    <mergeCell ref="A1:F1"/>
  </mergeCells>
  <conditionalFormatting sqref="A3:F259">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10"/>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2" t="str">
        <f>"Daily closure report: "&amp;'Front page'!A5</f>
        <v>Daily closure report: Friday, 17 April</v>
      </c>
      <c r="B1" s="42"/>
      <c r="C1" s="42"/>
      <c r="D1" s="42"/>
      <c r="E1" s="42"/>
      <c r="F1" s="42"/>
    </row>
    <row r="2" spans="1:6" s="5" customFormat="1" ht="28" x14ac:dyDescent="0.35">
      <c r="A2" s="12" t="s">
        <v>9</v>
      </c>
      <c r="B2" s="12" t="s">
        <v>1</v>
      </c>
      <c r="C2" s="12" t="s">
        <v>0</v>
      </c>
      <c r="D2" s="11" t="s">
        <v>11</v>
      </c>
      <c r="E2" s="11" t="s">
        <v>12</v>
      </c>
      <c r="F2" s="12" t="s">
        <v>10</v>
      </c>
    </row>
    <row r="3" spans="1:6" s="4" customFormat="1" ht="62" x14ac:dyDescent="0.35">
      <c r="A3" s="24" t="s">
        <v>59</v>
      </c>
      <c r="B3" s="24" t="s">
        <v>2</v>
      </c>
      <c r="C3" s="24" t="s">
        <v>808</v>
      </c>
      <c r="D3" s="26">
        <v>46129.875</v>
      </c>
      <c r="E3" s="26">
        <v>46132.208333333299</v>
      </c>
      <c r="F3" s="24" t="s">
        <v>809</v>
      </c>
    </row>
    <row r="4" spans="1:6" s="4" customFormat="1" ht="62" x14ac:dyDescent="0.35">
      <c r="A4" s="24" t="s">
        <v>59</v>
      </c>
      <c r="B4" s="24" t="s">
        <v>18</v>
      </c>
      <c r="C4" s="24" t="s">
        <v>60</v>
      </c>
      <c r="D4" s="26">
        <v>45847.208333333299</v>
      </c>
      <c r="E4" s="26">
        <v>46507.999305555597</v>
      </c>
      <c r="F4" s="24" t="s">
        <v>61</v>
      </c>
    </row>
    <row r="5" spans="1:6" s="4" customFormat="1" ht="62" x14ac:dyDescent="0.35">
      <c r="A5" s="24" t="s">
        <v>59</v>
      </c>
      <c r="B5" s="24" t="s">
        <v>2</v>
      </c>
      <c r="C5" s="24" t="s">
        <v>956</v>
      </c>
      <c r="D5" s="26">
        <v>46129.833333333299</v>
      </c>
      <c r="E5" s="26">
        <v>46130.25</v>
      </c>
      <c r="F5" s="24" t="s">
        <v>957</v>
      </c>
    </row>
    <row r="6" spans="1:6" s="4" customFormat="1" ht="62" x14ac:dyDescent="0.35">
      <c r="A6" s="24" t="s">
        <v>59</v>
      </c>
      <c r="B6" s="24" t="s">
        <v>2</v>
      </c>
      <c r="C6" s="24" t="s">
        <v>958</v>
      </c>
      <c r="D6" s="26">
        <v>46129.833333333299</v>
      </c>
      <c r="E6" s="26">
        <v>46130.25</v>
      </c>
      <c r="F6" s="24" t="s">
        <v>957</v>
      </c>
    </row>
    <row r="7" spans="1:6" s="4" customFormat="1" ht="46.5" x14ac:dyDescent="0.35">
      <c r="A7" s="24" t="s">
        <v>59</v>
      </c>
      <c r="B7" s="24" t="s">
        <v>2</v>
      </c>
      <c r="C7" s="24" t="s">
        <v>959</v>
      </c>
      <c r="D7" s="26">
        <v>46129.833333333299</v>
      </c>
      <c r="E7" s="26">
        <v>46130.25</v>
      </c>
      <c r="F7" s="24" t="s">
        <v>957</v>
      </c>
    </row>
    <row r="8" spans="1:6" s="4" customFormat="1" ht="62" x14ac:dyDescent="0.35">
      <c r="A8" s="24" t="s">
        <v>59</v>
      </c>
      <c r="B8" s="24" t="s">
        <v>6</v>
      </c>
      <c r="C8" s="24" t="s">
        <v>976</v>
      </c>
      <c r="D8" s="26">
        <v>46027.333333333299</v>
      </c>
      <c r="E8" s="26">
        <v>46129.75</v>
      </c>
      <c r="F8" s="24" t="s">
        <v>977</v>
      </c>
    </row>
    <row r="9" spans="1:6" s="4" customFormat="1" ht="46.5" x14ac:dyDescent="0.35">
      <c r="A9" s="24" t="s">
        <v>59</v>
      </c>
      <c r="B9" s="24" t="s">
        <v>6</v>
      </c>
      <c r="C9" s="24" t="s">
        <v>978</v>
      </c>
      <c r="D9" s="26">
        <v>46129.833333333299</v>
      </c>
      <c r="E9" s="26">
        <v>46130.25</v>
      </c>
      <c r="F9" s="24" t="s">
        <v>979</v>
      </c>
    </row>
    <row r="10" spans="1:6" s="4" customFormat="1" ht="46.5" x14ac:dyDescent="0.35">
      <c r="A10" s="24" t="s">
        <v>59</v>
      </c>
      <c r="B10" s="24" t="s">
        <v>6</v>
      </c>
      <c r="C10" s="24" t="s">
        <v>980</v>
      </c>
      <c r="D10" s="26">
        <v>46129.833333333299</v>
      </c>
      <c r="E10" s="26">
        <v>46130.25</v>
      </c>
      <c r="F10" s="24" t="s">
        <v>979</v>
      </c>
    </row>
    <row r="11" spans="1:6" s="4" customFormat="1" ht="46.5" x14ac:dyDescent="0.35">
      <c r="A11" s="24" t="s">
        <v>68</v>
      </c>
      <c r="B11" s="24" t="s">
        <v>2</v>
      </c>
      <c r="C11" s="24" t="s">
        <v>942</v>
      </c>
      <c r="D11" s="26">
        <v>46129.875</v>
      </c>
      <c r="E11" s="26">
        <v>46130.208333333299</v>
      </c>
      <c r="F11" s="24" t="s">
        <v>943</v>
      </c>
    </row>
    <row r="12" spans="1:6" s="3" customFormat="1" ht="46.5" x14ac:dyDescent="0.35">
      <c r="A12" s="24" t="s">
        <v>68</v>
      </c>
      <c r="B12" s="24" t="s">
        <v>6</v>
      </c>
      <c r="C12" s="24" t="s">
        <v>974</v>
      </c>
      <c r="D12" s="26">
        <v>46129.833333333299</v>
      </c>
      <c r="E12" s="26">
        <v>46130.25</v>
      </c>
      <c r="F12" s="24" t="s">
        <v>975</v>
      </c>
    </row>
    <row r="13" spans="1:6" s="3" customFormat="1" ht="46.5" x14ac:dyDescent="0.35">
      <c r="A13" s="24" t="s">
        <v>68</v>
      </c>
      <c r="B13" s="24" t="s">
        <v>6</v>
      </c>
      <c r="C13" s="24" t="s">
        <v>824</v>
      </c>
      <c r="D13" s="26">
        <v>46129.833333333299</v>
      </c>
      <c r="E13" s="26">
        <v>46130.25</v>
      </c>
      <c r="F13" s="24" t="s">
        <v>175</v>
      </c>
    </row>
    <row r="14" spans="1:6" s="3" customFormat="1" ht="77.5" x14ac:dyDescent="0.35">
      <c r="A14" s="24" t="s">
        <v>68</v>
      </c>
      <c r="B14" s="24" t="s">
        <v>6</v>
      </c>
      <c r="C14" s="24" t="s">
        <v>825</v>
      </c>
      <c r="D14" s="26">
        <v>46129.833333333299</v>
      </c>
      <c r="E14" s="26">
        <v>46130.25</v>
      </c>
      <c r="F14" s="24" t="s">
        <v>175</v>
      </c>
    </row>
    <row r="15" spans="1:6" s="3" customFormat="1" ht="77.5" x14ac:dyDescent="0.35">
      <c r="A15" s="24" t="s">
        <v>68</v>
      </c>
      <c r="B15" s="24" t="s">
        <v>6</v>
      </c>
      <c r="C15" s="24" t="s">
        <v>826</v>
      </c>
      <c r="D15" s="26">
        <v>46129.833333333299</v>
      </c>
      <c r="E15" s="26">
        <v>46130.25</v>
      </c>
      <c r="F15" s="24" t="s">
        <v>175</v>
      </c>
    </row>
    <row r="16" spans="1:6" s="3" customFormat="1" ht="62" x14ac:dyDescent="0.35">
      <c r="A16" s="24" t="s">
        <v>68</v>
      </c>
      <c r="B16" s="24" t="s">
        <v>6</v>
      </c>
      <c r="C16" s="24" t="s">
        <v>827</v>
      </c>
      <c r="D16" s="26">
        <v>46129.833333333299</v>
      </c>
      <c r="E16" s="26">
        <v>46130.25</v>
      </c>
      <c r="F16" s="24" t="s">
        <v>175</v>
      </c>
    </row>
    <row r="17" spans="1:6" s="3" customFormat="1" ht="77.5" x14ac:dyDescent="0.35">
      <c r="A17" s="24" t="s">
        <v>68</v>
      </c>
      <c r="B17" s="24" t="s">
        <v>6</v>
      </c>
      <c r="C17" s="24" t="s">
        <v>828</v>
      </c>
      <c r="D17" s="26">
        <v>46129.833333333299</v>
      </c>
      <c r="E17" s="26">
        <v>46130.25</v>
      </c>
      <c r="F17" s="24" t="s">
        <v>175</v>
      </c>
    </row>
    <row r="18" spans="1:6" s="3" customFormat="1" ht="46.5" x14ac:dyDescent="0.35">
      <c r="A18" s="24" t="s">
        <v>68</v>
      </c>
      <c r="B18" s="24" t="s">
        <v>6</v>
      </c>
      <c r="C18" s="24" t="s">
        <v>829</v>
      </c>
      <c r="D18" s="26">
        <v>46129.833333333299</v>
      </c>
      <c r="E18" s="26">
        <v>46130.25</v>
      </c>
      <c r="F18" s="24" t="s">
        <v>175</v>
      </c>
    </row>
    <row r="19" spans="1:6" s="4" customFormat="1" ht="77.5" x14ac:dyDescent="0.35">
      <c r="A19" s="24" t="s">
        <v>68</v>
      </c>
      <c r="B19" s="24" t="s">
        <v>6</v>
      </c>
      <c r="C19" s="24" t="s">
        <v>899</v>
      </c>
      <c r="D19" s="26">
        <v>46129.833333333299</v>
      </c>
      <c r="E19" s="26">
        <v>46130.25</v>
      </c>
      <c r="F19" s="24" t="s">
        <v>900</v>
      </c>
    </row>
    <row r="20" spans="1:6" s="4" customFormat="1" ht="77.5" x14ac:dyDescent="0.35">
      <c r="A20" s="24" t="s">
        <v>68</v>
      </c>
      <c r="B20" s="24" t="s">
        <v>6</v>
      </c>
      <c r="C20" s="24" t="s">
        <v>901</v>
      </c>
      <c r="D20" s="26">
        <v>46129.833333333299</v>
      </c>
      <c r="E20" s="26">
        <v>46130.25</v>
      </c>
      <c r="F20" s="24" t="s">
        <v>900</v>
      </c>
    </row>
    <row r="21" spans="1:6" s="4" customFormat="1" ht="46.5" x14ac:dyDescent="0.35">
      <c r="A21" s="24" t="s">
        <v>68</v>
      </c>
      <c r="B21" s="24" t="s">
        <v>6</v>
      </c>
      <c r="C21" s="24" t="s">
        <v>902</v>
      </c>
      <c r="D21" s="26">
        <v>46129.833333333299</v>
      </c>
      <c r="E21" s="26">
        <v>46130.25</v>
      </c>
      <c r="F21" s="24" t="s">
        <v>900</v>
      </c>
    </row>
    <row r="22" spans="1:6" s="4" customFormat="1" ht="62" x14ac:dyDescent="0.35">
      <c r="A22" s="24" t="s">
        <v>68</v>
      </c>
      <c r="B22" s="24" t="s">
        <v>6</v>
      </c>
      <c r="C22" s="24" t="s">
        <v>188</v>
      </c>
      <c r="D22" s="26">
        <v>46129.833333333299</v>
      </c>
      <c r="E22" s="26">
        <v>46130.25</v>
      </c>
      <c r="F22" s="24" t="s">
        <v>189</v>
      </c>
    </row>
    <row r="23" spans="1:6" s="4" customFormat="1" ht="77.5" x14ac:dyDescent="0.35">
      <c r="A23" s="24" t="s">
        <v>34</v>
      </c>
      <c r="B23" s="24" t="s">
        <v>2</v>
      </c>
      <c r="C23" s="24" t="s">
        <v>936</v>
      </c>
      <c r="D23" s="26">
        <v>46129.875</v>
      </c>
      <c r="E23" s="26">
        <v>46130.208333333299</v>
      </c>
      <c r="F23" s="24" t="s">
        <v>937</v>
      </c>
    </row>
    <row r="24" spans="1:6" s="4" customFormat="1" ht="93" x14ac:dyDescent="0.35">
      <c r="A24" s="24" t="s">
        <v>34</v>
      </c>
      <c r="B24" s="24" t="s">
        <v>2</v>
      </c>
      <c r="C24" s="24" t="s">
        <v>35</v>
      </c>
      <c r="D24" s="26">
        <v>46129.875</v>
      </c>
      <c r="E24" s="26">
        <v>46130.208333333299</v>
      </c>
      <c r="F24" s="24" t="s">
        <v>36</v>
      </c>
    </row>
    <row r="25" spans="1:6" s="4" customFormat="1" ht="93" x14ac:dyDescent="0.35">
      <c r="A25" s="24" t="s">
        <v>34</v>
      </c>
      <c r="B25" s="24" t="s">
        <v>2</v>
      </c>
      <c r="C25" s="24" t="s">
        <v>485</v>
      </c>
      <c r="D25" s="26">
        <v>46129.875</v>
      </c>
      <c r="E25" s="26">
        <v>46130.208333333299</v>
      </c>
      <c r="F25" s="24" t="s">
        <v>36</v>
      </c>
    </row>
    <row r="26" spans="1:6" s="4" customFormat="1" ht="46.5" x14ac:dyDescent="0.35">
      <c r="A26" s="24" t="s">
        <v>34</v>
      </c>
      <c r="B26" s="24" t="s">
        <v>2</v>
      </c>
      <c r="C26" s="24" t="s">
        <v>39</v>
      </c>
      <c r="D26" s="26">
        <v>46129.875</v>
      </c>
      <c r="E26" s="26">
        <v>46130.208333333299</v>
      </c>
      <c r="F26" s="24" t="s">
        <v>36</v>
      </c>
    </row>
    <row r="27" spans="1:6" s="4" customFormat="1" ht="62" x14ac:dyDescent="0.35">
      <c r="A27" s="24" t="s">
        <v>34</v>
      </c>
      <c r="B27" s="24" t="s">
        <v>6</v>
      </c>
      <c r="C27" s="24" t="s">
        <v>40</v>
      </c>
      <c r="D27" s="26">
        <v>46129.875</v>
      </c>
      <c r="E27" s="26">
        <v>46130.208333333299</v>
      </c>
      <c r="F27" s="24" t="s">
        <v>36</v>
      </c>
    </row>
    <row r="28" spans="1:6" s="4" customFormat="1" ht="77.5" x14ac:dyDescent="0.35">
      <c r="A28" s="24" t="s">
        <v>34</v>
      </c>
      <c r="B28" s="24" t="s">
        <v>6</v>
      </c>
      <c r="C28" s="24" t="s">
        <v>938</v>
      </c>
      <c r="D28" s="26">
        <v>46129.875</v>
      </c>
      <c r="E28" s="26">
        <v>46130.208333333299</v>
      </c>
      <c r="F28" s="24" t="s">
        <v>939</v>
      </c>
    </row>
    <row r="29" spans="1:6" s="4" customFormat="1" ht="77.5" x14ac:dyDescent="0.35">
      <c r="A29" s="24" t="s">
        <v>37</v>
      </c>
      <c r="B29" s="24" t="s">
        <v>4</v>
      </c>
      <c r="C29" s="24" t="s">
        <v>38</v>
      </c>
      <c r="D29" s="26">
        <v>46129.875</v>
      </c>
      <c r="E29" s="26">
        <v>46130.208333333299</v>
      </c>
      <c r="F29" s="24" t="s">
        <v>36</v>
      </c>
    </row>
    <row r="30" spans="1:6" s="4" customFormat="1" ht="77.5" x14ac:dyDescent="0.35">
      <c r="A30" s="24" t="s">
        <v>21</v>
      </c>
      <c r="B30" s="24" t="s">
        <v>5</v>
      </c>
      <c r="C30" s="24" t="s">
        <v>22</v>
      </c>
      <c r="D30" s="26">
        <v>46129.833333333299</v>
      </c>
      <c r="E30" s="26">
        <v>46130.25</v>
      </c>
      <c r="F30" s="24" t="s">
        <v>23</v>
      </c>
    </row>
    <row r="31" spans="1:6" s="4" customFormat="1" ht="77.5" x14ac:dyDescent="0.35">
      <c r="A31" s="24" t="s">
        <v>21</v>
      </c>
      <c r="B31" s="24" t="s">
        <v>5</v>
      </c>
      <c r="C31" s="24" t="s">
        <v>85</v>
      </c>
      <c r="D31" s="26">
        <v>46125.25</v>
      </c>
      <c r="E31" s="26">
        <v>46146.25</v>
      </c>
      <c r="F31" s="24" t="s">
        <v>86</v>
      </c>
    </row>
    <row r="32" spans="1:6" s="4" customFormat="1" ht="77.5" x14ac:dyDescent="0.35">
      <c r="A32" s="24" t="s">
        <v>21</v>
      </c>
      <c r="B32" s="24" t="s">
        <v>5</v>
      </c>
      <c r="C32" s="24" t="s">
        <v>87</v>
      </c>
      <c r="D32" s="26">
        <v>46129.833333333299</v>
      </c>
      <c r="E32" s="26">
        <v>46130.458333333299</v>
      </c>
      <c r="F32" s="24" t="s">
        <v>86</v>
      </c>
    </row>
    <row r="33" spans="1:6" s="4" customFormat="1" ht="62" x14ac:dyDescent="0.35">
      <c r="A33" s="24" t="s">
        <v>21</v>
      </c>
      <c r="B33" s="24" t="s">
        <v>5</v>
      </c>
      <c r="C33" s="24" t="s">
        <v>96</v>
      </c>
      <c r="D33" s="26">
        <v>46041.229166666701</v>
      </c>
      <c r="E33" s="26">
        <v>46146.229166666701</v>
      </c>
      <c r="F33" s="24" t="s">
        <v>97</v>
      </c>
    </row>
    <row r="34" spans="1:6" s="4" customFormat="1" ht="62" x14ac:dyDescent="0.35">
      <c r="A34" s="24" t="s">
        <v>21</v>
      </c>
      <c r="B34" s="24" t="s">
        <v>4</v>
      </c>
      <c r="C34" s="24" t="s">
        <v>99</v>
      </c>
      <c r="D34" s="26">
        <v>46048.833333333299</v>
      </c>
      <c r="E34" s="26">
        <v>46146.25</v>
      </c>
      <c r="F34" s="24" t="s">
        <v>100</v>
      </c>
    </row>
    <row r="35" spans="1:6" s="4" customFormat="1" ht="62" x14ac:dyDescent="0.35">
      <c r="A35" s="24" t="s">
        <v>21</v>
      </c>
      <c r="B35" s="24" t="s">
        <v>4</v>
      </c>
      <c r="C35" s="24" t="s">
        <v>950</v>
      </c>
      <c r="D35" s="26">
        <v>46125.333333333299</v>
      </c>
      <c r="E35" s="26">
        <v>46129.708333333299</v>
      </c>
      <c r="F35" s="24" t="s">
        <v>951</v>
      </c>
    </row>
    <row r="36" spans="1:6" s="4" customFormat="1" ht="62" x14ac:dyDescent="0.35">
      <c r="A36" s="24" t="s">
        <v>21</v>
      </c>
      <c r="B36" s="24" t="s">
        <v>4</v>
      </c>
      <c r="C36" s="24" t="s">
        <v>952</v>
      </c>
      <c r="D36" s="26">
        <v>46125.333333333299</v>
      </c>
      <c r="E36" s="26">
        <v>46129.708333333299</v>
      </c>
      <c r="F36" s="24" t="s">
        <v>951</v>
      </c>
    </row>
    <row r="37" spans="1:6" s="4" customFormat="1" ht="77.5" x14ac:dyDescent="0.35">
      <c r="A37" s="24" t="s">
        <v>21</v>
      </c>
      <c r="B37" s="24" t="s">
        <v>5</v>
      </c>
      <c r="C37" s="24" t="s">
        <v>516</v>
      </c>
      <c r="D37" s="26">
        <v>46129.833333333299</v>
      </c>
      <c r="E37" s="26">
        <v>46130.25</v>
      </c>
      <c r="F37" s="24" t="s">
        <v>517</v>
      </c>
    </row>
    <row r="38" spans="1:6" s="4" customFormat="1" ht="93" x14ac:dyDescent="0.35">
      <c r="A38" s="24" t="s">
        <v>21</v>
      </c>
      <c r="B38" s="24" t="s">
        <v>5</v>
      </c>
      <c r="C38" s="24" t="s">
        <v>518</v>
      </c>
      <c r="D38" s="26">
        <v>46129.833333333299</v>
      </c>
      <c r="E38" s="26">
        <v>46130.25</v>
      </c>
      <c r="F38" s="24" t="s">
        <v>517</v>
      </c>
    </row>
    <row r="39" spans="1:6" s="4" customFormat="1" ht="93" x14ac:dyDescent="0.35">
      <c r="A39" s="24" t="s">
        <v>21</v>
      </c>
      <c r="B39" s="24" t="s">
        <v>5</v>
      </c>
      <c r="C39" s="24" t="s">
        <v>519</v>
      </c>
      <c r="D39" s="26">
        <v>46129.833333333299</v>
      </c>
      <c r="E39" s="26">
        <v>46130.25</v>
      </c>
      <c r="F39" s="24" t="s">
        <v>517</v>
      </c>
    </row>
    <row r="40" spans="1:6" s="4" customFormat="1" ht="93" x14ac:dyDescent="0.35">
      <c r="A40" s="24" t="s">
        <v>21</v>
      </c>
      <c r="B40" s="24" t="s">
        <v>5</v>
      </c>
      <c r="C40" s="24" t="s">
        <v>520</v>
      </c>
      <c r="D40" s="26">
        <v>46129.833333333299</v>
      </c>
      <c r="E40" s="26">
        <v>46130.25</v>
      </c>
      <c r="F40" s="24" t="s">
        <v>517</v>
      </c>
    </row>
    <row r="41" spans="1:6" s="4" customFormat="1" ht="93" x14ac:dyDescent="0.35">
      <c r="A41" s="24" t="s">
        <v>21</v>
      </c>
      <c r="B41" s="24" t="s">
        <v>5</v>
      </c>
      <c r="C41" s="24" t="s">
        <v>521</v>
      </c>
      <c r="D41" s="26">
        <v>46129.833333333299</v>
      </c>
      <c r="E41" s="26">
        <v>46130.25</v>
      </c>
      <c r="F41" s="24" t="s">
        <v>517</v>
      </c>
    </row>
    <row r="42" spans="1:6" s="4" customFormat="1" ht="108.5" x14ac:dyDescent="0.35">
      <c r="A42" s="24" t="s">
        <v>21</v>
      </c>
      <c r="B42" s="24" t="s">
        <v>5</v>
      </c>
      <c r="C42" s="24" t="s">
        <v>522</v>
      </c>
      <c r="D42" s="26">
        <v>46129.833333333299</v>
      </c>
      <c r="E42" s="26">
        <v>46130.25</v>
      </c>
      <c r="F42" s="24" t="s">
        <v>517</v>
      </c>
    </row>
    <row r="43" spans="1:6" s="4" customFormat="1" ht="77.5" x14ac:dyDescent="0.35">
      <c r="A43" s="24" t="s">
        <v>21</v>
      </c>
      <c r="B43" s="24" t="s">
        <v>5</v>
      </c>
      <c r="C43" s="24" t="s">
        <v>523</v>
      </c>
      <c r="D43" s="26">
        <v>46129.833333333299</v>
      </c>
      <c r="E43" s="26">
        <v>46130.25</v>
      </c>
      <c r="F43" s="24" t="s">
        <v>517</v>
      </c>
    </row>
    <row r="44" spans="1:6" s="4" customFormat="1" ht="93" x14ac:dyDescent="0.35">
      <c r="A44" s="24" t="s">
        <v>199</v>
      </c>
      <c r="B44" s="24" t="s">
        <v>4</v>
      </c>
      <c r="C44" s="24" t="s">
        <v>200</v>
      </c>
      <c r="D44" s="26">
        <v>46083.999305555597</v>
      </c>
      <c r="E44" s="26">
        <v>46293.999305555597</v>
      </c>
      <c r="F44" s="24" t="s">
        <v>201</v>
      </c>
    </row>
    <row r="45" spans="1:6" s="4" customFormat="1" ht="93" x14ac:dyDescent="0.35">
      <c r="A45" s="24" t="s">
        <v>199</v>
      </c>
      <c r="B45" s="24" t="s">
        <v>5</v>
      </c>
      <c r="C45" s="24" t="s">
        <v>202</v>
      </c>
      <c r="D45" s="26">
        <v>46083.999305555597</v>
      </c>
      <c r="E45" s="26">
        <v>46293.999305555597</v>
      </c>
      <c r="F45" s="24" t="s">
        <v>201</v>
      </c>
    </row>
    <row r="46" spans="1:6" s="4" customFormat="1" ht="77.5" x14ac:dyDescent="0.35">
      <c r="A46" s="24" t="s">
        <v>971</v>
      </c>
      <c r="B46" s="24" t="s">
        <v>5</v>
      </c>
      <c r="C46" s="24" t="s">
        <v>972</v>
      </c>
      <c r="D46" s="26">
        <v>46129.833333333299</v>
      </c>
      <c r="E46" s="26">
        <v>46130.25</v>
      </c>
      <c r="F46" s="24" t="s">
        <v>973</v>
      </c>
    </row>
    <row r="47" spans="1:6" s="4" customFormat="1" ht="46.5" x14ac:dyDescent="0.35">
      <c r="A47" s="24" t="s">
        <v>190</v>
      </c>
      <c r="B47" s="24" t="s">
        <v>6</v>
      </c>
      <c r="C47" s="24" t="s">
        <v>191</v>
      </c>
      <c r="D47" s="26">
        <v>46129.833333333299</v>
      </c>
      <c r="E47" s="26">
        <v>46130.25</v>
      </c>
      <c r="F47" s="24" t="s">
        <v>192</v>
      </c>
    </row>
    <row r="48" spans="1:6" s="4" customFormat="1" ht="46.5" x14ac:dyDescent="0.35">
      <c r="A48" s="24" t="s">
        <v>190</v>
      </c>
      <c r="B48" s="24" t="s">
        <v>6</v>
      </c>
      <c r="C48" s="24" t="s">
        <v>981</v>
      </c>
      <c r="D48" s="26">
        <v>46129.833333333299</v>
      </c>
      <c r="E48" s="26">
        <v>46130.25</v>
      </c>
      <c r="F48" s="24" t="s">
        <v>982</v>
      </c>
    </row>
    <row r="49" spans="1:6" s="4" customFormat="1" ht="77.5" x14ac:dyDescent="0.35">
      <c r="A49" s="24" t="s">
        <v>341</v>
      </c>
      <c r="B49" s="24" t="s">
        <v>4</v>
      </c>
      <c r="C49" s="24" t="s">
        <v>342</v>
      </c>
      <c r="D49" s="26">
        <v>46129.833333333299</v>
      </c>
      <c r="E49" s="26">
        <v>46130.25</v>
      </c>
      <c r="F49" s="24" t="s">
        <v>343</v>
      </c>
    </row>
    <row r="50" spans="1:6" s="4" customFormat="1" ht="77.5" x14ac:dyDescent="0.35">
      <c r="A50" s="24" t="s">
        <v>341</v>
      </c>
      <c r="B50" s="24" t="s">
        <v>5</v>
      </c>
      <c r="C50" s="24" t="s">
        <v>344</v>
      </c>
      <c r="D50" s="26">
        <v>46129.833333333299</v>
      </c>
      <c r="E50" s="26">
        <v>46130.25</v>
      </c>
      <c r="F50" s="24" t="s">
        <v>343</v>
      </c>
    </row>
    <row r="51" spans="1:6" s="4" customFormat="1" ht="77.5" x14ac:dyDescent="0.35">
      <c r="A51" s="24" t="s">
        <v>357</v>
      </c>
      <c r="B51" s="24" t="s">
        <v>18</v>
      </c>
      <c r="C51" s="24" t="s">
        <v>1011</v>
      </c>
      <c r="D51" s="26">
        <v>46129.916666666701</v>
      </c>
      <c r="E51" s="26">
        <v>46130.208333333299</v>
      </c>
      <c r="F51" s="24" t="s">
        <v>1012</v>
      </c>
    </row>
    <row r="52" spans="1:6" s="4" customFormat="1" ht="77.5" x14ac:dyDescent="0.35">
      <c r="A52" s="24" t="s">
        <v>347</v>
      </c>
      <c r="B52" s="24" t="s">
        <v>6</v>
      </c>
      <c r="C52" s="24" t="s">
        <v>348</v>
      </c>
      <c r="D52" s="26">
        <v>45974.916666666701</v>
      </c>
      <c r="E52" s="26">
        <v>46173.25</v>
      </c>
      <c r="F52" s="24" t="s">
        <v>349</v>
      </c>
    </row>
    <row r="53" spans="1:6" s="4" customFormat="1" ht="77.5" x14ac:dyDescent="0.35">
      <c r="A53" s="24" t="s">
        <v>1013</v>
      </c>
      <c r="B53" s="24" t="s">
        <v>2</v>
      </c>
      <c r="C53" s="24" t="s">
        <v>1014</v>
      </c>
      <c r="D53" s="26">
        <v>46129.833333333299</v>
      </c>
      <c r="E53" s="26">
        <v>46130.25</v>
      </c>
      <c r="F53" s="24" t="s">
        <v>1015</v>
      </c>
    </row>
    <row r="54" spans="1:6" s="4" customFormat="1" ht="77.5" x14ac:dyDescent="0.35">
      <c r="A54" s="24" t="s">
        <v>762</v>
      </c>
      <c r="B54" s="24" t="s">
        <v>6</v>
      </c>
      <c r="C54" s="24" t="s">
        <v>877</v>
      </c>
      <c r="D54" s="26">
        <v>46090.25</v>
      </c>
      <c r="E54" s="26">
        <v>46131.833333333299</v>
      </c>
      <c r="F54" s="24" t="s">
        <v>878</v>
      </c>
    </row>
    <row r="55" spans="1:6" s="4" customFormat="1" ht="77.5" x14ac:dyDescent="0.35">
      <c r="A55" s="24" t="s">
        <v>762</v>
      </c>
      <c r="B55" s="24" t="s">
        <v>2</v>
      </c>
      <c r="C55" s="24" t="s">
        <v>1018</v>
      </c>
      <c r="D55" s="26">
        <v>46129.833333333299</v>
      </c>
      <c r="E55" s="26">
        <v>46130.25</v>
      </c>
      <c r="F55" s="24" t="s">
        <v>1019</v>
      </c>
    </row>
    <row r="56" spans="1:6" s="4" customFormat="1" ht="62" x14ac:dyDescent="0.35">
      <c r="A56" s="24" t="s">
        <v>762</v>
      </c>
      <c r="B56" s="24" t="s">
        <v>6</v>
      </c>
      <c r="C56" s="24" t="s">
        <v>1020</v>
      </c>
      <c r="D56" s="26">
        <v>46129.833333333299</v>
      </c>
      <c r="E56" s="26">
        <v>46130.25</v>
      </c>
      <c r="F56" s="24" t="s">
        <v>1019</v>
      </c>
    </row>
    <row r="57" spans="1:6" s="4" customFormat="1" ht="62" x14ac:dyDescent="0.35">
      <c r="A57" s="24" t="s">
        <v>350</v>
      </c>
      <c r="B57" s="24" t="s">
        <v>18</v>
      </c>
      <c r="C57" s="24" t="s">
        <v>351</v>
      </c>
      <c r="D57" s="26">
        <v>46129.791666666701</v>
      </c>
      <c r="E57" s="26">
        <v>46130.25</v>
      </c>
      <c r="F57" s="24" t="s">
        <v>352</v>
      </c>
    </row>
    <row r="58" spans="1:6" s="4" customFormat="1" ht="77.5" x14ac:dyDescent="0.35">
      <c r="A58" s="24" t="s">
        <v>329</v>
      </c>
      <c r="B58" s="24" t="s">
        <v>5</v>
      </c>
      <c r="C58" s="24" t="s">
        <v>353</v>
      </c>
      <c r="D58" s="26">
        <v>46129.833333333299</v>
      </c>
      <c r="E58" s="26">
        <v>46130.25</v>
      </c>
      <c r="F58" s="24" t="s">
        <v>354</v>
      </c>
    </row>
    <row r="59" spans="1:6" s="4" customFormat="1" ht="77.5" x14ac:dyDescent="0.35">
      <c r="A59" s="24" t="s">
        <v>329</v>
      </c>
      <c r="B59" s="24" t="s">
        <v>4</v>
      </c>
      <c r="C59" s="24" t="s">
        <v>923</v>
      </c>
      <c r="D59" s="26">
        <v>46129.833333333299</v>
      </c>
      <c r="E59" s="26">
        <v>46130.25</v>
      </c>
      <c r="F59" s="24" t="s">
        <v>924</v>
      </c>
    </row>
    <row r="60" spans="1:6" s="4" customFormat="1" ht="77.5" x14ac:dyDescent="0.35">
      <c r="A60" s="24" t="s">
        <v>391</v>
      </c>
      <c r="B60" s="24" t="s">
        <v>2</v>
      </c>
      <c r="C60" s="24" t="s">
        <v>392</v>
      </c>
      <c r="D60" s="26">
        <v>46129.875</v>
      </c>
      <c r="E60" s="26">
        <v>46130.229166666701</v>
      </c>
      <c r="F60" s="24" t="s">
        <v>393</v>
      </c>
    </row>
    <row r="61" spans="1:6" s="4" customFormat="1" ht="77.5" x14ac:dyDescent="0.35">
      <c r="A61" s="24" t="s">
        <v>391</v>
      </c>
      <c r="B61" s="24" t="s">
        <v>2</v>
      </c>
      <c r="C61" s="24" t="s">
        <v>621</v>
      </c>
      <c r="D61" s="26">
        <v>46129.875</v>
      </c>
      <c r="E61" s="26">
        <v>46130.229166666701</v>
      </c>
      <c r="F61" s="24" t="s">
        <v>393</v>
      </c>
    </row>
    <row r="62" spans="1:6" s="4" customFormat="1" ht="77.5" x14ac:dyDescent="0.35">
      <c r="A62" s="24" t="s">
        <v>391</v>
      </c>
      <c r="B62" s="24" t="s">
        <v>7</v>
      </c>
      <c r="C62" s="24" t="s">
        <v>1031</v>
      </c>
      <c r="D62" s="26">
        <v>46129.958333333299</v>
      </c>
      <c r="E62" s="26">
        <v>46130.229166666701</v>
      </c>
      <c r="F62" s="24" t="s">
        <v>1032</v>
      </c>
    </row>
    <row r="63" spans="1:6" s="4" customFormat="1" ht="77.5" x14ac:dyDescent="0.35">
      <c r="A63" s="24" t="s">
        <v>324</v>
      </c>
      <c r="B63" s="24" t="s">
        <v>6</v>
      </c>
      <c r="C63" s="24" t="s">
        <v>1007</v>
      </c>
      <c r="D63" s="26">
        <v>46129.875</v>
      </c>
      <c r="E63" s="26">
        <v>46130.25</v>
      </c>
      <c r="F63" s="24" t="s">
        <v>1008</v>
      </c>
    </row>
    <row r="64" spans="1:6" s="4" customFormat="1" ht="77.5" x14ac:dyDescent="0.35">
      <c r="A64" s="24" t="s">
        <v>324</v>
      </c>
      <c r="B64" s="24" t="s">
        <v>6</v>
      </c>
      <c r="C64" s="24" t="s">
        <v>1009</v>
      </c>
      <c r="D64" s="26">
        <v>46129.875</v>
      </c>
      <c r="E64" s="26">
        <v>46130.25</v>
      </c>
      <c r="F64" s="24" t="s">
        <v>1008</v>
      </c>
    </row>
    <row r="65" spans="1:6" s="4" customFormat="1" ht="77.5" x14ac:dyDescent="0.35">
      <c r="A65" s="24" t="s">
        <v>324</v>
      </c>
      <c r="B65" s="24" t="s">
        <v>6</v>
      </c>
      <c r="C65" s="24" t="s">
        <v>1028</v>
      </c>
      <c r="D65" s="26">
        <v>46129.958333333299</v>
      </c>
      <c r="E65" s="26">
        <v>46130.25</v>
      </c>
      <c r="F65" s="24" t="s">
        <v>1029</v>
      </c>
    </row>
    <row r="66" spans="1:6" s="4" customFormat="1" ht="93" x14ac:dyDescent="0.35">
      <c r="A66" s="24" t="s">
        <v>411</v>
      </c>
      <c r="B66" s="24" t="s">
        <v>5</v>
      </c>
      <c r="C66" s="24" t="s">
        <v>1035</v>
      </c>
      <c r="D66" s="26">
        <v>46129.833333333299</v>
      </c>
      <c r="E66" s="26">
        <v>46130.25</v>
      </c>
      <c r="F66" s="24" t="s">
        <v>1036</v>
      </c>
    </row>
    <row r="67" spans="1:6" s="4" customFormat="1" ht="93" x14ac:dyDescent="0.35">
      <c r="A67" s="24" t="s">
        <v>411</v>
      </c>
      <c r="B67" s="24" t="s">
        <v>4</v>
      </c>
      <c r="C67" s="24" t="s">
        <v>1037</v>
      </c>
      <c r="D67" s="26">
        <v>46129.833333333299</v>
      </c>
      <c r="E67" s="26">
        <v>46130.25</v>
      </c>
      <c r="F67" s="24" t="s">
        <v>1036</v>
      </c>
    </row>
    <row r="68" spans="1:6" s="4" customFormat="1" ht="93" x14ac:dyDescent="0.35">
      <c r="A68" s="24" t="s">
        <v>411</v>
      </c>
      <c r="B68" s="24" t="s">
        <v>18</v>
      </c>
      <c r="C68" s="24" t="s">
        <v>429</v>
      </c>
      <c r="D68" s="26">
        <v>46129.833333333299</v>
      </c>
      <c r="E68" s="26">
        <v>46130.25</v>
      </c>
      <c r="F68" s="24" t="s">
        <v>430</v>
      </c>
    </row>
    <row r="69" spans="1:6" s="4" customFormat="1" ht="93" x14ac:dyDescent="0.35">
      <c r="A69" s="24" t="s">
        <v>411</v>
      </c>
      <c r="B69" s="24" t="s">
        <v>18</v>
      </c>
      <c r="C69" s="24" t="s">
        <v>436</v>
      </c>
      <c r="D69" s="26">
        <v>46129.833333333299</v>
      </c>
      <c r="E69" s="26">
        <v>46130.25</v>
      </c>
      <c r="F69" s="24" t="s">
        <v>437</v>
      </c>
    </row>
    <row r="70" spans="1:6" s="4" customFormat="1" ht="93" x14ac:dyDescent="0.35">
      <c r="A70" s="24" t="s">
        <v>419</v>
      </c>
      <c r="B70" s="24" t="s">
        <v>4</v>
      </c>
      <c r="C70" s="24" t="s">
        <v>866</v>
      </c>
      <c r="D70" s="26">
        <v>46129.875</v>
      </c>
      <c r="E70" s="26">
        <v>46132.25</v>
      </c>
      <c r="F70" s="24" t="s">
        <v>867</v>
      </c>
    </row>
    <row r="71" spans="1:6" s="4" customFormat="1" ht="93" x14ac:dyDescent="0.35">
      <c r="A71" s="24" t="s">
        <v>419</v>
      </c>
      <c r="B71" s="24" t="s">
        <v>4</v>
      </c>
      <c r="C71" s="24" t="s">
        <v>868</v>
      </c>
      <c r="D71" s="26">
        <v>46129.875</v>
      </c>
      <c r="E71" s="26">
        <v>46132.25</v>
      </c>
      <c r="F71" s="24" t="s">
        <v>867</v>
      </c>
    </row>
    <row r="72" spans="1:6" s="4" customFormat="1" ht="93" x14ac:dyDescent="0.35">
      <c r="A72" s="24" t="s">
        <v>419</v>
      </c>
      <c r="B72" s="24" t="s">
        <v>5</v>
      </c>
      <c r="C72" s="24" t="s">
        <v>869</v>
      </c>
      <c r="D72" s="26">
        <v>46129.875</v>
      </c>
      <c r="E72" s="26">
        <v>46132.25</v>
      </c>
      <c r="F72" s="24" t="s">
        <v>867</v>
      </c>
    </row>
    <row r="73" spans="1:6" s="4" customFormat="1" ht="93" x14ac:dyDescent="0.35">
      <c r="A73" s="24" t="s">
        <v>419</v>
      </c>
      <c r="B73" s="24" t="s">
        <v>5</v>
      </c>
      <c r="C73" s="24" t="s">
        <v>870</v>
      </c>
      <c r="D73" s="26">
        <v>46129.875</v>
      </c>
      <c r="E73" s="26">
        <v>46132.25</v>
      </c>
      <c r="F73" s="24" t="s">
        <v>867</v>
      </c>
    </row>
    <row r="74" spans="1:6" s="4" customFormat="1" ht="62" x14ac:dyDescent="0.35">
      <c r="A74" s="24" t="s">
        <v>419</v>
      </c>
      <c r="B74" s="24" t="s">
        <v>5</v>
      </c>
      <c r="C74" s="24" t="s">
        <v>1000</v>
      </c>
      <c r="D74" s="26">
        <v>46129.875</v>
      </c>
      <c r="E74" s="26">
        <v>46130.25</v>
      </c>
      <c r="F74" s="24" t="s">
        <v>1001</v>
      </c>
    </row>
    <row r="75" spans="1:6" s="4" customFormat="1" ht="62" x14ac:dyDescent="0.35">
      <c r="A75" s="24" t="s">
        <v>419</v>
      </c>
      <c r="B75" s="24" t="s">
        <v>18</v>
      </c>
      <c r="C75" s="24" t="s">
        <v>420</v>
      </c>
      <c r="D75" s="26">
        <v>46034.833333333299</v>
      </c>
      <c r="E75" s="26">
        <v>46143.25</v>
      </c>
      <c r="F75" s="24" t="s">
        <v>421</v>
      </c>
    </row>
    <row r="76" spans="1:6" s="4" customFormat="1" ht="62" x14ac:dyDescent="0.35">
      <c r="A76" s="24" t="s">
        <v>419</v>
      </c>
      <c r="B76" s="24" t="s">
        <v>5</v>
      </c>
      <c r="C76" s="24" t="s">
        <v>1040</v>
      </c>
      <c r="D76" s="26">
        <v>46129.833333333299</v>
      </c>
      <c r="E76" s="26">
        <v>46130.25</v>
      </c>
      <c r="F76" s="24" t="s">
        <v>1041</v>
      </c>
    </row>
    <row r="77" spans="1:6" s="4" customFormat="1" ht="62" x14ac:dyDescent="0.35">
      <c r="A77" s="24" t="s">
        <v>416</v>
      </c>
      <c r="B77" s="24" t="s">
        <v>18</v>
      </c>
      <c r="C77" s="24" t="s">
        <v>417</v>
      </c>
      <c r="D77" s="26">
        <v>46129.791666666701</v>
      </c>
      <c r="E77" s="26">
        <v>46130.25</v>
      </c>
      <c r="F77" s="24" t="s">
        <v>418</v>
      </c>
    </row>
    <row r="78" spans="1:6" s="4" customFormat="1" ht="62" x14ac:dyDescent="0.35">
      <c r="A78" s="24" t="s">
        <v>404</v>
      </c>
      <c r="B78" s="24" t="s">
        <v>6</v>
      </c>
      <c r="C78" s="24" t="s">
        <v>1033</v>
      </c>
      <c r="D78" s="26">
        <v>46129.875</v>
      </c>
      <c r="E78" s="26">
        <v>46130.25</v>
      </c>
      <c r="F78" s="24" t="s">
        <v>1034</v>
      </c>
    </row>
    <row r="79" spans="1:6" s="4" customFormat="1" ht="62" x14ac:dyDescent="0.35">
      <c r="A79" s="24" t="s">
        <v>591</v>
      </c>
      <c r="B79" s="24" t="s">
        <v>6</v>
      </c>
      <c r="C79" s="24" t="s">
        <v>1002</v>
      </c>
      <c r="D79" s="26">
        <v>46129.833333333299</v>
      </c>
      <c r="E79" s="26">
        <v>46130.25</v>
      </c>
      <c r="F79" s="24" t="s">
        <v>1003</v>
      </c>
    </row>
    <row r="80" spans="1:6" s="4" customFormat="1" ht="77.5" x14ac:dyDescent="0.35">
      <c r="A80" s="24" t="s">
        <v>591</v>
      </c>
      <c r="B80" s="24" t="s">
        <v>6</v>
      </c>
      <c r="C80" s="24" t="s">
        <v>1004</v>
      </c>
      <c r="D80" s="26">
        <v>46129.833333333299</v>
      </c>
      <c r="E80" s="26">
        <v>46130.25</v>
      </c>
      <c r="F80" s="24" t="s">
        <v>1003</v>
      </c>
    </row>
    <row r="81" spans="1:6" s="4" customFormat="1" ht="62" x14ac:dyDescent="0.35">
      <c r="A81" s="24" t="s">
        <v>62</v>
      </c>
      <c r="B81" s="24" t="s">
        <v>5</v>
      </c>
      <c r="C81" s="24" t="s">
        <v>63</v>
      </c>
      <c r="D81" s="26">
        <v>46129.833333333299</v>
      </c>
      <c r="E81" s="26">
        <v>46130.25</v>
      </c>
      <c r="F81" s="24" t="s">
        <v>64</v>
      </c>
    </row>
    <row r="82" spans="1:6" s="4" customFormat="1" ht="62" x14ac:dyDescent="0.35">
      <c r="A82" s="24" t="s">
        <v>56</v>
      </c>
      <c r="B82" s="24" t="s">
        <v>18</v>
      </c>
      <c r="C82" s="24" t="s">
        <v>807</v>
      </c>
      <c r="D82" s="26">
        <v>46129.833333333299</v>
      </c>
      <c r="E82" s="26">
        <v>46132.25</v>
      </c>
      <c r="F82" s="24" t="s">
        <v>58</v>
      </c>
    </row>
    <row r="83" spans="1:6" s="4" customFormat="1" ht="62" x14ac:dyDescent="0.35">
      <c r="A83" s="24" t="s">
        <v>101</v>
      </c>
      <c r="B83" s="24" t="s">
        <v>2</v>
      </c>
      <c r="C83" s="24" t="s">
        <v>102</v>
      </c>
      <c r="D83" s="26">
        <v>46127.541666666701</v>
      </c>
      <c r="E83" s="26">
        <v>46132.25</v>
      </c>
      <c r="F83" s="24" t="s">
        <v>103</v>
      </c>
    </row>
    <row r="84" spans="1:6" s="4" customFormat="1" ht="62" x14ac:dyDescent="0.35">
      <c r="A84" s="24" t="s">
        <v>101</v>
      </c>
      <c r="B84" s="24" t="s">
        <v>2</v>
      </c>
      <c r="C84" s="24" t="s">
        <v>104</v>
      </c>
      <c r="D84" s="26">
        <v>46129.833333333299</v>
      </c>
      <c r="E84" s="26">
        <v>46130.25</v>
      </c>
      <c r="F84" s="24" t="s">
        <v>103</v>
      </c>
    </row>
    <row r="85" spans="1:6" s="4" customFormat="1" ht="62" x14ac:dyDescent="0.35">
      <c r="A85" s="24" t="s">
        <v>101</v>
      </c>
      <c r="B85" s="24" t="s">
        <v>18</v>
      </c>
      <c r="C85" s="24" t="s">
        <v>1038</v>
      </c>
      <c r="D85" s="26">
        <v>46129.833333333299</v>
      </c>
      <c r="E85" s="26">
        <v>46130.25</v>
      </c>
      <c r="F85" s="24" t="s">
        <v>1039</v>
      </c>
    </row>
    <row r="86" spans="1:6" s="4" customFormat="1" ht="62" x14ac:dyDescent="0.35">
      <c r="A86" s="24" t="s">
        <v>101</v>
      </c>
      <c r="B86" s="24" t="s">
        <v>2</v>
      </c>
      <c r="C86" s="24" t="s">
        <v>444</v>
      </c>
      <c r="D86" s="26">
        <v>46129.833333333299</v>
      </c>
      <c r="E86" s="26">
        <v>46130.25</v>
      </c>
      <c r="F86" s="24" t="s">
        <v>445</v>
      </c>
    </row>
    <row r="87" spans="1:6" s="4" customFormat="1" ht="46.5" x14ac:dyDescent="0.35">
      <c r="A87" s="24" t="s">
        <v>101</v>
      </c>
      <c r="B87" s="24" t="s">
        <v>6</v>
      </c>
      <c r="C87" s="24" t="s">
        <v>446</v>
      </c>
      <c r="D87" s="26">
        <v>46129.833333333299</v>
      </c>
      <c r="E87" s="26">
        <v>46130.25</v>
      </c>
      <c r="F87" s="24" t="s">
        <v>445</v>
      </c>
    </row>
    <row r="88" spans="1:6" s="4" customFormat="1" ht="62" x14ac:dyDescent="0.35">
      <c r="A88" s="24" t="s">
        <v>17</v>
      </c>
      <c r="B88" s="24" t="s">
        <v>4</v>
      </c>
      <c r="C88" s="24" t="s">
        <v>27</v>
      </c>
      <c r="D88" s="26">
        <v>46129.833333333299</v>
      </c>
      <c r="E88" s="26">
        <v>46130.25</v>
      </c>
      <c r="F88" s="24" t="s">
        <v>28</v>
      </c>
    </row>
    <row r="89" spans="1:6" s="4" customFormat="1" ht="62" x14ac:dyDescent="0.35">
      <c r="A89" s="24" t="s">
        <v>17</v>
      </c>
      <c r="B89" s="24" t="s">
        <v>5</v>
      </c>
      <c r="C89" s="24" t="s">
        <v>29</v>
      </c>
      <c r="D89" s="26">
        <v>46129.833333333299</v>
      </c>
      <c r="E89" s="26">
        <v>46130.25</v>
      </c>
      <c r="F89" s="24" t="s">
        <v>30</v>
      </c>
    </row>
    <row r="90" spans="1:6" s="4" customFormat="1" ht="62" x14ac:dyDescent="0.35">
      <c r="A90" s="24" t="s">
        <v>17</v>
      </c>
      <c r="B90" s="24" t="s">
        <v>4</v>
      </c>
      <c r="C90" s="24" t="s">
        <v>31</v>
      </c>
      <c r="D90" s="26">
        <v>46129.833333333299</v>
      </c>
      <c r="E90" s="26">
        <v>46130.25</v>
      </c>
      <c r="F90" s="24" t="s">
        <v>30</v>
      </c>
    </row>
    <row r="91" spans="1:6" s="4" customFormat="1" ht="62" x14ac:dyDescent="0.35">
      <c r="A91" s="24" t="s">
        <v>17</v>
      </c>
      <c r="B91" s="24" t="s">
        <v>4</v>
      </c>
      <c r="C91" s="24" t="s">
        <v>484</v>
      </c>
      <c r="D91" s="26">
        <v>46129.833333333299</v>
      </c>
      <c r="E91" s="26">
        <v>46130.25</v>
      </c>
      <c r="F91" s="24" t="s">
        <v>33</v>
      </c>
    </row>
    <row r="92" spans="1:6" s="4" customFormat="1" ht="62" x14ac:dyDescent="0.35">
      <c r="A92" s="24" t="s">
        <v>17</v>
      </c>
      <c r="B92" s="24" t="s">
        <v>4</v>
      </c>
      <c r="C92" s="24" t="s">
        <v>46</v>
      </c>
      <c r="D92" s="26">
        <v>46129.833333333299</v>
      </c>
      <c r="E92" s="26">
        <v>46130.25</v>
      </c>
      <c r="F92" s="24" t="s">
        <v>47</v>
      </c>
    </row>
    <row r="93" spans="1:6" s="4" customFormat="1" ht="77.5" x14ac:dyDescent="0.35">
      <c r="A93" s="24" t="s">
        <v>17</v>
      </c>
      <c r="B93" s="24" t="s">
        <v>5</v>
      </c>
      <c r="C93" s="24" t="s">
        <v>48</v>
      </c>
      <c r="D93" s="26">
        <v>46129.833333333299</v>
      </c>
      <c r="E93" s="26">
        <v>46130.25</v>
      </c>
      <c r="F93" s="24" t="s">
        <v>47</v>
      </c>
    </row>
    <row r="94" spans="1:6" s="4" customFormat="1" ht="46.5" x14ac:dyDescent="0.35">
      <c r="A94" s="24" t="s">
        <v>17</v>
      </c>
      <c r="B94" s="24" t="s">
        <v>7</v>
      </c>
      <c r="C94" s="24" t="s">
        <v>886</v>
      </c>
      <c r="D94" s="26">
        <v>46129.833333333299</v>
      </c>
      <c r="E94" s="26">
        <v>46130.25</v>
      </c>
      <c r="F94" s="24" t="s">
        <v>887</v>
      </c>
    </row>
    <row r="95" spans="1:6" s="4" customFormat="1" ht="62" x14ac:dyDescent="0.35">
      <c r="A95" s="24" t="s">
        <v>792</v>
      </c>
      <c r="B95" s="24" t="s">
        <v>18</v>
      </c>
      <c r="C95" s="24" t="s">
        <v>793</v>
      </c>
      <c r="D95" s="26">
        <v>46129.875</v>
      </c>
      <c r="E95" s="26">
        <v>46130.25</v>
      </c>
      <c r="F95" s="24" t="s">
        <v>794</v>
      </c>
    </row>
    <row r="96" spans="1:6" s="4" customFormat="1" ht="46.5" x14ac:dyDescent="0.35">
      <c r="A96" s="24" t="s">
        <v>447</v>
      </c>
      <c r="B96" s="24" t="s">
        <v>18</v>
      </c>
      <c r="C96" s="24" t="s">
        <v>448</v>
      </c>
      <c r="D96" s="26">
        <v>46129.833333333299</v>
      </c>
      <c r="E96" s="26">
        <v>46130.25</v>
      </c>
      <c r="F96" s="24" t="s">
        <v>449</v>
      </c>
    </row>
    <row r="97" spans="1:6" s="4" customFormat="1" ht="46.5" x14ac:dyDescent="0.35">
      <c r="A97" s="24" t="s">
        <v>716</v>
      </c>
      <c r="B97" s="24" t="s">
        <v>4</v>
      </c>
      <c r="C97" s="24" t="s">
        <v>717</v>
      </c>
      <c r="D97" s="26">
        <v>46129.875</v>
      </c>
      <c r="E97" s="26">
        <v>46130.25</v>
      </c>
      <c r="F97" s="24" t="s">
        <v>718</v>
      </c>
    </row>
    <row r="98" spans="1:6" s="4" customFormat="1" ht="46.5" x14ac:dyDescent="0.35">
      <c r="A98" s="24" t="s">
        <v>71</v>
      </c>
      <c r="B98" s="24" t="s">
        <v>6</v>
      </c>
      <c r="C98" s="24" t="s">
        <v>940</v>
      </c>
      <c r="D98" s="26">
        <v>46129.833333333299</v>
      </c>
      <c r="E98" s="26">
        <v>46130.25</v>
      </c>
      <c r="F98" s="24" t="s">
        <v>941</v>
      </c>
    </row>
    <row r="99" spans="1:6" s="4" customFormat="1" ht="46.5" x14ac:dyDescent="0.35">
      <c r="A99" s="24" t="s">
        <v>71</v>
      </c>
      <c r="B99" s="24" t="s">
        <v>5</v>
      </c>
      <c r="C99" s="24" t="s">
        <v>1053</v>
      </c>
      <c r="D99" s="26">
        <v>46129.875</v>
      </c>
      <c r="E99" s="26">
        <v>46130.25</v>
      </c>
      <c r="F99" s="24" t="s">
        <v>1054</v>
      </c>
    </row>
    <row r="100" spans="1:6" s="5" customFormat="1" ht="46.5" x14ac:dyDescent="0.35">
      <c r="A100" s="24" t="s">
        <v>71</v>
      </c>
      <c r="B100" s="24" t="s">
        <v>4</v>
      </c>
      <c r="C100" s="24" t="s">
        <v>1055</v>
      </c>
      <c r="D100" s="26">
        <v>46129.875</v>
      </c>
      <c r="E100" s="26">
        <v>46130.25</v>
      </c>
      <c r="F100" s="24" t="s">
        <v>1054</v>
      </c>
    </row>
    <row r="101" spans="1:6" s="5" customFormat="1" ht="46.5" x14ac:dyDescent="0.35">
      <c r="A101" s="24" t="s">
        <v>71</v>
      </c>
      <c r="B101" s="24" t="s">
        <v>5</v>
      </c>
      <c r="C101" s="24" t="s">
        <v>462</v>
      </c>
      <c r="D101" s="26">
        <v>46129.833333333299</v>
      </c>
      <c r="E101" s="26">
        <v>46130.25</v>
      </c>
      <c r="F101" s="24" t="s">
        <v>1056</v>
      </c>
    </row>
    <row r="102" spans="1:6" s="5" customFormat="1" ht="46.5" x14ac:dyDescent="0.35">
      <c r="A102" s="24" t="s">
        <v>132</v>
      </c>
      <c r="B102" s="24" t="s">
        <v>4</v>
      </c>
      <c r="C102" s="24" t="s">
        <v>801</v>
      </c>
      <c r="D102" s="26">
        <v>46129.833333333299</v>
      </c>
      <c r="E102" s="26">
        <v>46130.208333333299</v>
      </c>
      <c r="F102" s="24" t="s">
        <v>649</v>
      </c>
    </row>
    <row r="103" spans="1:6" s="5" customFormat="1" ht="46.5" x14ac:dyDescent="0.35">
      <c r="A103" s="24" t="s">
        <v>132</v>
      </c>
      <c r="B103" s="24" t="s">
        <v>4</v>
      </c>
      <c r="C103" s="24" t="s">
        <v>480</v>
      </c>
      <c r="D103" s="26">
        <v>46129.833333333299</v>
      </c>
      <c r="E103" s="26">
        <v>46130.208333333299</v>
      </c>
      <c r="F103" s="24" t="s">
        <v>481</v>
      </c>
    </row>
    <row r="104" spans="1:6" s="5" customFormat="1" ht="46.5" x14ac:dyDescent="0.35">
      <c r="A104" s="24" t="s">
        <v>132</v>
      </c>
      <c r="B104" s="24" t="s">
        <v>4</v>
      </c>
      <c r="C104" s="24" t="s">
        <v>932</v>
      </c>
      <c r="D104" s="26">
        <v>46130.25</v>
      </c>
      <c r="E104" s="26">
        <v>46130.708333333299</v>
      </c>
      <c r="F104" s="24" t="s">
        <v>933</v>
      </c>
    </row>
    <row r="105" spans="1:6" s="5" customFormat="1" ht="62" x14ac:dyDescent="0.35">
      <c r="A105" s="24" t="s">
        <v>132</v>
      </c>
      <c r="B105" s="24" t="s">
        <v>4</v>
      </c>
      <c r="C105" s="24" t="s">
        <v>934</v>
      </c>
      <c r="D105" s="26">
        <v>46129.833333333299</v>
      </c>
      <c r="E105" s="26">
        <v>46130.208333333299</v>
      </c>
      <c r="F105" s="24" t="s">
        <v>935</v>
      </c>
    </row>
    <row r="106" spans="1:6" s="5" customFormat="1" ht="62" x14ac:dyDescent="0.35">
      <c r="A106" s="24" t="s">
        <v>92</v>
      </c>
      <c r="B106" s="24" t="s">
        <v>5</v>
      </c>
      <c r="C106" s="24" t="s">
        <v>93</v>
      </c>
      <c r="D106" s="26">
        <v>46055.25</v>
      </c>
      <c r="E106" s="26">
        <v>46153.25</v>
      </c>
      <c r="F106" s="24" t="s">
        <v>94</v>
      </c>
    </row>
    <row r="107" spans="1:6" s="5" customFormat="1" ht="62" x14ac:dyDescent="0.35">
      <c r="A107" s="24" t="s">
        <v>92</v>
      </c>
      <c r="B107" s="24" t="s">
        <v>4</v>
      </c>
      <c r="C107" s="24" t="s">
        <v>95</v>
      </c>
      <c r="D107" s="26">
        <v>46129.833333333299</v>
      </c>
      <c r="E107" s="26">
        <v>46130.25</v>
      </c>
      <c r="F107" s="24" t="s">
        <v>94</v>
      </c>
    </row>
    <row r="108" spans="1:6" s="5" customFormat="1" ht="62" x14ac:dyDescent="0.35">
      <c r="A108" s="24" t="s">
        <v>92</v>
      </c>
      <c r="B108" s="24" t="s">
        <v>4</v>
      </c>
      <c r="C108" s="24" t="s">
        <v>948</v>
      </c>
      <c r="D108" s="26">
        <v>46129.833333333299</v>
      </c>
      <c r="E108" s="26">
        <v>46130.25</v>
      </c>
      <c r="F108" s="24" t="s">
        <v>949</v>
      </c>
    </row>
    <row r="109" spans="1:6" s="5" customFormat="1" ht="62" x14ac:dyDescent="0.35">
      <c r="A109" s="24" t="s">
        <v>92</v>
      </c>
      <c r="B109" s="24" t="s">
        <v>4</v>
      </c>
      <c r="C109" s="24" t="s">
        <v>953</v>
      </c>
      <c r="D109" s="26">
        <v>46129.833333333299</v>
      </c>
      <c r="E109" s="26">
        <v>46130.25</v>
      </c>
      <c r="F109" s="24" t="s">
        <v>954</v>
      </c>
    </row>
    <row r="110" spans="1:6" s="5" customFormat="1" ht="31" x14ac:dyDescent="0.35">
      <c r="A110" s="24" t="s">
        <v>92</v>
      </c>
      <c r="B110" s="24" t="s">
        <v>4</v>
      </c>
      <c r="C110" s="24" t="s">
        <v>955</v>
      </c>
      <c r="D110" s="26">
        <v>46129.833333333299</v>
      </c>
      <c r="E110" s="26">
        <v>46130.25</v>
      </c>
      <c r="F110" s="24" t="s">
        <v>954</v>
      </c>
    </row>
    <row r="111" spans="1:6" s="5" customFormat="1" ht="31" x14ac:dyDescent="0.35">
      <c r="A111" s="24" t="s">
        <v>246</v>
      </c>
      <c r="B111" s="24" t="s">
        <v>2</v>
      </c>
      <c r="C111" s="24" t="s">
        <v>714</v>
      </c>
      <c r="D111" s="26">
        <v>46129.875</v>
      </c>
      <c r="E111" s="26">
        <v>46130.208333333299</v>
      </c>
      <c r="F111" s="24" t="s">
        <v>244</v>
      </c>
    </row>
    <row r="112" spans="1:6" s="5" customFormat="1" ht="46.5" x14ac:dyDescent="0.35">
      <c r="A112" s="24" t="s">
        <v>246</v>
      </c>
      <c r="B112" s="24" t="s">
        <v>2</v>
      </c>
      <c r="C112" s="24" t="s">
        <v>715</v>
      </c>
      <c r="D112" s="26">
        <v>46129.875</v>
      </c>
      <c r="E112" s="26">
        <v>46130.208333333299</v>
      </c>
      <c r="F112" s="24" t="s">
        <v>244</v>
      </c>
    </row>
    <row r="113" spans="1:6" s="5" customFormat="1" ht="31" x14ac:dyDescent="0.35">
      <c r="A113" s="24" t="s">
        <v>142</v>
      </c>
      <c r="B113" s="24" t="s">
        <v>5</v>
      </c>
      <c r="C113" s="24" t="s">
        <v>143</v>
      </c>
      <c r="D113" s="26">
        <v>46129.833333333299</v>
      </c>
      <c r="E113" s="26">
        <v>46130.25</v>
      </c>
      <c r="F113" s="24" t="s">
        <v>144</v>
      </c>
    </row>
    <row r="114" spans="1:6" s="5" customFormat="1" ht="46.5" x14ac:dyDescent="0.35">
      <c r="A114" s="24" t="s">
        <v>142</v>
      </c>
      <c r="B114" s="24" t="s">
        <v>4</v>
      </c>
      <c r="C114" s="24" t="s">
        <v>145</v>
      </c>
      <c r="D114" s="26">
        <v>46129.833333333299</v>
      </c>
      <c r="E114" s="26">
        <v>46130.25</v>
      </c>
      <c r="F114" s="24" t="s">
        <v>144</v>
      </c>
    </row>
    <row r="115" spans="1:6" s="5" customFormat="1" ht="46.5" x14ac:dyDescent="0.35">
      <c r="A115" s="24" t="s">
        <v>142</v>
      </c>
      <c r="B115" s="24" t="s">
        <v>4</v>
      </c>
      <c r="C115" s="24" t="s">
        <v>146</v>
      </c>
      <c r="D115" s="26">
        <v>46129.833333333299</v>
      </c>
      <c r="E115" s="26">
        <v>46130.25</v>
      </c>
      <c r="F115" s="24" t="s">
        <v>144</v>
      </c>
    </row>
    <row r="116" spans="1:6" s="5" customFormat="1" ht="46.5" x14ac:dyDescent="0.35">
      <c r="A116" s="24" t="s">
        <v>142</v>
      </c>
      <c r="B116" s="24" t="s">
        <v>4</v>
      </c>
      <c r="C116" s="24" t="s">
        <v>147</v>
      </c>
      <c r="D116" s="26">
        <v>46129.833333333299</v>
      </c>
      <c r="E116" s="26">
        <v>46130.25</v>
      </c>
      <c r="F116" s="24" t="s">
        <v>144</v>
      </c>
    </row>
    <row r="117" spans="1:6" s="5" customFormat="1" ht="46.5" x14ac:dyDescent="0.35">
      <c r="A117" s="24" t="s">
        <v>142</v>
      </c>
      <c r="B117" s="24" t="s">
        <v>4</v>
      </c>
      <c r="C117" s="24" t="s">
        <v>148</v>
      </c>
      <c r="D117" s="26">
        <v>46129.833333333299</v>
      </c>
      <c r="E117" s="26">
        <v>46130.25</v>
      </c>
      <c r="F117" s="24" t="s">
        <v>144</v>
      </c>
    </row>
    <row r="118" spans="1:6" s="5" customFormat="1" ht="31" x14ac:dyDescent="0.35">
      <c r="A118" s="24" t="s">
        <v>142</v>
      </c>
      <c r="B118" s="24" t="s">
        <v>5</v>
      </c>
      <c r="C118" s="24" t="s">
        <v>149</v>
      </c>
      <c r="D118" s="26">
        <v>46129.833333333299</v>
      </c>
      <c r="E118" s="26">
        <v>46130.25</v>
      </c>
      <c r="F118" s="24" t="s">
        <v>144</v>
      </c>
    </row>
    <row r="119" spans="1:6" s="5" customFormat="1" ht="31" x14ac:dyDescent="0.35">
      <c r="A119" s="24" t="s">
        <v>142</v>
      </c>
      <c r="B119" s="24" t="s">
        <v>5</v>
      </c>
      <c r="C119" s="24" t="s">
        <v>150</v>
      </c>
      <c r="D119" s="26">
        <v>46129.833333333299</v>
      </c>
      <c r="E119" s="26">
        <v>46130.25</v>
      </c>
      <c r="F119" s="24" t="s">
        <v>144</v>
      </c>
    </row>
    <row r="120" spans="1:6" s="5" customFormat="1" ht="31" x14ac:dyDescent="0.35">
      <c r="A120" s="24" t="s">
        <v>142</v>
      </c>
      <c r="B120" s="24" t="s">
        <v>5</v>
      </c>
      <c r="C120" s="24" t="s">
        <v>151</v>
      </c>
      <c r="D120" s="26">
        <v>46129.833333333299</v>
      </c>
      <c r="E120" s="26">
        <v>46130.25</v>
      </c>
      <c r="F120" s="24" t="s">
        <v>144</v>
      </c>
    </row>
    <row r="121" spans="1:6" s="5" customFormat="1" ht="31" x14ac:dyDescent="0.35">
      <c r="A121" s="24" t="s">
        <v>138</v>
      </c>
      <c r="B121" s="24" t="s">
        <v>5</v>
      </c>
      <c r="C121" s="24" t="s">
        <v>139</v>
      </c>
      <c r="D121" s="26">
        <v>46129.833333333299</v>
      </c>
      <c r="E121" s="26">
        <v>46130.25</v>
      </c>
      <c r="F121" s="24" t="s">
        <v>140</v>
      </c>
    </row>
    <row r="122" spans="1:6" s="5" customFormat="1" ht="46.5" x14ac:dyDescent="0.35">
      <c r="A122" s="24" t="s">
        <v>138</v>
      </c>
      <c r="B122" s="24" t="s">
        <v>5</v>
      </c>
      <c r="C122" s="24" t="s">
        <v>141</v>
      </c>
      <c r="D122" s="26">
        <v>46129.833333333299</v>
      </c>
      <c r="E122" s="26">
        <v>46130.25</v>
      </c>
      <c r="F122" s="24" t="s">
        <v>140</v>
      </c>
    </row>
    <row r="123" spans="1:6" s="5" customFormat="1" ht="46.5" x14ac:dyDescent="0.35">
      <c r="A123" s="24" t="s">
        <v>185</v>
      </c>
      <c r="B123" s="24" t="s">
        <v>5</v>
      </c>
      <c r="C123" s="24" t="s">
        <v>186</v>
      </c>
      <c r="D123" s="26">
        <v>46129.833333333299</v>
      </c>
      <c r="E123" s="26">
        <v>46130.25</v>
      </c>
      <c r="F123" s="24" t="s">
        <v>187</v>
      </c>
    </row>
    <row r="124" spans="1:6" s="5" customFormat="1" ht="46.5" x14ac:dyDescent="0.35">
      <c r="A124" s="24" t="s">
        <v>185</v>
      </c>
      <c r="B124" s="24" t="s">
        <v>5</v>
      </c>
      <c r="C124" s="24" t="s">
        <v>206</v>
      </c>
      <c r="D124" s="26">
        <v>46129.833333333299</v>
      </c>
      <c r="E124" s="26">
        <v>46130.25</v>
      </c>
      <c r="F124" s="24" t="s">
        <v>207</v>
      </c>
    </row>
    <row r="125" spans="1:6" s="5" customFormat="1" ht="46.5" x14ac:dyDescent="0.35">
      <c r="A125" s="24" t="s">
        <v>65</v>
      </c>
      <c r="B125" s="24" t="s">
        <v>2</v>
      </c>
      <c r="C125" s="24" t="s">
        <v>66</v>
      </c>
      <c r="D125" s="26">
        <v>46129.875</v>
      </c>
      <c r="E125" s="26">
        <v>46130.208333333299</v>
      </c>
      <c r="F125" s="24" t="s">
        <v>67</v>
      </c>
    </row>
    <row r="126" spans="1:6" s="5" customFormat="1" ht="46.5" x14ac:dyDescent="0.35">
      <c r="A126" s="24" t="s">
        <v>65</v>
      </c>
      <c r="B126" s="24" t="s">
        <v>6</v>
      </c>
      <c r="C126" s="24" t="s">
        <v>664</v>
      </c>
      <c r="D126" s="26">
        <v>46129.916666666701</v>
      </c>
      <c r="E126" s="26">
        <v>46130.208333333299</v>
      </c>
      <c r="F126" s="24" t="s">
        <v>665</v>
      </c>
    </row>
    <row r="127" spans="1:6" s="5" customFormat="1" ht="46.5" x14ac:dyDescent="0.35">
      <c r="A127" s="24" t="s">
        <v>65</v>
      </c>
      <c r="B127" s="24" t="s">
        <v>6</v>
      </c>
      <c r="C127" s="24" t="s">
        <v>666</v>
      </c>
      <c r="D127" s="26">
        <v>46129.916666666701</v>
      </c>
      <c r="E127" s="26">
        <v>46130.208333333299</v>
      </c>
      <c r="F127" s="24" t="s">
        <v>665</v>
      </c>
    </row>
    <row r="128" spans="1:6" s="5" customFormat="1" ht="46.5" x14ac:dyDescent="0.35">
      <c r="A128" s="24" t="s">
        <v>65</v>
      </c>
      <c r="B128" s="24" t="s">
        <v>2</v>
      </c>
      <c r="C128" s="24" t="s">
        <v>960</v>
      </c>
      <c r="D128" s="26">
        <v>46129.833333333299</v>
      </c>
      <c r="E128" s="26">
        <v>46130.25</v>
      </c>
      <c r="F128" s="24" t="s">
        <v>961</v>
      </c>
    </row>
    <row r="129" spans="1:6" s="5" customFormat="1" ht="46.5" x14ac:dyDescent="0.35">
      <c r="A129" s="24" t="s">
        <v>65</v>
      </c>
      <c r="B129" s="24" t="s">
        <v>2</v>
      </c>
      <c r="C129" s="24" t="s">
        <v>962</v>
      </c>
      <c r="D129" s="26">
        <v>46129.833333333299</v>
      </c>
      <c r="E129" s="26">
        <v>46130.25</v>
      </c>
      <c r="F129" s="24" t="s">
        <v>961</v>
      </c>
    </row>
    <row r="130" spans="1:6" s="5" customFormat="1" ht="93" x14ac:dyDescent="0.35">
      <c r="A130" s="24" t="s">
        <v>65</v>
      </c>
      <c r="B130" s="24" t="s">
        <v>2</v>
      </c>
      <c r="C130" s="24" t="s">
        <v>963</v>
      </c>
      <c r="D130" s="26">
        <v>46129.833333333299</v>
      </c>
      <c r="E130" s="26">
        <v>46130.25</v>
      </c>
      <c r="F130" s="24" t="s">
        <v>961</v>
      </c>
    </row>
    <row r="131" spans="1:6" s="5" customFormat="1" ht="46.5" x14ac:dyDescent="0.35">
      <c r="A131" s="24" t="s">
        <v>65</v>
      </c>
      <c r="B131" s="24" t="s">
        <v>6</v>
      </c>
      <c r="C131" s="24" t="s">
        <v>967</v>
      </c>
      <c r="D131" s="26">
        <v>46129.916666666701</v>
      </c>
      <c r="E131" s="26">
        <v>46130.25</v>
      </c>
      <c r="F131" s="24" t="s">
        <v>968</v>
      </c>
    </row>
    <row r="132" spans="1:6" s="5" customFormat="1" ht="62" x14ac:dyDescent="0.35">
      <c r="A132" s="24" t="s">
        <v>65</v>
      </c>
      <c r="B132" s="24" t="s">
        <v>6</v>
      </c>
      <c r="C132" s="24" t="s">
        <v>969</v>
      </c>
      <c r="D132" s="26">
        <v>46129.916666666701</v>
      </c>
      <c r="E132" s="26">
        <v>46130.25</v>
      </c>
      <c r="F132" s="24" t="s">
        <v>968</v>
      </c>
    </row>
    <row r="133" spans="1:6" ht="62" x14ac:dyDescent="0.35">
      <c r="A133" s="24" t="s">
        <v>65</v>
      </c>
      <c r="B133" s="24" t="s">
        <v>6</v>
      </c>
      <c r="C133" s="24" t="s">
        <v>970</v>
      </c>
      <c r="D133" s="26">
        <v>46129.916666666701</v>
      </c>
      <c r="E133" s="26">
        <v>46130.25</v>
      </c>
      <c r="F133" s="24" t="s">
        <v>968</v>
      </c>
    </row>
    <row r="134" spans="1:6" ht="46.5" x14ac:dyDescent="0.35">
      <c r="A134" s="24" t="s">
        <v>65</v>
      </c>
      <c r="B134" s="24" t="s">
        <v>6</v>
      </c>
      <c r="C134" s="24" t="s">
        <v>768</v>
      </c>
      <c r="D134" s="26">
        <v>46129.958333333299</v>
      </c>
      <c r="E134" s="26">
        <v>46130.25</v>
      </c>
      <c r="F134" s="24" t="s">
        <v>769</v>
      </c>
    </row>
    <row r="135" spans="1:6" ht="46.5" x14ac:dyDescent="0.35">
      <c r="A135" s="24" t="s">
        <v>49</v>
      </c>
      <c r="B135" s="24" t="s">
        <v>2</v>
      </c>
      <c r="C135" s="24" t="s">
        <v>50</v>
      </c>
      <c r="D135" s="26">
        <v>46129.875</v>
      </c>
      <c r="E135" s="26">
        <v>46130.208333333299</v>
      </c>
      <c r="F135" s="24" t="s">
        <v>51</v>
      </c>
    </row>
    <row r="136" spans="1:6" ht="46.5" x14ac:dyDescent="0.35">
      <c r="A136" s="24" t="s">
        <v>156</v>
      </c>
      <c r="B136" s="24" t="s">
        <v>2</v>
      </c>
      <c r="C136" s="24" t="s">
        <v>964</v>
      </c>
      <c r="D136" s="26">
        <v>46129.833333333299</v>
      </c>
      <c r="E136" s="26">
        <v>46130.25</v>
      </c>
      <c r="F136" s="24" t="s">
        <v>965</v>
      </c>
    </row>
    <row r="137" spans="1:6" ht="46.5" x14ac:dyDescent="0.35">
      <c r="A137" s="24" t="s">
        <v>156</v>
      </c>
      <c r="B137" s="24" t="s">
        <v>2</v>
      </c>
      <c r="C137" s="24" t="s">
        <v>966</v>
      </c>
      <c r="D137" s="26">
        <v>46129.833333333299</v>
      </c>
      <c r="E137" s="26">
        <v>46130.25</v>
      </c>
      <c r="F137" s="24" t="s">
        <v>965</v>
      </c>
    </row>
    <row r="138" spans="1:6" ht="31" x14ac:dyDescent="0.35">
      <c r="A138" s="24" t="s">
        <v>336</v>
      </c>
      <c r="B138" s="24" t="s">
        <v>5</v>
      </c>
      <c r="C138" s="24" t="s">
        <v>361</v>
      </c>
      <c r="D138" s="26">
        <v>46118.833333333299</v>
      </c>
      <c r="E138" s="26">
        <v>46150.25</v>
      </c>
      <c r="F138" s="24" t="s">
        <v>362</v>
      </c>
    </row>
    <row r="139" spans="1:6" ht="31" x14ac:dyDescent="0.35">
      <c r="A139" s="24" t="s">
        <v>614</v>
      </c>
      <c r="B139" s="24" t="s">
        <v>5</v>
      </c>
      <c r="C139" s="24" t="s">
        <v>1016</v>
      </c>
      <c r="D139" s="26">
        <v>46129.833333333299</v>
      </c>
      <c r="E139" s="26">
        <v>46130.208333333299</v>
      </c>
      <c r="F139" s="24" t="s">
        <v>1017</v>
      </c>
    </row>
    <row r="140" spans="1:6" ht="46.5" x14ac:dyDescent="0.35">
      <c r="A140" s="24" t="s">
        <v>609</v>
      </c>
      <c r="B140" s="24" t="s">
        <v>6</v>
      </c>
      <c r="C140" s="24" t="s">
        <v>1010</v>
      </c>
      <c r="D140" s="26">
        <v>46129.875</v>
      </c>
      <c r="E140" s="26">
        <v>46130.25</v>
      </c>
      <c r="F140" s="24" t="s">
        <v>611</v>
      </c>
    </row>
    <row r="141" spans="1:6" ht="46.5" x14ac:dyDescent="0.35">
      <c r="A141" s="24" t="s">
        <v>368</v>
      </c>
      <c r="B141" s="24" t="s">
        <v>18</v>
      </c>
      <c r="C141" s="24" t="s">
        <v>946</v>
      </c>
      <c r="D141" s="26">
        <v>46129.875</v>
      </c>
      <c r="E141" s="26">
        <v>46130.208333333299</v>
      </c>
      <c r="F141" s="24" t="s">
        <v>947</v>
      </c>
    </row>
    <row r="142" spans="1:6" ht="46.5" x14ac:dyDescent="0.35">
      <c r="A142" s="24" t="s">
        <v>368</v>
      </c>
      <c r="B142" s="24" t="s">
        <v>8</v>
      </c>
      <c r="C142" s="24" t="s">
        <v>1225</v>
      </c>
      <c r="D142" s="26">
        <v>46129.958333333299</v>
      </c>
      <c r="E142" s="26">
        <v>46130.25</v>
      </c>
      <c r="F142" s="24" t="s">
        <v>1226</v>
      </c>
    </row>
    <row r="143" spans="1:6" ht="46.5" x14ac:dyDescent="0.35">
      <c r="A143" s="24" t="s">
        <v>368</v>
      </c>
      <c r="B143" s="24" t="s">
        <v>8</v>
      </c>
      <c r="C143" s="24" t="s">
        <v>1023</v>
      </c>
      <c r="D143" s="26">
        <v>46129.958333333299</v>
      </c>
      <c r="E143" s="26">
        <v>46130.25</v>
      </c>
      <c r="F143" s="24" t="s">
        <v>1024</v>
      </c>
    </row>
    <row r="144" spans="1:6" ht="46.5" x14ac:dyDescent="0.35">
      <c r="A144" s="24" t="s">
        <v>368</v>
      </c>
      <c r="B144" s="24" t="s">
        <v>18</v>
      </c>
      <c r="C144" s="24" t="s">
        <v>1026</v>
      </c>
      <c r="D144" s="26">
        <v>46129.958333333299</v>
      </c>
      <c r="E144" s="26">
        <v>46130.25</v>
      </c>
      <c r="F144" s="24" t="s">
        <v>1027</v>
      </c>
    </row>
    <row r="145" spans="1:6" ht="46.5" x14ac:dyDescent="0.35">
      <c r="A145" s="24" t="s">
        <v>368</v>
      </c>
      <c r="B145" s="24" t="s">
        <v>8</v>
      </c>
      <c r="C145" s="24" t="s">
        <v>400</v>
      </c>
      <c r="D145" s="26">
        <v>46129.916666666701</v>
      </c>
      <c r="E145" s="26">
        <v>46130.229166666701</v>
      </c>
      <c r="F145" s="24" t="s">
        <v>1030</v>
      </c>
    </row>
    <row r="146" spans="1:6" ht="31" x14ac:dyDescent="0.35">
      <c r="A146" s="24" t="s">
        <v>385</v>
      </c>
      <c r="B146" s="24" t="s">
        <v>4</v>
      </c>
      <c r="C146" s="24" t="s">
        <v>386</v>
      </c>
      <c r="D146" s="26">
        <v>46129.958333333299</v>
      </c>
      <c r="E146" s="26">
        <v>46130.25</v>
      </c>
      <c r="F146" s="24" t="s">
        <v>1025</v>
      </c>
    </row>
    <row r="147" spans="1:6" ht="31" x14ac:dyDescent="0.35">
      <c r="A147" s="24" t="s">
        <v>302</v>
      </c>
      <c r="B147" s="24" t="s">
        <v>4</v>
      </c>
      <c r="C147" s="24" t="s">
        <v>918</v>
      </c>
      <c r="D147" s="26">
        <v>46129.875</v>
      </c>
      <c r="E147" s="26">
        <v>46130.25</v>
      </c>
      <c r="F147" s="24" t="s">
        <v>585</v>
      </c>
    </row>
    <row r="148" spans="1:6" ht="46.5" x14ac:dyDescent="0.35">
      <c r="A148" s="24" t="s">
        <v>302</v>
      </c>
      <c r="B148" s="24" t="s">
        <v>4</v>
      </c>
      <c r="C148" s="24" t="s">
        <v>919</v>
      </c>
      <c r="D148" s="26">
        <v>46129.875</v>
      </c>
      <c r="E148" s="26">
        <v>46130.25</v>
      </c>
      <c r="F148" s="24" t="s">
        <v>585</v>
      </c>
    </row>
    <row r="149" spans="1:6" ht="31" x14ac:dyDescent="0.35">
      <c r="A149" s="24" t="s">
        <v>302</v>
      </c>
      <c r="B149" s="24" t="s">
        <v>5</v>
      </c>
      <c r="C149" s="24" t="s">
        <v>995</v>
      </c>
      <c r="D149" s="26">
        <v>46129.875</v>
      </c>
      <c r="E149" s="26">
        <v>46130.25</v>
      </c>
      <c r="F149" s="24" t="s">
        <v>304</v>
      </c>
    </row>
    <row r="150" spans="1:6" ht="46.5" x14ac:dyDescent="0.35">
      <c r="A150" s="24" t="s">
        <v>302</v>
      </c>
      <c r="B150" s="24" t="s">
        <v>18</v>
      </c>
      <c r="C150" s="24" t="s">
        <v>997</v>
      </c>
      <c r="D150" s="26">
        <v>46129.875</v>
      </c>
      <c r="E150" s="26">
        <v>46130.25</v>
      </c>
      <c r="F150" s="24" t="s">
        <v>304</v>
      </c>
    </row>
    <row r="151" spans="1:6" ht="46.5" x14ac:dyDescent="0.35">
      <c r="A151" s="24" t="s">
        <v>302</v>
      </c>
      <c r="B151" s="24" t="s">
        <v>5</v>
      </c>
      <c r="C151" s="24" t="s">
        <v>999</v>
      </c>
      <c r="D151" s="26">
        <v>46129.875</v>
      </c>
      <c r="E151" s="26">
        <v>46130.25</v>
      </c>
      <c r="F151" s="24" t="s">
        <v>304</v>
      </c>
    </row>
    <row r="152" spans="1:6" ht="31" x14ac:dyDescent="0.35">
      <c r="A152" s="24" t="s">
        <v>305</v>
      </c>
      <c r="B152" s="24" t="s">
        <v>2</v>
      </c>
      <c r="C152" s="24" t="s">
        <v>996</v>
      </c>
      <c r="D152" s="26">
        <v>46129.875</v>
      </c>
      <c r="E152" s="26">
        <v>46130.25</v>
      </c>
      <c r="F152" s="24" t="s">
        <v>304</v>
      </c>
    </row>
    <row r="153" spans="1:6" ht="46.5" x14ac:dyDescent="0.35">
      <c r="A153" s="24" t="s">
        <v>305</v>
      </c>
      <c r="B153" s="24" t="s">
        <v>6</v>
      </c>
      <c r="C153" s="24" t="s">
        <v>998</v>
      </c>
      <c r="D153" s="26">
        <v>46129.875</v>
      </c>
      <c r="E153" s="26">
        <v>46130.25</v>
      </c>
      <c r="F153" s="24" t="s">
        <v>304</v>
      </c>
    </row>
    <row r="154" spans="1:6" ht="46.5" x14ac:dyDescent="0.35">
      <c r="A154" s="24" t="s">
        <v>292</v>
      </c>
      <c r="B154" s="24" t="s">
        <v>6</v>
      </c>
      <c r="C154" s="24" t="s">
        <v>992</v>
      </c>
      <c r="D154" s="26">
        <v>46129.875</v>
      </c>
      <c r="E154" s="26">
        <v>46130.25</v>
      </c>
      <c r="F154" s="24" t="s">
        <v>993</v>
      </c>
    </row>
    <row r="155" spans="1:6" ht="46.5" x14ac:dyDescent="0.35">
      <c r="A155" s="24" t="s">
        <v>292</v>
      </c>
      <c r="B155" s="24" t="s">
        <v>6</v>
      </c>
      <c r="C155" s="24" t="s">
        <v>994</v>
      </c>
      <c r="D155" s="26">
        <v>46129.875</v>
      </c>
      <c r="E155" s="26">
        <v>46130.25</v>
      </c>
      <c r="F155" s="24" t="s">
        <v>993</v>
      </c>
    </row>
    <row r="156" spans="1:6" ht="46.5" x14ac:dyDescent="0.35">
      <c r="A156" s="24" t="s">
        <v>296</v>
      </c>
      <c r="B156" s="24" t="s">
        <v>4</v>
      </c>
      <c r="C156" s="24" t="s">
        <v>1005</v>
      </c>
      <c r="D156" s="26">
        <v>46129.875</v>
      </c>
      <c r="E156" s="26">
        <v>46130.25</v>
      </c>
      <c r="F156" s="24" t="s">
        <v>1006</v>
      </c>
    </row>
    <row r="157" spans="1:6" ht="62" x14ac:dyDescent="0.35">
      <c r="A157" s="24" t="s">
        <v>296</v>
      </c>
      <c r="B157" s="24" t="s">
        <v>4</v>
      </c>
      <c r="C157" s="24" t="s">
        <v>316</v>
      </c>
      <c r="D157" s="26">
        <v>46129.875</v>
      </c>
      <c r="E157" s="26">
        <v>46130.25</v>
      </c>
      <c r="F157" s="24" t="s">
        <v>317</v>
      </c>
    </row>
    <row r="158" spans="1:6" ht="46.5" x14ac:dyDescent="0.35">
      <c r="A158" s="24" t="s">
        <v>296</v>
      </c>
      <c r="B158" s="24" t="s">
        <v>5</v>
      </c>
      <c r="C158" s="24" t="s">
        <v>1223</v>
      </c>
      <c r="D158" s="26">
        <v>46129.875</v>
      </c>
      <c r="E158" s="26">
        <v>46130.25</v>
      </c>
      <c r="F158" s="24" t="s">
        <v>1224</v>
      </c>
    </row>
    <row r="159" spans="1:6" ht="62" x14ac:dyDescent="0.35">
      <c r="A159" s="24" t="s">
        <v>76</v>
      </c>
      <c r="B159" s="24" t="s">
        <v>6</v>
      </c>
      <c r="C159" s="24" t="s">
        <v>500</v>
      </c>
      <c r="D159" s="26">
        <v>46129.927083333299</v>
      </c>
      <c r="E159" s="26">
        <v>46130.25</v>
      </c>
      <c r="F159" s="24" t="s">
        <v>501</v>
      </c>
    </row>
    <row r="160" spans="1:6" ht="62" x14ac:dyDescent="0.35">
      <c r="A160" s="24" t="s">
        <v>76</v>
      </c>
      <c r="B160" s="24" t="s">
        <v>6</v>
      </c>
      <c r="C160" s="24" t="s">
        <v>502</v>
      </c>
      <c r="D160" s="26">
        <v>46129.927083333299</v>
      </c>
      <c r="E160" s="26">
        <v>46130.25</v>
      </c>
      <c r="F160" s="24" t="s">
        <v>501</v>
      </c>
    </row>
    <row r="161" spans="1:6" ht="46.5" x14ac:dyDescent="0.35">
      <c r="A161" s="24" t="s">
        <v>76</v>
      </c>
      <c r="B161" s="24" t="s">
        <v>6</v>
      </c>
      <c r="C161" s="24" t="s">
        <v>503</v>
      </c>
      <c r="D161" s="26">
        <v>46129.927083333299</v>
      </c>
      <c r="E161" s="26">
        <v>46130.25</v>
      </c>
      <c r="F161" s="24" t="s">
        <v>501</v>
      </c>
    </row>
    <row r="162" spans="1:6" ht="31" x14ac:dyDescent="0.35">
      <c r="A162" s="24" t="s">
        <v>76</v>
      </c>
      <c r="B162" s="24" t="s">
        <v>6</v>
      </c>
      <c r="C162" s="24" t="s">
        <v>504</v>
      </c>
      <c r="D162" s="26">
        <v>46129.927083333299</v>
      </c>
      <c r="E162" s="26">
        <v>46130.25</v>
      </c>
      <c r="F162" s="24" t="s">
        <v>501</v>
      </c>
    </row>
    <row r="163" spans="1:6" ht="31" x14ac:dyDescent="0.35">
      <c r="A163" s="24" t="s">
        <v>76</v>
      </c>
      <c r="B163" s="24" t="s">
        <v>2</v>
      </c>
      <c r="C163" s="24" t="s">
        <v>944</v>
      </c>
      <c r="D163" s="26">
        <v>46129.875</v>
      </c>
      <c r="E163" s="26">
        <v>46130.25</v>
      </c>
      <c r="F163" s="24" t="s">
        <v>945</v>
      </c>
    </row>
    <row r="164" spans="1:6" ht="46.5" x14ac:dyDescent="0.35">
      <c r="A164" s="24" t="s">
        <v>76</v>
      </c>
      <c r="B164" s="24" t="s">
        <v>2</v>
      </c>
      <c r="C164" s="24" t="s">
        <v>77</v>
      </c>
      <c r="D164" s="26">
        <v>46129.927083333299</v>
      </c>
      <c r="E164" s="26">
        <v>46130.25</v>
      </c>
      <c r="F164" s="24" t="s">
        <v>78</v>
      </c>
    </row>
    <row r="165" spans="1:6" ht="46.5" x14ac:dyDescent="0.35">
      <c r="A165" s="24" t="s">
        <v>76</v>
      </c>
      <c r="B165" s="24" t="s">
        <v>2</v>
      </c>
      <c r="C165" s="24" t="s">
        <v>79</v>
      </c>
      <c r="D165" s="26">
        <v>46129.927083333299</v>
      </c>
      <c r="E165" s="26">
        <v>46130.25</v>
      </c>
      <c r="F165" s="24" t="s">
        <v>78</v>
      </c>
    </row>
    <row r="166" spans="1:6" ht="46.5" x14ac:dyDescent="0.35">
      <c r="A166" s="24" t="s">
        <v>76</v>
      </c>
      <c r="B166" s="24" t="s">
        <v>2</v>
      </c>
      <c r="C166" s="24" t="s">
        <v>80</v>
      </c>
      <c r="D166" s="26">
        <v>46129.927083333299</v>
      </c>
      <c r="E166" s="26">
        <v>46130.25</v>
      </c>
      <c r="F166" s="24" t="s">
        <v>78</v>
      </c>
    </row>
    <row r="167" spans="1:6" ht="77.5" x14ac:dyDescent="0.35">
      <c r="A167" s="24" t="s">
        <v>76</v>
      </c>
      <c r="B167" s="24" t="s">
        <v>6</v>
      </c>
      <c r="C167" s="24" t="s">
        <v>81</v>
      </c>
      <c r="D167" s="26">
        <v>46129.927083333299</v>
      </c>
      <c r="E167" s="26">
        <v>46130.25</v>
      </c>
      <c r="F167" s="24" t="s">
        <v>82</v>
      </c>
    </row>
    <row r="168" spans="1:6" ht="62" x14ac:dyDescent="0.35">
      <c r="A168" s="24" t="s">
        <v>76</v>
      </c>
      <c r="B168" s="24" t="s">
        <v>4</v>
      </c>
      <c r="C168" s="24" t="s">
        <v>1021</v>
      </c>
      <c r="D168" s="26">
        <v>46129.958333333299</v>
      </c>
      <c r="E168" s="26">
        <v>46130.229166666701</v>
      </c>
      <c r="F168" s="24" t="s">
        <v>1022</v>
      </c>
    </row>
    <row r="169" spans="1:6" ht="62" x14ac:dyDescent="0.35">
      <c r="A169" s="24" t="s">
        <v>438</v>
      </c>
      <c r="B169" s="24" t="s">
        <v>2</v>
      </c>
      <c r="C169" s="24" t="s">
        <v>439</v>
      </c>
      <c r="D169" s="26">
        <v>46129.875</v>
      </c>
      <c r="E169" s="26">
        <v>46130.208333333299</v>
      </c>
      <c r="F169" s="24" t="s">
        <v>440</v>
      </c>
    </row>
    <row r="170" spans="1:6" ht="46.5" x14ac:dyDescent="0.35">
      <c r="A170" s="24" t="s">
        <v>438</v>
      </c>
      <c r="B170" s="24" t="s">
        <v>6</v>
      </c>
      <c r="C170" s="24" t="s">
        <v>442</v>
      </c>
      <c r="D170" s="26">
        <v>46129.833333333299</v>
      </c>
      <c r="E170" s="26">
        <v>46130.25</v>
      </c>
      <c r="F170" s="24" t="s">
        <v>443</v>
      </c>
    </row>
    <row r="171" spans="1:6" ht="62" x14ac:dyDescent="0.35">
      <c r="A171" s="24" t="s">
        <v>438</v>
      </c>
      <c r="B171" s="24" t="s">
        <v>2</v>
      </c>
      <c r="C171" s="24" t="s">
        <v>1045</v>
      </c>
      <c r="D171" s="26">
        <v>46129.875</v>
      </c>
      <c r="E171" s="26">
        <v>46130.25</v>
      </c>
      <c r="F171" s="24" t="s">
        <v>1046</v>
      </c>
    </row>
    <row r="172" spans="1:6" ht="77.5" x14ac:dyDescent="0.35">
      <c r="A172" s="24" t="s">
        <v>438</v>
      </c>
      <c r="B172" s="24" t="s">
        <v>6</v>
      </c>
      <c r="C172" s="24" t="s">
        <v>1057</v>
      </c>
      <c r="D172" s="26">
        <v>46129.875</v>
      </c>
      <c r="E172" s="26">
        <v>46130.208333333299</v>
      </c>
      <c r="F172" s="24" t="s">
        <v>1058</v>
      </c>
    </row>
    <row r="173" spans="1:6" ht="62" x14ac:dyDescent="0.35">
      <c r="A173" s="24" t="s">
        <v>422</v>
      </c>
      <c r="B173" s="24" t="s">
        <v>2</v>
      </c>
      <c r="C173" s="24" t="s">
        <v>632</v>
      </c>
      <c r="D173" s="26">
        <v>46129.833333333299</v>
      </c>
      <c r="E173" s="26">
        <v>46130.25</v>
      </c>
      <c r="F173" s="24" t="s">
        <v>633</v>
      </c>
    </row>
    <row r="174" spans="1:6" ht="93" x14ac:dyDescent="0.35">
      <c r="A174" s="24" t="s">
        <v>422</v>
      </c>
      <c r="B174" s="24" t="s">
        <v>2</v>
      </c>
      <c r="C174" s="24" t="s">
        <v>1050</v>
      </c>
      <c r="D174" s="26">
        <v>46129.833333333299</v>
      </c>
      <c r="E174" s="26">
        <v>46130.25</v>
      </c>
      <c r="F174" s="24" t="s">
        <v>1049</v>
      </c>
    </row>
    <row r="175" spans="1:6" ht="93" x14ac:dyDescent="0.35">
      <c r="A175" s="24" t="s">
        <v>422</v>
      </c>
      <c r="B175" s="24" t="s">
        <v>6</v>
      </c>
      <c r="C175" s="24" t="s">
        <v>642</v>
      </c>
      <c r="D175" s="26">
        <v>46129.875</v>
      </c>
      <c r="E175" s="26">
        <v>46130.25</v>
      </c>
      <c r="F175" s="24" t="s">
        <v>643</v>
      </c>
    </row>
    <row r="176" spans="1:6" ht="77.5" x14ac:dyDescent="0.35">
      <c r="A176" s="24" t="s">
        <v>1047</v>
      </c>
      <c r="B176" s="24" t="s">
        <v>4</v>
      </c>
      <c r="C176" s="24" t="s">
        <v>1048</v>
      </c>
      <c r="D176" s="26">
        <v>46129.833333333299</v>
      </c>
      <c r="E176" s="26">
        <v>46130.25</v>
      </c>
      <c r="F176" s="24" t="s">
        <v>1049</v>
      </c>
    </row>
    <row r="177" spans="1:6" ht="77.5" x14ac:dyDescent="0.35">
      <c r="A177" s="24" t="s">
        <v>213</v>
      </c>
      <c r="B177" s="24" t="s">
        <v>2</v>
      </c>
      <c r="C177" s="24" t="s">
        <v>574</v>
      </c>
      <c r="D177" s="26">
        <v>46129.958333333299</v>
      </c>
      <c r="E177" s="26">
        <v>46130.25</v>
      </c>
      <c r="F177" s="24" t="s">
        <v>558</v>
      </c>
    </row>
    <row r="178" spans="1:6" ht="186" x14ac:dyDescent="0.35">
      <c r="A178" s="24" t="s">
        <v>213</v>
      </c>
      <c r="B178" s="24" t="s">
        <v>2</v>
      </c>
      <c r="C178" s="24" t="s">
        <v>987</v>
      </c>
      <c r="D178" s="26">
        <v>46129.833333333299</v>
      </c>
      <c r="E178" s="26">
        <v>46130.25</v>
      </c>
      <c r="F178" s="24" t="s">
        <v>988</v>
      </c>
    </row>
    <row r="179" spans="1:6" ht="46.5" x14ac:dyDescent="0.35">
      <c r="A179" s="24" t="s">
        <v>465</v>
      </c>
      <c r="B179" s="24" t="s">
        <v>4</v>
      </c>
      <c r="C179" s="24" t="s">
        <v>1051</v>
      </c>
      <c r="D179" s="26">
        <v>46129.875</v>
      </c>
      <c r="E179" s="26">
        <v>46130.25</v>
      </c>
      <c r="F179" s="24" t="s">
        <v>1052</v>
      </c>
    </row>
    <row r="180" spans="1:6" ht="46.5" x14ac:dyDescent="0.35">
      <c r="A180" s="24" t="s">
        <v>218</v>
      </c>
      <c r="B180" s="24" t="s">
        <v>4</v>
      </c>
      <c r="C180" s="24" t="s">
        <v>983</v>
      </c>
      <c r="D180" s="26">
        <v>46129.875</v>
      </c>
      <c r="E180" s="26">
        <v>46130.25</v>
      </c>
      <c r="F180" s="24" t="s">
        <v>709</v>
      </c>
    </row>
    <row r="181" spans="1:6" ht="93" x14ac:dyDescent="0.35">
      <c r="A181" s="24" t="s">
        <v>218</v>
      </c>
      <c r="B181" s="24" t="s">
        <v>4</v>
      </c>
      <c r="C181" s="24" t="s">
        <v>984</v>
      </c>
      <c r="D181" s="26">
        <v>46129.875</v>
      </c>
      <c r="E181" s="26">
        <v>46130.25</v>
      </c>
      <c r="F181" s="24" t="s">
        <v>709</v>
      </c>
    </row>
    <row r="182" spans="1:6" ht="46.5" x14ac:dyDescent="0.35">
      <c r="A182" s="24" t="s">
        <v>218</v>
      </c>
      <c r="B182" s="24" t="s">
        <v>5</v>
      </c>
      <c r="C182" s="24" t="s">
        <v>219</v>
      </c>
      <c r="D182" s="26">
        <v>46129.999305555597</v>
      </c>
      <c r="E182" s="26">
        <v>46130.25</v>
      </c>
      <c r="F182" s="24" t="s">
        <v>220</v>
      </c>
    </row>
    <row r="183" spans="1:6" ht="108.5" x14ac:dyDescent="0.35">
      <c r="A183" s="24" t="s">
        <v>218</v>
      </c>
      <c r="B183" s="24" t="s">
        <v>5</v>
      </c>
      <c r="C183" s="24" t="s">
        <v>221</v>
      </c>
      <c r="D183" s="26">
        <v>46129.999305555597</v>
      </c>
      <c r="E183" s="26">
        <v>46130.25</v>
      </c>
      <c r="F183" s="24" t="s">
        <v>220</v>
      </c>
    </row>
    <row r="184" spans="1:6" ht="46.5" x14ac:dyDescent="0.35">
      <c r="A184" s="24" t="s">
        <v>218</v>
      </c>
      <c r="B184" s="24" t="s">
        <v>5</v>
      </c>
      <c r="C184" s="24" t="s">
        <v>719</v>
      </c>
      <c r="D184" s="26">
        <v>46129.875</v>
      </c>
      <c r="E184" s="26">
        <v>46130.25</v>
      </c>
      <c r="F184" s="24" t="s">
        <v>718</v>
      </c>
    </row>
    <row r="185" spans="1:6" ht="46.5" x14ac:dyDescent="0.35">
      <c r="A185" s="24" t="s">
        <v>210</v>
      </c>
      <c r="B185" s="24" t="s">
        <v>6</v>
      </c>
      <c r="C185" s="24" t="s">
        <v>211</v>
      </c>
      <c r="D185" s="26">
        <v>45804.208333333299</v>
      </c>
      <c r="E185" s="26">
        <v>46418.208333333299</v>
      </c>
      <c r="F185" s="24" t="s">
        <v>212</v>
      </c>
    </row>
    <row r="186" spans="1:6" ht="46.5" x14ac:dyDescent="0.35">
      <c r="A186" s="24" t="s">
        <v>210</v>
      </c>
      <c r="B186" s="24" t="s">
        <v>2</v>
      </c>
      <c r="C186" s="24" t="s">
        <v>549</v>
      </c>
      <c r="D186" s="26">
        <v>46129.875</v>
      </c>
      <c r="E186" s="26">
        <v>46130.208333333299</v>
      </c>
      <c r="F186" s="24" t="s">
        <v>550</v>
      </c>
    </row>
    <row r="187" spans="1:6" ht="31" x14ac:dyDescent="0.35">
      <c r="A187" s="24" t="s">
        <v>210</v>
      </c>
      <c r="B187" s="24" t="s">
        <v>2</v>
      </c>
      <c r="C187" s="24" t="s">
        <v>551</v>
      </c>
      <c r="D187" s="26">
        <v>46129.875</v>
      </c>
      <c r="E187" s="26">
        <v>46130.208333333299</v>
      </c>
      <c r="F187" s="24" t="s">
        <v>550</v>
      </c>
    </row>
    <row r="188" spans="1:6" ht="77.5" x14ac:dyDescent="0.35">
      <c r="A188" s="24" t="s">
        <v>210</v>
      </c>
      <c r="B188" s="24" t="s">
        <v>2</v>
      </c>
      <c r="C188" s="24" t="s">
        <v>552</v>
      </c>
      <c r="D188" s="26">
        <v>46129.875</v>
      </c>
      <c r="E188" s="26">
        <v>46130.208333333299</v>
      </c>
      <c r="F188" s="24" t="s">
        <v>550</v>
      </c>
    </row>
    <row r="189" spans="1:6" ht="77.5" x14ac:dyDescent="0.35">
      <c r="A189" s="24" t="s">
        <v>210</v>
      </c>
      <c r="B189" s="24" t="s">
        <v>6</v>
      </c>
      <c r="C189" s="24" t="s">
        <v>553</v>
      </c>
      <c r="D189" s="26">
        <v>46129.875</v>
      </c>
      <c r="E189" s="26">
        <v>46130.208333333299</v>
      </c>
      <c r="F189" s="24" t="s">
        <v>550</v>
      </c>
    </row>
    <row r="190" spans="1:6" ht="62" x14ac:dyDescent="0.35">
      <c r="A190" s="24" t="s">
        <v>210</v>
      </c>
      <c r="B190" s="24" t="s">
        <v>6</v>
      </c>
      <c r="C190" s="24" t="s">
        <v>554</v>
      </c>
      <c r="D190" s="26">
        <v>46129.875</v>
      </c>
      <c r="E190" s="26">
        <v>46130.208333333299</v>
      </c>
      <c r="F190" s="24" t="s">
        <v>550</v>
      </c>
    </row>
    <row r="191" spans="1:6" ht="62" x14ac:dyDescent="0.35">
      <c r="A191" s="24" t="s">
        <v>228</v>
      </c>
      <c r="B191" s="24" t="s">
        <v>5</v>
      </c>
      <c r="C191" s="24" t="s">
        <v>986</v>
      </c>
      <c r="D191" s="26">
        <v>46129.833333333299</v>
      </c>
      <c r="E191" s="26">
        <v>46130.25</v>
      </c>
      <c r="F191" s="24" t="s">
        <v>236</v>
      </c>
    </row>
    <row r="192" spans="1:6" ht="77.5" x14ac:dyDescent="0.35">
      <c r="A192" s="24" t="s">
        <v>251</v>
      </c>
      <c r="B192" s="24" t="s">
        <v>2</v>
      </c>
      <c r="C192" s="24" t="s">
        <v>722</v>
      </c>
      <c r="D192" s="26">
        <v>46129.958333333299</v>
      </c>
      <c r="E192" s="26">
        <v>46130.25</v>
      </c>
      <c r="F192" s="24" t="s">
        <v>721</v>
      </c>
    </row>
    <row r="193" spans="1:6" ht="77.5" x14ac:dyDescent="0.35">
      <c r="A193" s="24" t="s">
        <v>251</v>
      </c>
      <c r="B193" s="24" t="s">
        <v>2</v>
      </c>
      <c r="C193" s="24" t="s">
        <v>723</v>
      </c>
      <c r="D193" s="26">
        <v>46129.958333333299</v>
      </c>
      <c r="E193" s="26">
        <v>46130.25</v>
      </c>
      <c r="F193" s="24" t="s">
        <v>721</v>
      </c>
    </row>
    <row r="194" spans="1:6" ht="77.5" x14ac:dyDescent="0.35">
      <c r="A194" s="24" t="s">
        <v>251</v>
      </c>
      <c r="B194" s="24" t="s">
        <v>6</v>
      </c>
      <c r="C194" s="24" t="s">
        <v>265</v>
      </c>
      <c r="D194" s="26">
        <v>46129.916666666701</v>
      </c>
      <c r="E194" s="26">
        <v>46130.25</v>
      </c>
      <c r="F194" s="24" t="s">
        <v>266</v>
      </c>
    </row>
    <row r="195" spans="1:6" ht="77.5" x14ac:dyDescent="0.35">
      <c r="A195" s="24" t="s">
        <v>251</v>
      </c>
      <c r="B195" s="24" t="s">
        <v>2</v>
      </c>
      <c r="C195" s="24" t="s">
        <v>989</v>
      </c>
      <c r="D195" s="26">
        <v>46129.875</v>
      </c>
      <c r="E195" s="26">
        <v>46130.25</v>
      </c>
      <c r="F195" s="24" t="s">
        <v>279</v>
      </c>
    </row>
    <row r="196" spans="1:6" ht="77.5" x14ac:dyDescent="0.35">
      <c r="A196" s="24" t="s">
        <v>251</v>
      </c>
      <c r="B196" s="24" t="s">
        <v>2</v>
      </c>
      <c r="C196" s="24" t="s">
        <v>990</v>
      </c>
      <c r="D196" s="26">
        <v>46129.833333333299</v>
      </c>
      <c r="E196" s="26">
        <v>46130.25</v>
      </c>
      <c r="F196" s="24" t="s">
        <v>991</v>
      </c>
    </row>
    <row r="197" spans="1:6" ht="77.5" x14ac:dyDescent="0.35">
      <c r="A197" s="24" t="s">
        <v>251</v>
      </c>
      <c r="B197" s="24" t="s">
        <v>2</v>
      </c>
      <c r="C197" s="24" t="s">
        <v>578</v>
      </c>
      <c r="D197" s="26">
        <v>46129.833333333299</v>
      </c>
      <c r="E197" s="26">
        <v>46130.25</v>
      </c>
      <c r="F197" s="24" t="s">
        <v>579</v>
      </c>
    </row>
    <row r="198" spans="1:6" ht="62" x14ac:dyDescent="0.35">
      <c r="A198" s="24" t="s">
        <v>251</v>
      </c>
      <c r="B198" s="24" t="s">
        <v>2</v>
      </c>
      <c r="C198" s="24" t="s">
        <v>914</v>
      </c>
      <c r="D198" s="26">
        <v>46129.833333333299</v>
      </c>
      <c r="E198" s="26">
        <v>46130.208333333299</v>
      </c>
      <c r="F198" s="24" t="s">
        <v>915</v>
      </c>
    </row>
    <row r="199" spans="1:6" ht="62" x14ac:dyDescent="0.35">
      <c r="A199" s="24" t="s">
        <v>251</v>
      </c>
      <c r="B199" s="24" t="s">
        <v>2</v>
      </c>
      <c r="C199" s="24" t="s">
        <v>1044</v>
      </c>
      <c r="D199" s="26">
        <v>46129.833333333299</v>
      </c>
      <c r="E199" s="26">
        <v>46130.25</v>
      </c>
      <c r="F199" s="24" t="s">
        <v>1043</v>
      </c>
    </row>
    <row r="200" spans="1:6" ht="62" x14ac:dyDescent="0.35">
      <c r="A200" s="24" t="s">
        <v>251</v>
      </c>
      <c r="B200" s="24" t="s">
        <v>6</v>
      </c>
      <c r="C200" s="24" t="s">
        <v>883</v>
      </c>
      <c r="D200" s="26">
        <v>46129.833333333299</v>
      </c>
      <c r="E200" s="26">
        <v>46132.25</v>
      </c>
      <c r="F200" s="24" t="s">
        <v>884</v>
      </c>
    </row>
    <row r="201" spans="1:6" ht="62" x14ac:dyDescent="0.35">
      <c r="A201" s="24" t="s">
        <v>232</v>
      </c>
      <c r="B201" s="24" t="s">
        <v>8</v>
      </c>
      <c r="C201" s="24" t="s">
        <v>233</v>
      </c>
      <c r="D201" s="26">
        <v>46129.875</v>
      </c>
      <c r="E201" s="26">
        <v>46130.25</v>
      </c>
      <c r="F201" s="24" t="s">
        <v>234</v>
      </c>
    </row>
    <row r="202" spans="1:6" ht="62" x14ac:dyDescent="0.35">
      <c r="A202" s="24" t="s">
        <v>232</v>
      </c>
      <c r="B202" s="24" t="s">
        <v>8</v>
      </c>
      <c r="C202" s="24" t="s">
        <v>985</v>
      </c>
      <c r="D202" s="26">
        <v>46129.875</v>
      </c>
      <c r="E202" s="26">
        <v>46130.25</v>
      </c>
      <c r="F202" s="24" t="s">
        <v>234</v>
      </c>
    </row>
    <row r="203" spans="1:6" ht="93" x14ac:dyDescent="0.35">
      <c r="A203" s="24" t="s">
        <v>152</v>
      </c>
      <c r="B203" s="24" t="s">
        <v>4</v>
      </c>
      <c r="C203" s="24" t="s">
        <v>275</v>
      </c>
      <c r="D203" s="26">
        <v>46129.875</v>
      </c>
      <c r="E203" s="26">
        <v>46130.25</v>
      </c>
      <c r="F203" s="24" t="s">
        <v>276</v>
      </c>
    </row>
    <row r="204" spans="1:6" ht="62" x14ac:dyDescent="0.35">
      <c r="A204" s="24" t="s">
        <v>152</v>
      </c>
      <c r="B204" s="24" t="s">
        <v>5</v>
      </c>
      <c r="C204" s="24" t="s">
        <v>277</v>
      </c>
      <c r="D204" s="26">
        <v>46129.875</v>
      </c>
      <c r="E204" s="26">
        <v>46130.25</v>
      </c>
      <c r="F204" s="24" t="s">
        <v>276</v>
      </c>
    </row>
    <row r="205" spans="1:6" ht="62" x14ac:dyDescent="0.35">
      <c r="A205" s="24" t="s">
        <v>242</v>
      </c>
      <c r="B205" s="24" t="s">
        <v>5</v>
      </c>
      <c r="C205" s="24" t="s">
        <v>243</v>
      </c>
      <c r="D205" s="26">
        <v>46129.875</v>
      </c>
      <c r="E205" s="26">
        <v>46130.208333333299</v>
      </c>
      <c r="F205" s="24" t="s">
        <v>244</v>
      </c>
    </row>
    <row r="206" spans="1:6" ht="62" x14ac:dyDescent="0.35">
      <c r="A206" s="24" t="s">
        <v>242</v>
      </c>
      <c r="B206" s="24" t="s">
        <v>18</v>
      </c>
      <c r="C206" s="24" t="s">
        <v>245</v>
      </c>
      <c r="D206" s="26">
        <v>46129.875</v>
      </c>
      <c r="E206" s="26">
        <v>46130.208333333299</v>
      </c>
      <c r="F206" s="24" t="s">
        <v>244</v>
      </c>
    </row>
    <row r="207" spans="1:6" ht="62" x14ac:dyDescent="0.35">
      <c r="A207" s="24" t="s">
        <v>260</v>
      </c>
      <c r="B207" s="24" t="s">
        <v>2</v>
      </c>
      <c r="C207" s="24" t="s">
        <v>559</v>
      </c>
      <c r="D207" s="26">
        <v>46129.875</v>
      </c>
      <c r="E207" s="26">
        <v>46130.25</v>
      </c>
      <c r="F207" s="24" t="s">
        <v>262</v>
      </c>
    </row>
    <row r="208" spans="1:6" ht="77.5" x14ac:dyDescent="0.35">
      <c r="A208" s="24" t="s">
        <v>260</v>
      </c>
      <c r="B208" s="24" t="s">
        <v>2</v>
      </c>
      <c r="C208" s="24" t="s">
        <v>560</v>
      </c>
      <c r="D208" s="26">
        <v>46129.875</v>
      </c>
      <c r="E208" s="26">
        <v>46130.25</v>
      </c>
      <c r="F208" s="24" t="s">
        <v>262</v>
      </c>
    </row>
    <row r="209" spans="1:6" ht="46.5" x14ac:dyDescent="0.35">
      <c r="A209" s="24" t="s">
        <v>476</v>
      </c>
      <c r="B209" s="24" t="s">
        <v>6</v>
      </c>
      <c r="C209" s="24" t="s">
        <v>1042</v>
      </c>
      <c r="D209" s="26">
        <v>46129.833333333299</v>
      </c>
      <c r="E209" s="26">
        <v>46130.25</v>
      </c>
      <c r="F209" s="24" t="s">
        <v>1043</v>
      </c>
    </row>
    <row r="210" spans="1:6" x14ac:dyDescent="0.35">
      <c r="A210" s="24"/>
      <c r="B210" s="24"/>
      <c r="C210" s="24"/>
      <c r="D210" s="26"/>
      <c r="E210" s="26"/>
      <c r="F210" s="24"/>
    </row>
  </sheetData>
  <autoFilter ref="A2:F191" xr:uid="{60B4E0E0-EA23-4FF3-861F-7623BAD270F1}">
    <sortState xmlns:xlrd2="http://schemas.microsoft.com/office/spreadsheetml/2017/richdata2" ref="A3:F209">
      <sortCondition ref="A2:A191"/>
    </sortState>
  </autoFilter>
  <mergeCells count="1">
    <mergeCell ref="A1:F1"/>
  </mergeCells>
  <conditionalFormatting sqref="A210:F210">
    <cfRule type="expression" dxfId="7" priority="2">
      <formula>$J210="Over 12 hours"</formula>
    </cfRule>
  </conditionalFormatting>
  <conditionalFormatting sqref="A3:F209">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2" t="str">
        <f>"Daily closure report: "&amp;'Front page'!A6</f>
        <v>Daily closure report: Saturday, 18 April</v>
      </c>
      <c r="B1" s="42"/>
      <c r="C1" s="42"/>
      <c r="D1" s="42"/>
      <c r="E1" s="42"/>
      <c r="F1" s="42"/>
    </row>
    <row r="2" spans="1:6" s="5" customFormat="1" ht="28" x14ac:dyDescent="0.35">
      <c r="A2" s="12" t="s">
        <v>9</v>
      </c>
      <c r="B2" s="12" t="s">
        <v>1</v>
      </c>
      <c r="C2" s="12" t="s">
        <v>0</v>
      </c>
      <c r="D2" s="11" t="s">
        <v>11</v>
      </c>
      <c r="E2" s="11" t="s">
        <v>12</v>
      </c>
      <c r="F2" s="12" t="s">
        <v>10</v>
      </c>
    </row>
    <row r="3" spans="1:6" s="3" customFormat="1" ht="77.5" x14ac:dyDescent="0.35">
      <c r="A3" s="23" t="s">
        <v>59</v>
      </c>
      <c r="B3" s="23" t="s">
        <v>2</v>
      </c>
      <c r="C3" s="24" t="s">
        <v>808</v>
      </c>
      <c r="D3" s="25">
        <v>46129.875</v>
      </c>
      <c r="E3" s="25">
        <v>46132.208333333299</v>
      </c>
      <c r="F3" s="24" t="s">
        <v>809</v>
      </c>
    </row>
    <row r="4" spans="1:6" s="3" customFormat="1" ht="46.5" x14ac:dyDescent="0.35">
      <c r="A4" s="23" t="s">
        <v>59</v>
      </c>
      <c r="B4" s="23" t="s">
        <v>18</v>
      </c>
      <c r="C4" s="24" t="s">
        <v>60</v>
      </c>
      <c r="D4" s="25">
        <v>45847.208333333299</v>
      </c>
      <c r="E4" s="25">
        <v>46507.999305555597</v>
      </c>
      <c r="F4" s="24" t="s">
        <v>61</v>
      </c>
    </row>
    <row r="5" spans="1:6" s="3" customFormat="1" ht="62" x14ac:dyDescent="0.35">
      <c r="A5" s="23" t="s">
        <v>59</v>
      </c>
      <c r="B5" s="23" t="s">
        <v>6</v>
      </c>
      <c r="C5" s="24" t="s">
        <v>812</v>
      </c>
      <c r="D5" s="25">
        <v>46130.833333333299</v>
      </c>
      <c r="E5" s="25">
        <v>46131.25</v>
      </c>
      <c r="F5" s="24" t="s">
        <v>813</v>
      </c>
    </row>
    <row r="6" spans="1:6" s="3" customFormat="1" ht="62" x14ac:dyDescent="0.35">
      <c r="A6" s="23" t="s">
        <v>59</v>
      </c>
      <c r="B6" s="23" t="s">
        <v>6</v>
      </c>
      <c r="C6" s="24" t="s">
        <v>814</v>
      </c>
      <c r="D6" s="25">
        <v>46130.833333333299</v>
      </c>
      <c r="E6" s="25">
        <v>46131.25</v>
      </c>
      <c r="F6" s="24" t="s">
        <v>813</v>
      </c>
    </row>
    <row r="7" spans="1:6" s="3" customFormat="1" ht="62" x14ac:dyDescent="0.35">
      <c r="A7" s="23" t="s">
        <v>59</v>
      </c>
      <c r="B7" s="23" t="s">
        <v>6</v>
      </c>
      <c r="C7" s="24" t="s">
        <v>815</v>
      </c>
      <c r="D7" s="25">
        <v>46130.833333333299</v>
      </c>
      <c r="E7" s="25">
        <v>46131.25</v>
      </c>
      <c r="F7" s="24" t="s">
        <v>813</v>
      </c>
    </row>
    <row r="8" spans="1:6" s="3" customFormat="1" ht="93" x14ac:dyDescent="0.35">
      <c r="A8" s="23" t="s">
        <v>68</v>
      </c>
      <c r="B8" s="23" t="s">
        <v>2</v>
      </c>
      <c r="C8" s="24" t="s">
        <v>896</v>
      </c>
      <c r="D8" s="25">
        <v>46130.833333333299</v>
      </c>
      <c r="E8" s="25">
        <v>46131.25</v>
      </c>
      <c r="F8" s="24" t="s">
        <v>817</v>
      </c>
    </row>
    <row r="9" spans="1:6" s="3" customFormat="1" ht="62" x14ac:dyDescent="0.35">
      <c r="A9" s="23" t="s">
        <v>68</v>
      </c>
      <c r="B9" s="23" t="s">
        <v>6</v>
      </c>
      <c r="C9" s="24" t="s">
        <v>899</v>
      </c>
      <c r="D9" s="25">
        <v>46130.833333333299</v>
      </c>
      <c r="E9" s="25">
        <v>46131.25</v>
      </c>
      <c r="F9" s="24" t="s">
        <v>900</v>
      </c>
    </row>
    <row r="10" spans="1:6" s="3" customFormat="1" ht="62" x14ac:dyDescent="0.35">
      <c r="A10" s="23" t="s">
        <v>68</v>
      </c>
      <c r="B10" s="23" t="s">
        <v>6</v>
      </c>
      <c r="C10" s="24" t="s">
        <v>901</v>
      </c>
      <c r="D10" s="25">
        <v>46130.833333333299</v>
      </c>
      <c r="E10" s="25">
        <v>46131.25</v>
      </c>
      <c r="F10" s="24" t="s">
        <v>900</v>
      </c>
    </row>
    <row r="11" spans="1:6" s="3" customFormat="1" ht="62" x14ac:dyDescent="0.35">
      <c r="A11" s="23" t="s">
        <v>68</v>
      </c>
      <c r="B11" s="23" t="s">
        <v>6</v>
      </c>
      <c r="C11" s="24" t="s">
        <v>902</v>
      </c>
      <c r="D11" s="25">
        <v>46130.833333333299</v>
      </c>
      <c r="E11" s="25">
        <v>46131.25</v>
      </c>
      <c r="F11" s="24" t="s">
        <v>900</v>
      </c>
    </row>
    <row r="12" spans="1:6" s="3" customFormat="1" ht="46.5" x14ac:dyDescent="0.35">
      <c r="A12" s="23" t="s">
        <v>68</v>
      </c>
      <c r="B12" s="23" t="s">
        <v>6</v>
      </c>
      <c r="C12" s="24" t="s">
        <v>188</v>
      </c>
      <c r="D12" s="25">
        <v>46130.833333333299</v>
      </c>
      <c r="E12" s="25">
        <v>46131.25</v>
      </c>
      <c r="F12" s="24" t="s">
        <v>189</v>
      </c>
    </row>
    <row r="13" spans="1:6" s="3" customFormat="1" ht="93" x14ac:dyDescent="0.35">
      <c r="A13" s="23" t="s">
        <v>21</v>
      </c>
      <c r="B13" s="23" t="s">
        <v>5</v>
      </c>
      <c r="C13" s="24" t="s">
        <v>85</v>
      </c>
      <c r="D13" s="25">
        <v>46125.25</v>
      </c>
      <c r="E13" s="25">
        <v>46146.25</v>
      </c>
      <c r="F13" s="24" t="s">
        <v>86</v>
      </c>
    </row>
    <row r="14" spans="1:6" s="3" customFormat="1" ht="93" x14ac:dyDescent="0.35">
      <c r="A14" s="23" t="s">
        <v>21</v>
      </c>
      <c r="B14" s="23" t="s">
        <v>5</v>
      </c>
      <c r="C14" s="24" t="s">
        <v>87</v>
      </c>
      <c r="D14" s="25">
        <v>46130.833333333299</v>
      </c>
      <c r="E14" s="25">
        <v>46131.458333333299</v>
      </c>
      <c r="F14" s="24" t="s">
        <v>86</v>
      </c>
    </row>
    <row r="15" spans="1:6" s="3" customFormat="1" ht="108.5" x14ac:dyDescent="0.35">
      <c r="A15" s="23" t="s">
        <v>21</v>
      </c>
      <c r="B15" s="23" t="s">
        <v>5</v>
      </c>
      <c r="C15" s="24" t="s">
        <v>96</v>
      </c>
      <c r="D15" s="25">
        <v>46041.229166666701</v>
      </c>
      <c r="E15" s="25">
        <v>46146.229166666701</v>
      </c>
      <c r="F15" s="24" t="s">
        <v>97</v>
      </c>
    </row>
    <row r="16" spans="1:6" s="3" customFormat="1" ht="77.5" x14ac:dyDescent="0.35">
      <c r="A16" s="23" t="s">
        <v>21</v>
      </c>
      <c r="B16" s="23" t="s">
        <v>4</v>
      </c>
      <c r="C16" s="24" t="s">
        <v>99</v>
      </c>
      <c r="D16" s="25">
        <v>46048.833333333299</v>
      </c>
      <c r="E16" s="25">
        <v>46146.25</v>
      </c>
      <c r="F16" s="24" t="s">
        <v>100</v>
      </c>
    </row>
    <row r="17" spans="1:6" s="3" customFormat="1" ht="46.5" x14ac:dyDescent="0.35">
      <c r="A17" s="23" t="s">
        <v>199</v>
      </c>
      <c r="B17" s="23" t="s">
        <v>4</v>
      </c>
      <c r="C17" s="24" t="s">
        <v>200</v>
      </c>
      <c r="D17" s="25">
        <v>46083.999305555597</v>
      </c>
      <c r="E17" s="25">
        <v>46293.999305555597</v>
      </c>
      <c r="F17" s="24" t="s">
        <v>201</v>
      </c>
    </row>
    <row r="18" spans="1:6" s="3" customFormat="1" ht="46.5" x14ac:dyDescent="0.35">
      <c r="A18" s="23" t="s">
        <v>199</v>
      </c>
      <c r="B18" s="23" t="s">
        <v>5</v>
      </c>
      <c r="C18" s="24" t="s">
        <v>202</v>
      </c>
      <c r="D18" s="25">
        <v>46083.999305555597</v>
      </c>
      <c r="E18" s="25">
        <v>46293.999305555597</v>
      </c>
      <c r="F18" s="24" t="s">
        <v>201</v>
      </c>
    </row>
    <row r="19" spans="1:6" s="3" customFormat="1" ht="46.5" x14ac:dyDescent="0.35">
      <c r="A19" s="23" t="s">
        <v>347</v>
      </c>
      <c r="B19" s="23" t="s">
        <v>6</v>
      </c>
      <c r="C19" s="24" t="s">
        <v>348</v>
      </c>
      <c r="D19" s="25">
        <v>45974.916666666701</v>
      </c>
      <c r="E19" s="25">
        <v>46173.25</v>
      </c>
      <c r="F19" s="24" t="s">
        <v>349</v>
      </c>
    </row>
    <row r="20" spans="1:6" s="3" customFormat="1" ht="46.5" x14ac:dyDescent="0.35">
      <c r="A20" s="23" t="s">
        <v>762</v>
      </c>
      <c r="B20" s="23" t="s">
        <v>6</v>
      </c>
      <c r="C20" s="24" t="s">
        <v>877</v>
      </c>
      <c r="D20" s="25">
        <v>46090.25</v>
      </c>
      <c r="E20" s="25">
        <v>46131.833333333299</v>
      </c>
      <c r="F20" s="24" t="s">
        <v>878</v>
      </c>
    </row>
    <row r="21" spans="1:6" s="3" customFormat="1" ht="46.5" x14ac:dyDescent="0.35">
      <c r="A21" s="23" t="s">
        <v>329</v>
      </c>
      <c r="B21" s="23" t="s">
        <v>4</v>
      </c>
      <c r="C21" s="24" t="s">
        <v>923</v>
      </c>
      <c r="D21" s="25">
        <v>46130.833333333299</v>
      </c>
      <c r="E21" s="25">
        <v>46131.25</v>
      </c>
      <c r="F21" s="24" t="s">
        <v>924</v>
      </c>
    </row>
    <row r="22" spans="1:6" s="3" customFormat="1" ht="62" x14ac:dyDescent="0.35">
      <c r="A22" s="23" t="s">
        <v>391</v>
      </c>
      <c r="B22" s="23" t="s">
        <v>2</v>
      </c>
      <c r="C22" s="24" t="s">
        <v>392</v>
      </c>
      <c r="D22" s="25">
        <v>46130.916666666701</v>
      </c>
      <c r="E22" s="25">
        <v>46131.208333333299</v>
      </c>
      <c r="F22" s="24" t="s">
        <v>393</v>
      </c>
    </row>
    <row r="23" spans="1:6" s="3" customFormat="1" ht="46.5" x14ac:dyDescent="0.35">
      <c r="A23" s="23" t="s">
        <v>411</v>
      </c>
      <c r="B23" s="23" t="s">
        <v>18</v>
      </c>
      <c r="C23" s="24" t="s">
        <v>429</v>
      </c>
      <c r="D23" s="25">
        <v>46130.833333333299</v>
      </c>
      <c r="E23" s="25">
        <v>46131.25</v>
      </c>
      <c r="F23" s="24" t="s">
        <v>430</v>
      </c>
    </row>
    <row r="24" spans="1:6" s="3" customFormat="1" ht="14.25" customHeight="1" x14ac:dyDescent="0.35">
      <c r="A24" s="23" t="s">
        <v>419</v>
      </c>
      <c r="B24" s="23" t="s">
        <v>4</v>
      </c>
      <c r="C24" s="24" t="s">
        <v>866</v>
      </c>
      <c r="D24" s="25">
        <v>46129.875</v>
      </c>
      <c r="E24" s="25">
        <v>46132.25</v>
      </c>
      <c r="F24" s="24" t="s">
        <v>867</v>
      </c>
    </row>
    <row r="25" spans="1:6" s="3" customFormat="1" ht="46.5" x14ac:dyDescent="0.35">
      <c r="A25" s="23" t="s">
        <v>419</v>
      </c>
      <c r="B25" s="23" t="s">
        <v>4</v>
      </c>
      <c r="C25" s="24" t="s">
        <v>868</v>
      </c>
      <c r="D25" s="25">
        <v>46129.875</v>
      </c>
      <c r="E25" s="25">
        <v>46132.25</v>
      </c>
      <c r="F25" s="24" t="s">
        <v>867</v>
      </c>
    </row>
    <row r="26" spans="1:6" s="3" customFormat="1" ht="46.5" x14ac:dyDescent="0.35">
      <c r="A26" s="23" t="s">
        <v>419</v>
      </c>
      <c r="B26" s="23" t="s">
        <v>5</v>
      </c>
      <c r="C26" s="24" t="s">
        <v>869</v>
      </c>
      <c r="D26" s="25">
        <v>46129.875</v>
      </c>
      <c r="E26" s="25">
        <v>46132.25</v>
      </c>
      <c r="F26" s="24" t="s">
        <v>867</v>
      </c>
    </row>
    <row r="27" spans="1:6" s="3" customFormat="1" ht="46.5" x14ac:dyDescent="0.35">
      <c r="A27" s="23" t="s">
        <v>419</v>
      </c>
      <c r="B27" s="23" t="s">
        <v>5</v>
      </c>
      <c r="C27" s="24" t="s">
        <v>870</v>
      </c>
      <c r="D27" s="25">
        <v>46129.875</v>
      </c>
      <c r="E27" s="25">
        <v>46132.25</v>
      </c>
      <c r="F27" s="24" t="s">
        <v>867</v>
      </c>
    </row>
    <row r="28" spans="1:6" s="3" customFormat="1" ht="46.5" x14ac:dyDescent="0.35">
      <c r="A28" s="23" t="s">
        <v>419</v>
      </c>
      <c r="B28" s="23" t="s">
        <v>18</v>
      </c>
      <c r="C28" s="24" t="s">
        <v>420</v>
      </c>
      <c r="D28" s="25">
        <v>46034.833333333299</v>
      </c>
      <c r="E28" s="25">
        <v>46143.25</v>
      </c>
      <c r="F28" s="24" t="s">
        <v>421</v>
      </c>
    </row>
    <row r="29" spans="1:6" s="3" customFormat="1" ht="62" x14ac:dyDescent="0.35">
      <c r="A29" s="23" t="s">
        <v>309</v>
      </c>
      <c r="B29" s="23" t="s">
        <v>6</v>
      </c>
      <c r="C29" s="24" t="s">
        <v>921</v>
      </c>
      <c r="D29" s="25">
        <v>46130.875</v>
      </c>
      <c r="E29" s="25">
        <v>46131.25</v>
      </c>
      <c r="F29" s="24" t="s">
        <v>922</v>
      </c>
    </row>
    <row r="30" spans="1:6" s="3" customFormat="1" ht="77.5" x14ac:dyDescent="0.35">
      <c r="A30" s="23" t="s">
        <v>925</v>
      </c>
      <c r="B30" s="23" t="s">
        <v>6</v>
      </c>
      <c r="C30" s="24" t="s">
        <v>926</v>
      </c>
      <c r="D30" s="25">
        <v>46130.916666666701</v>
      </c>
      <c r="E30" s="25">
        <v>46131.229166666701</v>
      </c>
      <c r="F30" s="24" t="s">
        <v>927</v>
      </c>
    </row>
    <row r="31" spans="1:6" s="3" customFormat="1" ht="77.5" x14ac:dyDescent="0.35">
      <c r="A31" s="23" t="s">
        <v>56</v>
      </c>
      <c r="B31" s="23" t="s">
        <v>18</v>
      </c>
      <c r="C31" s="24" t="s">
        <v>807</v>
      </c>
      <c r="D31" s="25">
        <v>46129.833333333299</v>
      </c>
      <c r="E31" s="25">
        <v>46132.25</v>
      </c>
      <c r="F31" s="24" t="s">
        <v>58</v>
      </c>
    </row>
    <row r="32" spans="1:6" s="3" customFormat="1" ht="77.5" x14ac:dyDescent="0.35">
      <c r="A32" s="23" t="s">
        <v>928</v>
      </c>
      <c r="B32" s="23" t="s">
        <v>4</v>
      </c>
      <c r="C32" s="24" t="s">
        <v>929</v>
      </c>
      <c r="D32" s="25">
        <v>46130.833333333299</v>
      </c>
      <c r="E32" s="25">
        <v>46131.25</v>
      </c>
      <c r="F32" s="24" t="s">
        <v>930</v>
      </c>
    </row>
    <row r="33" spans="1:6" s="3" customFormat="1" ht="77.5" x14ac:dyDescent="0.35">
      <c r="A33" s="23" t="s">
        <v>928</v>
      </c>
      <c r="B33" s="23" t="s">
        <v>4</v>
      </c>
      <c r="C33" s="24" t="s">
        <v>931</v>
      </c>
      <c r="D33" s="25">
        <v>46130.833333333299</v>
      </c>
      <c r="E33" s="25">
        <v>46131.25</v>
      </c>
      <c r="F33" s="24" t="s">
        <v>930</v>
      </c>
    </row>
    <row r="34" spans="1:6" s="3" customFormat="1" ht="93" x14ac:dyDescent="0.35">
      <c r="A34" s="23" t="s">
        <v>101</v>
      </c>
      <c r="B34" s="23" t="s">
        <v>2</v>
      </c>
      <c r="C34" s="24" t="s">
        <v>102</v>
      </c>
      <c r="D34" s="25">
        <v>46127.541666666701</v>
      </c>
      <c r="E34" s="25">
        <v>46132.25</v>
      </c>
      <c r="F34" s="24" t="s">
        <v>103</v>
      </c>
    </row>
    <row r="35" spans="1:6" s="3" customFormat="1" ht="93" x14ac:dyDescent="0.35">
      <c r="A35" s="23" t="s">
        <v>101</v>
      </c>
      <c r="B35" s="23" t="s">
        <v>2</v>
      </c>
      <c r="C35" s="24" t="s">
        <v>104</v>
      </c>
      <c r="D35" s="25">
        <v>46130.833333333299</v>
      </c>
      <c r="E35" s="25">
        <v>46131.25</v>
      </c>
      <c r="F35" s="24" t="s">
        <v>103</v>
      </c>
    </row>
    <row r="36" spans="1:6" s="3" customFormat="1" ht="77.5" x14ac:dyDescent="0.35">
      <c r="A36" s="23" t="s">
        <v>17</v>
      </c>
      <c r="B36" s="23" t="s">
        <v>7</v>
      </c>
      <c r="C36" s="24" t="s">
        <v>886</v>
      </c>
      <c r="D36" s="25">
        <v>46130.833333333299</v>
      </c>
      <c r="E36" s="25">
        <v>46131.25</v>
      </c>
      <c r="F36" s="24" t="s">
        <v>887</v>
      </c>
    </row>
    <row r="37" spans="1:6" s="3" customFormat="1" ht="77.5" x14ac:dyDescent="0.35">
      <c r="A37" s="23" t="s">
        <v>132</v>
      </c>
      <c r="B37" s="23" t="s">
        <v>4</v>
      </c>
      <c r="C37" s="24" t="s">
        <v>932</v>
      </c>
      <c r="D37" s="25">
        <v>46130.25</v>
      </c>
      <c r="E37" s="25">
        <v>46130.708333333299</v>
      </c>
      <c r="F37" s="24" t="s">
        <v>933</v>
      </c>
    </row>
    <row r="38" spans="1:6" s="3" customFormat="1" ht="46.5" x14ac:dyDescent="0.35">
      <c r="A38" s="23" t="s">
        <v>132</v>
      </c>
      <c r="B38" s="23" t="s">
        <v>4</v>
      </c>
      <c r="C38" s="24" t="s">
        <v>934</v>
      </c>
      <c r="D38" s="25">
        <v>46130.833333333299</v>
      </c>
      <c r="E38" s="25">
        <v>46131.208333333299</v>
      </c>
      <c r="F38" s="24" t="s">
        <v>935</v>
      </c>
    </row>
    <row r="39" spans="1:6" s="3" customFormat="1" ht="93" x14ac:dyDescent="0.35">
      <c r="A39" s="23" t="s">
        <v>92</v>
      </c>
      <c r="B39" s="23" t="s">
        <v>5</v>
      </c>
      <c r="C39" s="24" t="s">
        <v>93</v>
      </c>
      <c r="D39" s="25">
        <v>46055.25</v>
      </c>
      <c r="E39" s="25">
        <v>46153.25</v>
      </c>
      <c r="F39" s="24" t="s">
        <v>94</v>
      </c>
    </row>
    <row r="40" spans="1:6" s="3" customFormat="1" ht="46.5" x14ac:dyDescent="0.35">
      <c r="A40" s="23" t="s">
        <v>92</v>
      </c>
      <c r="B40" s="23" t="s">
        <v>5</v>
      </c>
      <c r="C40" s="24" t="s">
        <v>894</v>
      </c>
      <c r="D40" s="25">
        <v>46130.875</v>
      </c>
      <c r="E40" s="25">
        <v>46131.25</v>
      </c>
      <c r="F40" s="24" t="s">
        <v>895</v>
      </c>
    </row>
    <row r="41" spans="1:6" s="3" customFormat="1" ht="46.5" x14ac:dyDescent="0.35">
      <c r="A41" s="23" t="s">
        <v>246</v>
      </c>
      <c r="B41" s="23" t="s">
        <v>6</v>
      </c>
      <c r="C41" s="24" t="s">
        <v>903</v>
      </c>
      <c r="D41" s="25">
        <v>46130.875</v>
      </c>
      <c r="E41" s="25">
        <v>46131.291666666701</v>
      </c>
      <c r="F41" s="24" t="s">
        <v>244</v>
      </c>
    </row>
    <row r="42" spans="1:6" s="3" customFormat="1" ht="46.5" x14ac:dyDescent="0.35">
      <c r="A42" s="23" t="s">
        <v>246</v>
      </c>
      <c r="B42" s="23" t="s">
        <v>6</v>
      </c>
      <c r="C42" s="24" t="s">
        <v>904</v>
      </c>
      <c r="D42" s="25">
        <v>46130.875</v>
      </c>
      <c r="E42" s="25">
        <v>46131.291666666701</v>
      </c>
      <c r="F42" s="24" t="s">
        <v>244</v>
      </c>
    </row>
    <row r="43" spans="1:6" s="3" customFormat="1" ht="46.5" x14ac:dyDescent="0.35">
      <c r="A43" s="23" t="s">
        <v>246</v>
      </c>
      <c r="B43" s="23" t="s">
        <v>18</v>
      </c>
      <c r="C43" s="24" t="s">
        <v>905</v>
      </c>
      <c r="D43" s="25">
        <v>46130.875</v>
      </c>
      <c r="E43" s="25">
        <v>46131.291666666701</v>
      </c>
      <c r="F43" s="24" t="s">
        <v>244</v>
      </c>
    </row>
    <row r="44" spans="1:6" s="3" customFormat="1" ht="46.5" x14ac:dyDescent="0.35">
      <c r="A44" s="23" t="s">
        <v>246</v>
      </c>
      <c r="B44" s="23" t="s">
        <v>2</v>
      </c>
      <c r="C44" s="24" t="s">
        <v>841</v>
      </c>
      <c r="D44" s="25">
        <v>46130.875</v>
      </c>
      <c r="E44" s="25">
        <v>46131.291666666701</v>
      </c>
      <c r="F44" s="24" t="s">
        <v>244</v>
      </c>
    </row>
    <row r="45" spans="1:6" s="3" customFormat="1" ht="46.5" x14ac:dyDescent="0.35">
      <c r="A45" s="23" t="s">
        <v>246</v>
      </c>
      <c r="B45" s="23" t="s">
        <v>6</v>
      </c>
      <c r="C45" s="24" t="s">
        <v>842</v>
      </c>
      <c r="D45" s="25">
        <v>46130.875</v>
      </c>
      <c r="E45" s="25">
        <v>46131.291666666701</v>
      </c>
      <c r="F45" s="24" t="s">
        <v>244</v>
      </c>
    </row>
    <row r="46" spans="1:6" s="3" customFormat="1" ht="46.5" x14ac:dyDescent="0.35">
      <c r="A46" s="23" t="s">
        <v>65</v>
      </c>
      <c r="B46" s="23" t="s">
        <v>6</v>
      </c>
      <c r="C46" s="24" t="s">
        <v>888</v>
      </c>
      <c r="D46" s="25">
        <v>46130.916666666701</v>
      </c>
      <c r="E46" s="25">
        <v>46131.208333333299</v>
      </c>
      <c r="F46" s="24" t="s">
        <v>889</v>
      </c>
    </row>
    <row r="47" spans="1:6" s="3" customFormat="1" ht="62" x14ac:dyDescent="0.35">
      <c r="A47" s="23" t="s">
        <v>49</v>
      </c>
      <c r="B47" s="23" t="s">
        <v>2</v>
      </c>
      <c r="C47" s="24" t="s">
        <v>50</v>
      </c>
      <c r="D47" s="25">
        <v>46130.875</v>
      </c>
      <c r="E47" s="25">
        <v>46131.208333333299</v>
      </c>
      <c r="F47" s="24" t="s">
        <v>51</v>
      </c>
    </row>
    <row r="48" spans="1:6" s="3" customFormat="1" ht="93" x14ac:dyDescent="0.35">
      <c r="A48" s="23" t="s">
        <v>156</v>
      </c>
      <c r="B48" s="23" t="s">
        <v>2</v>
      </c>
      <c r="C48" s="24" t="s">
        <v>816</v>
      </c>
      <c r="D48" s="25">
        <v>46130.833333333299</v>
      </c>
      <c r="E48" s="25">
        <v>46131.208333333299</v>
      </c>
      <c r="F48" s="24" t="s">
        <v>817</v>
      </c>
    </row>
    <row r="49" spans="1:6" s="3" customFormat="1" ht="93" x14ac:dyDescent="0.35">
      <c r="A49" s="23" t="s">
        <v>156</v>
      </c>
      <c r="B49" s="23" t="s">
        <v>18</v>
      </c>
      <c r="C49" s="24" t="s">
        <v>818</v>
      </c>
      <c r="D49" s="25">
        <v>46130.833333333299</v>
      </c>
      <c r="E49" s="25">
        <v>46131.208333333299</v>
      </c>
      <c r="F49" s="24" t="s">
        <v>817</v>
      </c>
    </row>
    <row r="50" spans="1:6" s="3" customFormat="1" ht="93" x14ac:dyDescent="0.35">
      <c r="A50" s="23" t="s">
        <v>156</v>
      </c>
      <c r="B50" s="23" t="s">
        <v>2</v>
      </c>
      <c r="C50" s="24" t="s">
        <v>819</v>
      </c>
      <c r="D50" s="25">
        <v>46130.833333333299</v>
      </c>
      <c r="E50" s="25">
        <v>46131.208333333299</v>
      </c>
      <c r="F50" s="24" t="s">
        <v>817</v>
      </c>
    </row>
    <row r="51" spans="1:6" s="3" customFormat="1" ht="31" x14ac:dyDescent="0.35">
      <c r="A51" s="23" t="s">
        <v>336</v>
      </c>
      <c r="B51" s="23" t="s">
        <v>5</v>
      </c>
      <c r="C51" s="24" t="s">
        <v>361</v>
      </c>
      <c r="D51" s="25">
        <v>46118.833333333299</v>
      </c>
      <c r="E51" s="25">
        <v>46150.25</v>
      </c>
      <c r="F51" s="24" t="s">
        <v>362</v>
      </c>
    </row>
    <row r="52" spans="1:6" s="3" customFormat="1" ht="62" x14ac:dyDescent="0.35">
      <c r="A52" s="23" t="s">
        <v>302</v>
      </c>
      <c r="B52" s="23" t="s">
        <v>4</v>
      </c>
      <c r="C52" s="24" t="s">
        <v>918</v>
      </c>
      <c r="D52" s="25">
        <v>46130.875</v>
      </c>
      <c r="E52" s="25">
        <v>46131.25</v>
      </c>
      <c r="F52" s="24" t="s">
        <v>585</v>
      </c>
    </row>
    <row r="53" spans="1:6" s="3" customFormat="1" ht="62" x14ac:dyDescent="0.35">
      <c r="A53" s="23" t="s">
        <v>302</v>
      </c>
      <c r="B53" s="23" t="s">
        <v>4</v>
      </c>
      <c r="C53" s="24" t="s">
        <v>919</v>
      </c>
      <c r="D53" s="25">
        <v>46130.875</v>
      </c>
      <c r="E53" s="25">
        <v>46131.25</v>
      </c>
      <c r="F53" s="24" t="s">
        <v>585</v>
      </c>
    </row>
    <row r="54" spans="1:6" s="3" customFormat="1" ht="62" x14ac:dyDescent="0.35">
      <c r="A54" s="23" t="s">
        <v>302</v>
      </c>
      <c r="B54" s="23" t="s">
        <v>4</v>
      </c>
      <c r="C54" s="24" t="s">
        <v>920</v>
      </c>
      <c r="D54" s="25">
        <v>46130.875</v>
      </c>
      <c r="E54" s="25">
        <v>46131.25</v>
      </c>
      <c r="F54" s="24" t="s">
        <v>585</v>
      </c>
    </row>
    <row r="55" spans="1:6" s="3" customFormat="1" ht="62" x14ac:dyDescent="0.35">
      <c r="A55" s="23" t="s">
        <v>292</v>
      </c>
      <c r="B55" s="23" t="s">
        <v>6</v>
      </c>
      <c r="C55" s="24" t="s">
        <v>864</v>
      </c>
      <c r="D55" s="25">
        <v>46130.875</v>
      </c>
      <c r="E55" s="25">
        <v>46131.25</v>
      </c>
      <c r="F55" s="24" t="s">
        <v>585</v>
      </c>
    </row>
    <row r="56" spans="1:6" s="3" customFormat="1" ht="62" x14ac:dyDescent="0.35">
      <c r="A56" s="23" t="s">
        <v>296</v>
      </c>
      <c r="B56" s="23" t="s">
        <v>18</v>
      </c>
      <c r="C56" s="24" t="s">
        <v>881</v>
      </c>
      <c r="D56" s="25">
        <v>46130.916666666701</v>
      </c>
      <c r="E56" s="25">
        <v>46131.229166666701</v>
      </c>
      <c r="F56" s="24" t="s">
        <v>882</v>
      </c>
    </row>
    <row r="57" spans="1:6" s="18" customFormat="1" ht="62" x14ac:dyDescent="0.35">
      <c r="A57" s="23" t="s">
        <v>76</v>
      </c>
      <c r="B57" s="23" t="s">
        <v>6</v>
      </c>
      <c r="C57" s="24" t="s">
        <v>81</v>
      </c>
      <c r="D57" s="25">
        <v>46130.927083333299</v>
      </c>
      <c r="E57" s="25">
        <v>46131.25</v>
      </c>
      <c r="F57" s="24" t="s">
        <v>82</v>
      </c>
    </row>
    <row r="58" spans="1:6" s="3" customFormat="1" ht="77.5" x14ac:dyDescent="0.35">
      <c r="A58" s="23" t="s">
        <v>76</v>
      </c>
      <c r="B58" s="23" t="s">
        <v>6</v>
      </c>
      <c r="C58" s="24" t="s">
        <v>890</v>
      </c>
      <c r="D58" s="25">
        <v>46130.927083333299</v>
      </c>
      <c r="E58" s="25">
        <v>46131.25</v>
      </c>
      <c r="F58" s="24" t="s">
        <v>891</v>
      </c>
    </row>
    <row r="59" spans="1:6" s="3" customFormat="1" ht="77.5" x14ac:dyDescent="0.35">
      <c r="A59" s="23" t="s">
        <v>76</v>
      </c>
      <c r="B59" s="23" t="s">
        <v>6</v>
      </c>
      <c r="C59" s="24" t="s">
        <v>892</v>
      </c>
      <c r="D59" s="25">
        <v>46130.927083333299</v>
      </c>
      <c r="E59" s="25">
        <v>46131.25</v>
      </c>
      <c r="F59" s="24" t="s">
        <v>891</v>
      </c>
    </row>
    <row r="60" spans="1:6" s="3" customFormat="1" ht="77.5" x14ac:dyDescent="0.35">
      <c r="A60" s="23" t="s">
        <v>76</v>
      </c>
      <c r="B60" s="23" t="s">
        <v>6</v>
      </c>
      <c r="C60" s="24" t="s">
        <v>893</v>
      </c>
      <c r="D60" s="25">
        <v>46130.927083333299</v>
      </c>
      <c r="E60" s="25">
        <v>46131.25</v>
      </c>
      <c r="F60" s="24" t="s">
        <v>891</v>
      </c>
    </row>
    <row r="61" spans="1:6" s="3" customFormat="1" ht="46.5" x14ac:dyDescent="0.35">
      <c r="A61" s="23" t="s">
        <v>218</v>
      </c>
      <c r="B61" s="23" t="s">
        <v>4</v>
      </c>
      <c r="C61" s="24" t="s">
        <v>910</v>
      </c>
      <c r="D61" s="25">
        <v>46130.999305555597</v>
      </c>
      <c r="E61" s="25">
        <v>46131.25</v>
      </c>
      <c r="F61" s="24" t="s">
        <v>906</v>
      </c>
    </row>
    <row r="62" spans="1:6" s="3" customFormat="1" ht="46.5" x14ac:dyDescent="0.35">
      <c r="A62" s="23" t="s">
        <v>218</v>
      </c>
      <c r="B62" s="23" t="s">
        <v>4</v>
      </c>
      <c r="C62" s="24" t="s">
        <v>911</v>
      </c>
      <c r="D62" s="25">
        <v>46130.875</v>
      </c>
      <c r="E62" s="25">
        <v>46131.208333333299</v>
      </c>
      <c r="F62" s="24" t="s">
        <v>853</v>
      </c>
    </row>
    <row r="63" spans="1:6" s="3" customFormat="1" ht="46.5" x14ac:dyDescent="0.35">
      <c r="A63" s="23" t="s">
        <v>218</v>
      </c>
      <c r="B63" s="23" t="s">
        <v>5</v>
      </c>
      <c r="C63" s="24" t="s">
        <v>854</v>
      </c>
      <c r="D63" s="25">
        <v>46130.875</v>
      </c>
      <c r="E63" s="25">
        <v>46131.208333333299</v>
      </c>
      <c r="F63" s="24" t="s">
        <v>853</v>
      </c>
    </row>
    <row r="64" spans="1:6" s="3" customFormat="1" ht="46.5" x14ac:dyDescent="0.35">
      <c r="A64" s="23" t="s">
        <v>210</v>
      </c>
      <c r="B64" s="23" t="s">
        <v>6</v>
      </c>
      <c r="C64" s="24" t="s">
        <v>211</v>
      </c>
      <c r="D64" s="25">
        <v>45804.208333333299</v>
      </c>
      <c r="E64" s="25">
        <v>46418.208333333299</v>
      </c>
      <c r="F64" s="24" t="s">
        <v>212</v>
      </c>
    </row>
    <row r="65" spans="1:6" s="3" customFormat="1" ht="46.5" x14ac:dyDescent="0.35">
      <c r="A65" s="23" t="s">
        <v>251</v>
      </c>
      <c r="B65" s="23" t="s">
        <v>6</v>
      </c>
      <c r="C65" s="24" t="s">
        <v>912</v>
      </c>
      <c r="D65" s="25">
        <v>46130.875</v>
      </c>
      <c r="E65" s="25">
        <v>46131.208333333299</v>
      </c>
      <c r="F65" s="24" t="s">
        <v>913</v>
      </c>
    </row>
    <row r="66" spans="1:6" s="3" customFormat="1" ht="46.5" x14ac:dyDescent="0.35">
      <c r="A66" s="23" t="s">
        <v>251</v>
      </c>
      <c r="B66" s="23" t="s">
        <v>2</v>
      </c>
      <c r="C66" s="24" t="s">
        <v>914</v>
      </c>
      <c r="D66" s="25">
        <v>46130.791666666701</v>
      </c>
      <c r="E66" s="25">
        <v>46131.208333333299</v>
      </c>
      <c r="F66" s="24" t="s">
        <v>915</v>
      </c>
    </row>
    <row r="67" spans="1:6" s="3" customFormat="1" ht="46.5" x14ac:dyDescent="0.35">
      <c r="A67" s="23" t="s">
        <v>251</v>
      </c>
      <c r="B67" s="23" t="s">
        <v>6</v>
      </c>
      <c r="C67" s="24" t="s">
        <v>916</v>
      </c>
      <c r="D67" s="25">
        <v>46130.833333333299</v>
      </c>
      <c r="E67" s="25">
        <v>46131.208333333299</v>
      </c>
      <c r="F67" s="24" t="s">
        <v>917</v>
      </c>
    </row>
    <row r="68" spans="1:6" s="3" customFormat="1" ht="62" x14ac:dyDescent="0.35">
      <c r="A68" s="23" t="s">
        <v>251</v>
      </c>
      <c r="B68" s="23" t="s">
        <v>6</v>
      </c>
      <c r="C68" s="24" t="s">
        <v>883</v>
      </c>
      <c r="D68" s="25">
        <v>46129.833333333299</v>
      </c>
      <c r="E68" s="25">
        <v>46132.25</v>
      </c>
      <c r="F68" s="24" t="s">
        <v>884</v>
      </c>
    </row>
    <row r="69" spans="1:6" s="3" customFormat="1" ht="46.5" x14ac:dyDescent="0.35">
      <c r="A69" s="23" t="s">
        <v>232</v>
      </c>
      <c r="B69" s="23" t="s">
        <v>7</v>
      </c>
      <c r="C69" s="24" t="s">
        <v>834</v>
      </c>
      <c r="D69" s="25">
        <v>46131.25</v>
      </c>
      <c r="E69" s="25">
        <v>46131.8125</v>
      </c>
      <c r="F69" s="24" t="s">
        <v>835</v>
      </c>
    </row>
    <row r="70" spans="1:6" s="3" customFormat="1" ht="46.5" x14ac:dyDescent="0.35">
      <c r="A70" s="23" t="s">
        <v>232</v>
      </c>
      <c r="B70" s="23" t="s">
        <v>8</v>
      </c>
      <c r="C70" s="24" t="s">
        <v>836</v>
      </c>
      <c r="D70" s="25">
        <v>46131.25</v>
      </c>
      <c r="E70" s="25">
        <v>46131.8125</v>
      </c>
      <c r="F70" s="24" t="s">
        <v>835</v>
      </c>
    </row>
    <row r="71" spans="1:6" s="3" customFormat="1" ht="46.5" x14ac:dyDescent="0.35">
      <c r="A71" s="23" t="s">
        <v>232</v>
      </c>
      <c r="B71" s="23" t="s">
        <v>8</v>
      </c>
      <c r="C71" s="24" t="s">
        <v>837</v>
      </c>
      <c r="D71" s="25">
        <v>46131.25</v>
      </c>
      <c r="E71" s="25">
        <v>46131.8125</v>
      </c>
      <c r="F71" s="24" t="s">
        <v>835</v>
      </c>
    </row>
    <row r="72" spans="1:6" s="3" customFormat="1" ht="46.5" x14ac:dyDescent="0.35">
      <c r="A72" s="23" t="s">
        <v>232</v>
      </c>
      <c r="B72" s="23" t="s">
        <v>7</v>
      </c>
      <c r="C72" s="24" t="s">
        <v>838</v>
      </c>
      <c r="D72" s="25">
        <v>46131.25</v>
      </c>
      <c r="E72" s="25">
        <v>46131.8125</v>
      </c>
      <c r="F72" s="24" t="s">
        <v>835</v>
      </c>
    </row>
    <row r="73" spans="1:6" s="3" customFormat="1" ht="46.5" x14ac:dyDescent="0.35">
      <c r="A73" s="23" t="s">
        <v>232</v>
      </c>
      <c r="B73" s="23" t="s">
        <v>8</v>
      </c>
      <c r="C73" s="24" t="s">
        <v>233</v>
      </c>
      <c r="D73" s="25">
        <v>46130.999305555597</v>
      </c>
      <c r="E73" s="25">
        <v>46131.25</v>
      </c>
      <c r="F73" s="24" t="s">
        <v>906</v>
      </c>
    </row>
    <row r="74" spans="1:6" s="3" customFormat="1" ht="46.5" x14ac:dyDescent="0.35">
      <c r="A74" s="23" t="s">
        <v>232</v>
      </c>
      <c r="B74" s="23" t="s">
        <v>8</v>
      </c>
      <c r="C74" s="24" t="s">
        <v>907</v>
      </c>
      <c r="D74" s="25">
        <v>46130.999305555597</v>
      </c>
      <c r="E74" s="25">
        <v>46131.25</v>
      </c>
      <c r="F74" s="24" t="s">
        <v>906</v>
      </c>
    </row>
    <row r="75" spans="1:6" s="3" customFormat="1" ht="46.5" x14ac:dyDescent="0.35">
      <c r="A75" s="23" t="s">
        <v>232</v>
      </c>
      <c r="B75" s="23" t="s">
        <v>8</v>
      </c>
      <c r="C75" s="24" t="s">
        <v>908</v>
      </c>
      <c r="D75" s="25">
        <v>46130.999305555597</v>
      </c>
      <c r="E75" s="25">
        <v>46131.25</v>
      </c>
      <c r="F75" s="24" t="s">
        <v>906</v>
      </c>
    </row>
    <row r="76" spans="1:6" s="3" customFormat="1" ht="46.5" x14ac:dyDescent="0.35">
      <c r="A76" s="23" t="s">
        <v>232</v>
      </c>
      <c r="B76" s="23" t="s">
        <v>8</v>
      </c>
      <c r="C76" s="24" t="s">
        <v>909</v>
      </c>
      <c r="D76" s="25">
        <v>46130.999305555597</v>
      </c>
      <c r="E76" s="25">
        <v>46131.25</v>
      </c>
      <c r="F76" s="24" t="s">
        <v>906</v>
      </c>
    </row>
    <row r="77" spans="1:6" s="3" customFormat="1" ht="77.5" x14ac:dyDescent="0.35">
      <c r="A77" s="23" t="s">
        <v>152</v>
      </c>
      <c r="B77" s="23" t="s">
        <v>4</v>
      </c>
      <c r="C77" s="24" t="s">
        <v>897</v>
      </c>
      <c r="D77" s="25">
        <v>46130.875</v>
      </c>
      <c r="E77" s="25">
        <v>46131.208333333299</v>
      </c>
      <c r="F77" s="24" t="s">
        <v>898</v>
      </c>
    </row>
    <row r="78" spans="1:6" s="3" customFormat="1" x14ac:dyDescent="0.35">
      <c r="A78" s="23"/>
      <c r="B78" s="23"/>
      <c r="C78" s="24"/>
      <c r="D78" s="25"/>
      <c r="E78" s="25"/>
      <c r="F78" s="24"/>
    </row>
    <row r="79" spans="1:6" s="3" customFormat="1" x14ac:dyDescent="0.35">
      <c r="A79" s="23"/>
      <c r="B79" s="23"/>
      <c r="C79" s="24"/>
      <c r="D79" s="25"/>
      <c r="E79" s="25"/>
      <c r="F79" s="24"/>
    </row>
    <row r="80" spans="1:6" s="3" customFormat="1" x14ac:dyDescent="0.35">
      <c r="A80" s="23"/>
      <c r="B80" s="23"/>
      <c r="C80" s="24"/>
      <c r="D80" s="25"/>
      <c r="E80" s="25"/>
      <c r="F80" s="24"/>
    </row>
    <row r="81" spans="1:6" s="3" customFormat="1" x14ac:dyDescent="0.35">
      <c r="A81" s="23"/>
      <c r="B81" s="23"/>
      <c r="C81" s="24"/>
      <c r="D81" s="25"/>
      <c r="E81" s="25"/>
      <c r="F81" s="24"/>
    </row>
    <row r="82" spans="1:6" s="3" customFormat="1" x14ac:dyDescent="0.35">
      <c r="A82" s="23"/>
      <c r="B82" s="23"/>
      <c r="C82" s="24"/>
      <c r="D82" s="25"/>
      <c r="E82" s="25"/>
      <c r="F82" s="24"/>
    </row>
    <row r="83" spans="1:6" s="3" customFormat="1" x14ac:dyDescent="0.35">
      <c r="A83" s="23"/>
      <c r="B83" s="23"/>
      <c r="C83" s="24"/>
      <c r="D83" s="25"/>
      <c r="E83" s="25"/>
      <c r="F83" s="24"/>
    </row>
    <row r="84" spans="1:6" s="3" customFormat="1" x14ac:dyDescent="0.35">
      <c r="A84" s="23"/>
      <c r="B84" s="23"/>
      <c r="C84" s="24"/>
      <c r="D84" s="25"/>
      <c r="E84" s="25"/>
      <c r="F84" s="24"/>
    </row>
    <row r="85" spans="1:6" s="3" customFormat="1" x14ac:dyDescent="0.35">
      <c r="A85" s="23"/>
      <c r="B85" s="23"/>
      <c r="C85" s="24"/>
      <c r="D85" s="25"/>
      <c r="E85" s="25"/>
      <c r="F85" s="24"/>
    </row>
    <row r="86" spans="1:6" s="3" customFormat="1" x14ac:dyDescent="0.35">
      <c r="A86" s="23"/>
      <c r="B86" s="23"/>
      <c r="C86" s="24"/>
      <c r="D86" s="25"/>
      <c r="E86" s="25"/>
      <c r="F86" s="24"/>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3:F169">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2" t="str">
        <f>"Daily closure report: "&amp;'Front page'!A7</f>
        <v>Daily closure report: Sunday, 19 April</v>
      </c>
      <c r="B1" s="42"/>
      <c r="C1" s="42"/>
      <c r="D1" s="42"/>
      <c r="E1" s="42"/>
      <c r="F1" s="42"/>
    </row>
    <row r="2" spans="1:6" s="12" customFormat="1" ht="28" x14ac:dyDescent="0.35">
      <c r="A2" s="12" t="s">
        <v>9</v>
      </c>
      <c r="B2" s="12" t="s">
        <v>1</v>
      </c>
      <c r="C2" s="12" t="s">
        <v>0</v>
      </c>
      <c r="D2" s="12" t="s">
        <v>11</v>
      </c>
      <c r="E2" s="12" t="s">
        <v>12</v>
      </c>
      <c r="F2" s="12" t="s">
        <v>10</v>
      </c>
    </row>
    <row r="3" spans="1:6" s="6" customFormat="1" ht="77.5" x14ac:dyDescent="0.35">
      <c r="A3" s="23" t="s">
        <v>59</v>
      </c>
      <c r="B3" s="23" t="s">
        <v>2</v>
      </c>
      <c r="C3" s="24" t="s">
        <v>808</v>
      </c>
      <c r="D3" s="25">
        <v>46129.875</v>
      </c>
      <c r="E3" s="25">
        <v>46132.208333333299</v>
      </c>
      <c r="F3" s="24" t="s">
        <v>809</v>
      </c>
    </row>
    <row r="4" spans="1:6" s="6" customFormat="1" ht="46.5" x14ac:dyDescent="0.35">
      <c r="A4" s="23" t="s">
        <v>59</v>
      </c>
      <c r="B4" s="23" t="s">
        <v>18</v>
      </c>
      <c r="C4" s="24" t="s">
        <v>60</v>
      </c>
      <c r="D4" s="25">
        <v>45847.208333333299</v>
      </c>
      <c r="E4" s="25">
        <v>46507.999305555597</v>
      </c>
      <c r="F4" s="24" t="s">
        <v>61</v>
      </c>
    </row>
    <row r="5" spans="1:6" s="6" customFormat="1" ht="62" x14ac:dyDescent="0.35">
      <c r="A5" s="23" t="s">
        <v>59</v>
      </c>
      <c r="B5" s="23" t="s">
        <v>6</v>
      </c>
      <c r="C5" s="24" t="s">
        <v>812</v>
      </c>
      <c r="D5" s="25">
        <v>46131.833333333299</v>
      </c>
      <c r="E5" s="25">
        <v>46132.25</v>
      </c>
      <c r="F5" s="24" t="s">
        <v>813</v>
      </c>
    </row>
    <row r="6" spans="1:6" s="6" customFormat="1" ht="62" x14ac:dyDescent="0.35">
      <c r="A6" s="23" t="s">
        <v>59</v>
      </c>
      <c r="B6" s="23" t="s">
        <v>6</v>
      </c>
      <c r="C6" s="24" t="s">
        <v>814</v>
      </c>
      <c r="D6" s="25">
        <v>46131.833333333299</v>
      </c>
      <c r="E6" s="25">
        <v>46132.25</v>
      </c>
      <c r="F6" s="24" t="s">
        <v>813</v>
      </c>
    </row>
    <row r="7" spans="1:6" s="6" customFormat="1" ht="62" x14ac:dyDescent="0.35">
      <c r="A7" s="23" t="s">
        <v>59</v>
      </c>
      <c r="B7" s="23" t="s">
        <v>6</v>
      </c>
      <c r="C7" s="24" t="s">
        <v>815</v>
      </c>
      <c r="D7" s="25">
        <v>46131.833333333299</v>
      </c>
      <c r="E7" s="25">
        <v>46132.25</v>
      </c>
      <c r="F7" s="24" t="s">
        <v>813</v>
      </c>
    </row>
    <row r="8" spans="1:6" s="6" customFormat="1" ht="62" x14ac:dyDescent="0.35">
      <c r="A8" s="23" t="s">
        <v>68</v>
      </c>
      <c r="B8" s="23" t="s">
        <v>6</v>
      </c>
      <c r="C8" s="24" t="s">
        <v>824</v>
      </c>
      <c r="D8" s="25">
        <v>46131.833333333299</v>
      </c>
      <c r="E8" s="25">
        <v>46132.25</v>
      </c>
      <c r="F8" s="24" t="s">
        <v>175</v>
      </c>
    </row>
    <row r="9" spans="1:6" s="6" customFormat="1" ht="62" x14ac:dyDescent="0.35">
      <c r="A9" s="23" t="s">
        <v>68</v>
      </c>
      <c r="B9" s="23" t="s">
        <v>6</v>
      </c>
      <c r="C9" s="24" t="s">
        <v>825</v>
      </c>
      <c r="D9" s="25">
        <v>46131.833333333299</v>
      </c>
      <c r="E9" s="25">
        <v>46132.25</v>
      </c>
      <c r="F9" s="24" t="s">
        <v>175</v>
      </c>
    </row>
    <row r="10" spans="1:6" s="6" customFormat="1" ht="62" x14ac:dyDescent="0.35">
      <c r="A10" s="23" t="s">
        <v>68</v>
      </c>
      <c r="B10" s="23" t="s">
        <v>6</v>
      </c>
      <c r="C10" s="24" t="s">
        <v>826</v>
      </c>
      <c r="D10" s="25">
        <v>46131.833333333299</v>
      </c>
      <c r="E10" s="25">
        <v>46132.25</v>
      </c>
      <c r="F10" s="24" t="s">
        <v>175</v>
      </c>
    </row>
    <row r="11" spans="1:6" s="6" customFormat="1" ht="62" x14ac:dyDescent="0.35">
      <c r="A11" s="23" t="s">
        <v>68</v>
      </c>
      <c r="B11" s="23" t="s">
        <v>6</v>
      </c>
      <c r="C11" s="24" t="s">
        <v>827</v>
      </c>
      <c r="D11" s="25">
        <v>46131.833333333299</v>
      </c>
      <c r="E11" s="25">
        <v>46132.25</v>
      </c>
      <c r="F11" s="24" t="s">
        <v>175</v>
      </c>
    </row>
    <row r="12" spans="1:6" s="6" customFormat="1" ht="62" x14ac:dyDescent="0.35">
      <c r="A12" s="23" t="s">
        <v>68</v>
      </c>
      <c r="B12" s="23" t="s">
        <v>6</v>
      </c>
      <c r="C12" s="24" t="s">
        <v>828</v>
      </c>
      <c r="D12" s="25">
        <v>46131.833333333299</v>
      </c>
      <c r="E12" s="25">
        <v>46132.25</v>
      </c>
      <c r="F12" s="24" t="s">
        <v>175</v>
      </c>
    </row>
    <row r="13" spans="1:6" s="6" customFormat="1" ht="62" x14ac:dyDescent="0.35">
      <c r="A13" s="23" t="s">
        <v>68</v>
      </c>
      <c r="B13" s="23" t="s">
        <v>6</v>
      </c>
      <c r="C13" s="24" t="s">
        <v>829</v>
      </c>
      <c r="D13" s="25">
        <v>46131.833333333299</v>
      </c>
      <c r="E13" s="25">
        <v>46132.25</v>
      </c>
      <c r="F13" s="24" t="s">
        <v>175</v>
      </c>
    </row>
    <row r="14" spans="1:6" s="6" customFormat="1" ht="62" x14ac:dyDescent="0.35">
      <c r="A14" s="23" t="s">
        <v>68</v>
      </c>
      <c r="B14" s="23" t="s">
        <v>6</v>
      </c>
      <c r="C14" s="24" t="s">
        <v>178</v>
      </c>
      <c r="D14" s="25">
        <v>46131.833333333299</v>
      </c>
      <c r="E14" s="25">
        <v>46132.25</v>
      </c>
      <c r="F14" s="24" t="s">
        <v>179</v>
      </c>
    </row>
    <row r="15" spans="1:6" s="6" customFormat="1" ht="62" x14ac:dyDescent="0.35">
      <c r="A15" s="23" t="s">
        <v>68</v>
      </c>
      <c r="B15" s="23" t="s">
        <v>6</v>
      </c>
      <c r="C15" s="24" t="s">
        <v>180</v>
      </c>
      <c r="D15" s="25">
        <v>46131.833333333299</v>
      </c>
      <c r="E15" s="25">
        <v>46132.25</v>
      </c>
      <c r="F15" s="24" t="s">
        <v>179</v>
      </c>
    </row>
    <row r="16" spans="1:6" s="6" customFormat="1" ht="62" x14ac:dyDescent="0.35">
      <c r="A16" s="23" t="s">
        <v>68</v>
      </c>
      <c r="B16" s="23" t="s">
        <v>6</v>
      </c>
      <c r="C16" s="24" t="s">
        <v>181</v>
      </c>
      <c r="D16" s="25">
        <v>46131.833333333299</v>
      </c>
      <c r="E16" s="25">
        <v>46132.25</v>
      </c>
      <c r="F16" s="24" t="s">
        <v>179</v>
      </c>
    </row>
    <row r="17" spans="1:6" s="6" customFormat="1" ht="46.5" x14ac:dyDescent="0.35">
      <c r="A17" s="23" t="s">
        <v>68</v>
      </c>
      <c r="B17" s="23" t="s">
        <v>6</v>
      </c>
      <c r="C17" s="24" t="s">
        <v>188</v>
      </c>
      <c r="D17" s="25">
        <v>46131.833333333299</v>
      </c>
      <c r="E17" s="25">
        <v>46132.25</v>
      </c>
      <c r="F17" s="24" t="s">
        <v>189</v>
      </c>
    </row>
    <row r="18" spans="1:6" s="6" customFormat="1" ht="46.5" x14ac:dyDescent="0.35">
      <c r="A18" s="23" t="s">
        <v>34</v>
      </c>
      <c r="B18" s="23" t="s">
        <v>2</v>
      </c>
      <c r="C18" s="24" t="s">
        <v>804</v>
      </c>
      <c r="D18" s="25">
        <v>46131.875</v>
      </c>
      <c r="E18" s="25">
        <v>46132.208333333299</v>
      </c>
      <c r="F18" s="24" t="s">
        <v>805</v>
      </c>
    </row>
    <row r="19" spans="1:6" s="6" customFormat="1" ht="46.5" x14ac:dyDescent="0.35">
      <c r="A19" s="23" t="s">
        <v>34</v>
      </c>
      <c r="B19" s="23" t="s">
        <v>2</v>
      </c>
      <c r="C19" s="24" t="s">
        <v>806</v>
      </c>
      <c r="D19" s="25">
        <v>46131.875</v>
      </c>
      <c r="E19" s="25">
        <v>46132.208333333299</v>
      </c>
      <c r="F19" s="24" t="s">
        <v>805</v>
      </c>
    </row>
    <row r="20" spans="1:6" s="6" customFormat="1" ht="93" x14ac:dyDescent="0.35">
      <c r="A20" s="23" t="s">
        <v>21</v>
      </c>
      <c r="B20" s="23" t="s">
        <v>5</v>
      </c>
      <c r="C20" s="24" t="s">
        <v>85</v>
      </c>
      <c r="D20" s="25">
        <v>46125.25</v>
      </c>
      <c r="E20" s="25">
        <v>46146.25</v>
      </c>
      <c r="F20" s="24" t="s">
        <v>86</v>
      </c>
    </row>
    <row r="21" spans="1:6" s="6" customFormat="1" ht="108.5" x14ac:dyDescent="0.35">
      <c r="A21" s="23" t="s">
        <v>21</v>
      </c>
      <c r="B21" s="23" t="s">
        <v>5</v>
      </c>
      <c r="C21" s="24" t="s">
        <v>96</v>
      </c>
      <c r="D21" s="25">
        <v>46041.229166666701</v>
      </c>
      <c r="E21" s="25">
        <v>46146.229166666701</v>
      </c>
      <c r="F21" s="24" t="s">
        <v>97</v>
      </c>
    </row>
    <row r="22" spans="1:6" s="6" customFormat="1" ht="77.5" x14ac:dyDescent="0.35">
      <c r="A22" s="23" t="s">
        <v>21</v>
      </c>
      <c r="B22" s="23" t="s">
        <v>4</v>
      </c>
      <c r="C22" s="24" t="s">
        <v>99</v>
      </c>
      <c r="D22" s="25">
        <v>46048.833333333299</v>
      </c>
      <c r="E22" s="25">
        <v>46146.25</v>
      </c>
      <c r="F22" s="24" t="s">
        <v>100</v>
      </c>
    </row>
    <row r="23" spans="1:6" s="6" customFormat="1" ht="46.5" x14ac:dyDescent="0.35">
      <c r="A23" s="23" t="s">
        <v>199</v>
      </c>
      <c r="B23" s="23" t="s">
        <v>4</v>
      </c>
      <c r="C23" s="24" t="s">
        <v>200</v>
      </c>
      <c r="D23" s="25">
        <v>46083.999305555597</v>
      </c>
      <c r="E23" s="25">
        <v>46293.999305555597</v>
      </c>
      <c r="F23" s="24" t="s">
        <v>201</v>
      </c>
    </row>
    <row r="24" spans="1:6" s="6" customFormat="1" ht="46.5" x14ac:dyDescent="0.35">
      <c r="A24" s="23" t="s">
        <v>199</v>
      </c>
      <c r="B24" s="23" t="s">
        <v>5</v>
      </c>
      <c r="C24" s="24" t="s">
        <v>202</v>
      </c>
      <c r="D24" s="25">
        <v>46083.999305555597</v>
      </c>
      <c r="E24" s="25">
        <v>46293.999305555597</v>
      </c>
      <c r="F24" s="24" t="s">
        <v>201</v>
      </c>
    </row>
    <row r="25" spans="1:6" s="6" customFormat="1" ht="46.5" x14ac:dyDescent="0.35">
      <c r="A25" s="23" t="s">
        <v>347</v>
      </c>
      <c r="B25" s="23" t="s">
        <v>6</v>
      </c>
      <c r="C25" s="24" t="s">
        <v>348</v>
      </c>
      <c r="D25" s="25">
        <v>45974.916666666701</v>
      </c>
      <c r="E25" s="25">
        <v>46173.25</v>
      </c>
      <c r="F25" s="24" t="s">
        <v>349</v>
      </c>
    </row>
    <row r="26" spans="1:6" s="6" customFormat="1" ht="46.5" x14ac:dyDescent="0.35">
      <c r="A26" s="23" t="s">
        <v>762</v>
      </c>
      <c r="B26" s="23" t="s">
        <v>6</v>
      </c>
      <c r="C26" s="24" t="s">
        <v>877</v>
      </c>
      <c r="D26" s="25">
        <v>46090.25</v>
      </c>
      <c r="E26" s="25">
        <v>46131.833333333299</v>
      </c>
      <c r="F26" s="24" t="s">
        <v>878</v>
      </c>
    </row>
    <row r="27" spans="1:6" s="6" customFormat="1" ht="62" x14ac:dyDescent="0.35">
      <c r="A27" s="23" t="s">
        <v>391</v>
      </c>
      <c r="B27" s="23" t="s">
        <v>2</v>
      </c>
      <c r="C27" s="24" t="s">
        <v>879</v>
      </c>
      <c r="D27" s="25">
        <v>46131.9375</v>
      </c>
      <c r="E27" s="25">
        <v>46132.229166666701</v>
      </c>
      <c r="F27" s="24" t="s">
        <v>880</v>
      </c>
    </row>
    <row r="28" spans="1:6" s="6" customFormat="1" ht="46.5" x14ac:dyDescent="0.35">
      <c r="A28" s="23" t="s">
        <v>411</v>
      </c>
      <c r="B28" s="23" t="s">
        <v>18</v>
      </c>
      <c r="C28" s="24" t="s">
        <v>429</v>
      </c>
      <c r="D28" s="25">
        <v>46131.833333333299</v>
      </c>
      <c r="E28" s="25">
        <v>46132.25</v>
      </c>
      <c r="F28" s="24" t="s">
        <v>430</v>
      </c>
    </row>
    <row r="29" spans="1:6" s="6" customFormat="1" ht="46.5" x14ac:dyDescent="0.35">
      <c r="A29" s="23" t="s">
        <v>419</v>
      </c>
      <c r="B29" s="23" t="s">
        <v>4</v>
      </c>
      <c r="C29" s="24" t="s">
        <v>866</v>
      </c>
      <c r="D29" s="25">
        <v>46129.875</v>
      </c>
      <c r="E29" s="25">
        <v>46132.25</v>
      </c>
      <c r="F29" s="24" t="s">
        <v>867</v>
      </c>
    </row>
    <row r="30" spans="1:6" s="6" customFormat="1" ht="46.5" x14ac:dyDescent="0.35">
      <c r="A30" s="23" t="s">
        <v>419</v>
      </c>
      <c r="B30" s="23" t="s">
        <v>4</v>
      </c>
      <c r="C30" s="24" t="s">
        <v>868</v>
      </c>
      <c r="D30" s="25">
        <v>46129.875</v>
      </c>
      <c r="E30" s="25">
        <v>46132.25</v>
      </c>
      <c r="F30" s="24" t="s">
        <v>867</v>
      </c>
    </row>
    <row r="31" spans="1:6" s="6" customFormat="1" ht="46.5" x14ac:dyDescent="0.35">
      <c r="A31" s="23" t="s">
        <v>419</v>
      </c>
      <c r="B31" s="23" t="s">
        <v>5</v>
      </c>
      <c r="C31" s="24" t="s">
        <v>869</v>
      </c>
      <c r="D31" s="25">
        <v>46129.875</v>
      </c>
      <c r="E31" s="25">
        <v>46132.25</v>
      </c>
      <c r="F31" s="24" t="s">
        <v>867</v>
      </c>
    </row>
    <row r="32" spans="1:6" s="6" customFormat="1" ht="46.5" x14ac:dyDescent="0.35">
      <c r="A32" s="23" t="s">
        <v>419</v>
      </c>
      <c r="B32" s="23" t="s">
        <v>5</v>
      </c>
      <c r="C32" s="24" t="s">
        <v>870</v>
      </c>
      <c r="D32" s="25">
        <v>46129.875</v>
      </c>
      <c r="E32" s="25">
        <v>46132.25</v>
      </c>
      <c r="F32" s="24" t="s">
        <v>867</v>
      </c>
    </row>
    <row r="33" spans="1:6" s="6" customFormat="1" ht="46.5" x14ac:dyDescent="0.35">
      <c r="A33" s="23" t="s">
        <v>419</v>
      </c>
      <c r="B33" s="23" t="s">
        <v>18</v>
      </c>
      <c r="C33" s="24" t="s">
        <v>420</v>
      </c>
      <c r="D33" s="25">
        <v>46034.833333333299</v>
      </c>
      <c r="E33" s="25">
        <v>46143.25</v>
      </c>
      <c r="F33" s="24" t="s">
        <v>421</v>
      </c>
    </row>
    <row r="34" spans="1:6" s="6" customFormat="1" ht="77.5" x14ac:dyDescent="0.35">
      <c r="A34" s="23" t="s">
        <v>56</v>
      </c>
      <c r="B34" s="23" t="s">
        <v>18</v>
      </c>
      <c r="C34" s="24" t="s">
        <v>807</v>
      </c>
      <c r="D34" s="25">
        <v>46129.833333333299</v>
      </c>
      <c r="E34" s="25">
        <v>46132.25</v>
      </c>
      <c r="F34" s="24" t="s">
        <v>58</v>
      </c>
    </row>
    <row r="35" spans="1:6" s="6" customFormat="1" ht="93" x14ac:dyDescent="0.35">
      <c r="A35" s="23" t="s">
        <v>101</v>
      </c>
      <c r="B35" s="23" t="s">
        <v>2</v>
      </c>
      <c r="C35" s="24" t="s">
        <v>102</v>
      </c>
      <c r="D35" s="25">
        <v>46127.541666666701</v>
      </c>
      <c r="E35" s="25">
        <v>46132.25</v>
      </c>
      <c r="F35" s="24" t="s">
        <v>103</v>
      </c>
    </row>
    <row r="36" spans="1:6" s="6" customFormat="1" ht="77.5" x14ac:dyDescent="0.35">
      <c r="A36" s="23" t="s">
        <v>459</v>
      </c>
      <c r="B36" s="23" t="s">
        <v>6</v>
      </c>
      <c r="C36" s="24" t="s">
        <v>475</v>
      </c>
      <c r="D36" s="25">
        <v>46131.875</v>
      </c>
      <c r="E36" s="25">
        <v>46132.25</v>
      </c>
      <c r="F36" s="24" t="s">
        <v>885</v>
      </c>
    </row>
    <row r="37" spans="1:6" s="6" customFormat="1" ht="77.5" x14ac:dyDescent="0.35">
      <c r="A37" s="23" t="s">
        <v>459</v>
      </c>
      <c r="B37" s="23" t="s">
        <v>6</v>
      </c>
      <c r="C37" s="24" t="s">
        <v>473</v>
      </c>
      <c r="D37" s="25">
        <v>46131.875</v>
      </c>
      <c r="E37" s="25">
        <v>46132.25</v>
      </c>
      <c r="F37" s="24" t="s">
        <v>885</v>
      </c>
    </row>
    <row r="38" spans="1:6" s="6" customFormat="1" ht="93" x14ac:dyDescent="0.35">
      <c r="A38" s="23" t="s">
        <v>92</v>
      </c>
      <c r="B38" s="23" t="s">
        <v>5</v>
      </c>
      <c r="C38" s="24" t="s">
        <v>93</v>
      </c>
      <c r="D38" s="25">
        <v>46055.25</v>
      </c>
      <c r="E38" s="25">
        <v>46153.25</v>
      </c>
      <c r="F38" s="24" t="s">
        <v>94</v>
      </c>
    </row>
    <row r="39" spans="1:6" s="6" customFormat="1" ht="46.5" x14ac:dyDescent="0.35">
      <c r="A39" s="23" t="s">
        <v>246</v>
      </c>
      <c r="B39" s="23" t="s">
        <v>2</v>
      </c>
      <c r="C39" s="24" t="s">
        <v>839</v>
      </c>
      <c r="D39" s="25">
        <v>46131.875</v>
      </c>
      <c r="E39" s="25">
        <v>46132.25</v>
      </c>
      <c r="F39" s="24" t="s">
        <v>244</v>
      </c>
    </row>
    <row r="40" spans="1:6" s="6" customFormat="1" ht="46.5" x14ac:dyDescent="0.35">
      <c r="A40" s="23" t="s">
        <v>246</v>
      </c>
      <c r="B40" s="23" t="s">
        <v>2</v>
      </c>
      <c r="C40" s="24" t="s">
        <v>249</v>
      </c>
      <c r="D40" s="25">
        <v>46131.875</v>
      </c>
      <c r="E40" s="25">
        <v>46132.25</v>
      </c>
      <c r="F40" s="24" t="s">
        <v>244</v>
      </c>
    </row>
    <row r="41" spans="1:6" s="6" customFormat="1" ht="46.5" x14ac:dyDescent="0.35">
      <c r="A41" s="23" t="s">
        <v>246</v>
      </c>
      <c r="B41" s="23" t="s">
        <v>18</v>
      </c>
      <c r="C41" s="24" t="s">
        <v>840</v>
      </c>
      <c r="D41" s="25">
        <v>46131.875</v>
      </c>
      <c r="E41" s="25">
        <v>46132.25</v>
      </c>
      <c r="F41" s="24" t="s">
        <v>244</v>
      </c>
    </row>
    <row r="42" spans="1:6" s="6" customFormat="1" ht="46.5" x14ac:dyDescent="0.35">
      <c r="A42" s="23" t="s">
        <v>246</v>
      </c>
      <c r="B42" s="23" t="s">
        <v>2</v>
      </c>
      <c r="C42" s="24" t="s">
        <v>841</v>
      </c>
      <c r="D42" s="25">
        <v>46131.875</v>
      </c>
      <c r="E42" s="25">
        <v>46132.25</v>
      </c>
      <c r="F42" s="24" t="s">
        <v>244</v>
      </c>
    </row>
    <row r="43" spans="1:6" s="6" customFormat="1" ht="46.5" x14ac:dyDescent="0.35">
      <c r="A43" s="23" t="s">
        <v>246</v>
      </c>
      <c r="B43" s="23" t="s">
        <v>6</v>
      </c>
      <c r="C43" s="24" t="s">
        <v>842</v>
      </c>
      <c r="D43" s="25">
        <v>46131.875</v>
      </c>
      <c r="E43" s="25">
        <v>46132.25</v>
      </c>
      <c r="F43" s="24" t="s">
        <v>244</v>
      </c>
    </row>
    <row r="44" spans="1:6" s="6" customFormat="1" ht="93" x14ac:dyDescent="0.35">
      <c r="A44" s="23" t="s">
        <v>156</v>
      </c>
      <c r="B44" s="23" t="s">
        <v>2</v>
      </c>
      <c r="C44" s="24" t="s">
        <v>816</v>
      </c>
      <c r="D44" s="25">
        <v>46131.833333333299</v>
      </c>
      <c r="E44" s="25">
        <v>46132.208333333299</v>
      </c>
      <c r="F44" s="24" t="s">
        <v>817</v>
      </c>
    </row>
    <row r="45" spans="1:6" s="6" customFormat="1" ht="93" x14ac:dyDescent="0.35">
      <c r="A45" s="23" t="s">
        <v>156</v>
      </c>
      <c r="B45" s="23" t="s">
        <v>18</v>
      </c>
      <c r="C45" s="24" t="s">
        <v>818</v>
      </c>
      <c r="D45" s="25">
        <v>46131.833333333299</v>
      </c>
      <c r="E45" s="25">
        <v>46132.208333333299</v>
      </c>
      <c r="F45" s="24" t="s">
        <v>817</v>
      </c>
    </row>
    <row r="46" spans="1:6" s="6" customFormat="1" ht="93" x14ac:dyDescent="0.35">
      <c r="A46" s="23" t="s">
        <v>156</v>
      </c>
      <c r="B46" s="23" t="s">
        <v>2</v>
      </c>
      <c r="C46" s="24" t="s">
        <v>819</v>
      </c>
      <c r="D46" s="25">
        <v>46131.833333333299</v>
      </c>
      <c r="E46" s="25">
        <v>46132.208333333299</v>
      </c>
      <c r="F46" s="24" t="s">
        <v>817</v>
      </c>
    </row>
    <row r="47" spans="1:6" s="6" customFormat="1" ht="31" x14ac:dyDescent="0.35">
      <c r="A47" s="23" t="s">
        <v>336</v>
      </c>
      <c r="B47" s="23" t="s">
        <v>4</v>
      </c>
      <c r="C47" s="24" t="s">
        <v>875</v>
      </c>
      <c r="D47" s="25">
        <v>46131.833333333299</v>
      </c>
      <c r="E47" s="25">
        <v>46132.25</v>
      </c>
      <c r="F47" s="24" t="s">
        <v>876</v>
      </c>
    </row>
    <row r="48" spans="1:6" s="6" customFormat="1" ht="31" x14ac:dyDescent="0.35">
      <c r="A48" s="23" t="s">
        <v>336</v>
      </c>
      <c r="B48" s="23" t="s">
        <v>5</v>
      </c>
      <c r="C48" s="24" t="s">
        <v>361</v>
      </c>
      <c r="D48" s="25">
        <v>46118.833333333299</v>
      </c>
      <c r="E48" s="25">
        <v>46150.25</v>
      </c>
      <c r="F48" s="24" t="s">
        <v>362</v>
      </c>
    </row>
    <row r="49" spans="1:6" s="6" customFormat="1" ht="77.5" x14ac:dyDescent="0.35">
      <c r="A49" s="23" t="s">
        <v>368</v>
      </c>
      <c r="B49" s="23" t="s">
        <v>8</v>
      </c>
      <c r="C49" s="24" t="s">
        <v>394</v>
      </c>
      <c r="D49" s="25">
        <v>46131.9375</v>
      </c>
      <c r="E49" s="25">
        <v>46132.229166666701</v>
      </c>
      <c r="F49" s="24" t="s">
        <v>395</v>
      </c>
    </row>
    <row r="50" spans="1:6" s="6" customFormat="1" ht="62" x14ac:dyDescent="0.35">
      <c r="A50" s="23" t="s">
        <v>302</v>
      </c>
      <c r="B50" s="23" t="s">
        <v>4</v>
      </c>
      <c r="C50" s="24" t="s">
        <v>863</v>
      </c>
      <c r="D50" s="25">
        <v>46131.875</v>
      </c>
      <c r="E50" s="25">
        <v>46132.25</v>
      </c>
      <c r="F50" s="24" t="s">
        <v>585</v>
      </c>
    </row>
    <row r="51" spans="1:6" s="6" customFormat="1" ht="62" x14ac:dyDescent="0.35">
      <c r="A51" s="23" t="s">
        <v>302</v>
      </c>
      <c r="B51" s="23" t="s">
        <v>4</v>
      </c>
      <c r="C51" s="24" t="s">
        <v>865</v>
      </c>
      <c r="D51" s="25">
        <v>46131.875</v>
      </c>
      <c r="E51" s="25">
        <v>46132.25</v>
      </c>
      <c r="F51" s="24" t="s">
        <v>585</v>
      </c>
    </row>
    <row r="52" spans="1:6" s="6" customFormat="1" ht="62" x14ac:dyDescent="0.35">
      <c r="A52" s="23" t="s">
        <v>292</v>
      </c>
      <c r="B52" s="23" t="s">
        <v>6</v>
      </c>
      <c r="C52" s="24" t="s">
        <v>864</v>
      </c>
      <c r="D52" s="25">
        <v>46131.875</v>
      </c>
      <c r="E52" s="25">
        <v>46132.25</v>
      </c>
      <c r="F52" s="24" t="s">
        <v>585</v>
      </c>
    </row>
    <row r="53" spans="1:6" s="6" customFormat="1" ht="31" x14ac:dyDescent="0.35">
      <c r="A53" s="23" t="s">
        <v>292</v>
      </c>
      <c r="B53" s="23" t="s">
        <v>6</v>
      </c>
      <c r="C53" s="24" t="s">
        <v>871</v>
      </c>
      <c r="D53" s="25">
        <v>46131.875</v>
      </c>
      <c r="E53" s="25">
        <v>46132.25</v>
      </c>
      <c r="F53" s="24" t="s">
        <v>872</v>
      </c>
    </row>
    <row r="54" spans="1:6" s="6" customFormat="1" ht="31" x14ac:dyDescent="0.35">
      <c r="A54" s="23" t="s">
        <v>292</v>
      </c>
      <c r="B54" s="23" t="s">
        <v>2</v>
      </c>
      <c r="C54" s="24" t="s">
        <v>873</v>
      </c>
      <c r="D54" s="25">
        <v>46131.875</v>
      </c>
      <c r="E54" s="25">
        <v>46132.25</v>
      </c>
      <c r="F54" s="24" t="s">
        <v>874</v>
      </c>
    </row>
    <row r="55" spans="1:6" s="6" customFormat="1" ht="62" x14ac:dyDescent="0.35">
      <c r="A55" s="23" t="s">
        <v>296</v>
      </c>
      <c r="B55" s="23" t="s">
        <v>18</v>
      </c>
      <c r="C55" s="24" t="s">
        <v>881</v>
      </c>
      <c r="D55" s="25">
        <v>46131.916666666701</v>
      </c>
      <c r="E55" s="25">
        <v>46132.229166666701</v>
      </c>
      <c r="F55" s="24" t="s">
        <v>882</v>
      </c>
    </row>
    <row r="56" spans="1:6" s="6" customFormat="1" ht="62" x14ac:dyDescent="0.35">
      <c r="A56" s="23" t="s">
        <v>76</v>
      </c>
      <c r="B56" s="23" t="s">
        <v>6</v>
      </c>
      <c r="C56" s="24" t="s">
        <v>810</v>
      </c>
      <c r="D56" s="25">
        <v>46131.927083333299</v>
      </c>
      <c r="E56" s="25">
        <v>46132.25</v>
      </c>
      <c r="F56" s="24" t="s">
        <v>811</v>
      </c>
    </row>
    <row r="57" spans="1:6" s="6" customFormat="1" ht="46.5" x14ac:dyDescent="0.35">
      <c r="A57" s="23" t="s">
        <v>218</v>
      </c>
      <c r="B57" s="23" t="s">
        <v>4</v>
      </c>
      <c r="C57" s="24" t="s">
        <v>852</v>
      </c>
      <c r="D57" s="25">
        <v>46131.875</v>
      </c>
      <c r="E57" s="25">
        <v>46132.208333333299</v>
      </c>
      <c r="F57" s="24" t="s">
        <v>853</v>
      </c>
    </row>
    <row r="58" spans="1:6" s="6" customFormat="1" ht="46.5" x14ac:dyDescent="0.35">
      <c r="A58" s="23" t="s">
        <v>218</v>
      </c>
      <c r="B58" s="23" t="s">
        <v>5</v>
      </c>
      <c r="C58" s="24" t="s">
        <v>854</v>
      </c>
      <c r="D58" s="25">
        <v>46131.875</v>
      </c>
      <c r="E58" s="25">
        <v>46132.208333333299</v>
      </c>
      <c r="F58" s="24" t="s">
        <v>853</v>
      </c>
    </row>
    <row r="59" spans="1:6" s="6" customFormat="1" ht="46.5" x14ac:dyDescent="0.35">
      <c r="A59" s="23" t="s">
        <v>210</v>
      </c>
      <c r="B59" s="23" t="s">
        <v>6</v>
      </c>
      <c r="C59" s="24" t="s">
        <v>211</v>
      </c>
      <c r="D59" s="25">
        <v>45804.208333333299</v>
      </c>
      <c r="E59" s="25">
        <v>46418.208333333299</v>
      </c>
      <c r="F59" s="24" t="s">
        <v>212</v>
      </c>
    </row>
    <row r="60" spans="1:6" s="6" customFormat="1" ht="46.5" x14ac:dyDescent="0.35">
      <c r="A60" s="23" t="s">
        <v>251</v>
      </c>
      <c r="B60" s="23" t="s">
        <v>2</v>
      </c>
      <c r="C60" s="24" t="s">
        <v>850</v>
      </c>
      <c r="D60" s="25">
        <v>46131.958333333299</v>
      </c>
      <c r="E60" s="25">
        <v>46132.208333333299</v>
      </c>
      <c r="F60" s="24" t="s">
        <v>849</v>
      </c>
    </row>
    <row r="61" spans="1:6" s="6" customFormat="1" ht="46.5" x14ac:dyDescent="0.35">
      <c r="A61" s="23" t="s">
        <v>251</v>
      </c>
      <c r="B61" s="23" t="s">
        <v>6</v>
      </c>
      <c r="C61" s="24" t="s">
        <v>278</v>
      </c>
      <c r="D61" s="25">
        <v>46131.958333333299</v>
      </c>
      <c r="E61" s="25">
        <v>46132.208333333299</v>
      </c>
      <c r="F61" s="24" t="s">
        <v>849</v>
      </c>
    </row>
    <row r="62" spans="1:6" s="6" customFormat="1" ht="62" x14ac:dyDescent="0.35">
      <c r="A62" s="23" t="s">
        <v>251</v>
      </c>
      <c r="B62" s="23" t="s">
        <v>6</v>
      </c>
      <c r="C62" s="24" t="s">
        <v>883</v>
      </c>
      <c r="D62" s="25">
        <v>46129.833333333299</v>
      </c>
      <c r="E62" s="25">
        <v>46132.25</v>
      </c>
      <c r="F62" s="24" t="s">
        <v>884</v>
      </c>
    </row>
    <row r="63" spans="1:6" s="6" customFormat="1" ht="46.5" x14ac:dyDescent="0.35">
      <c r="A63" s="23" t="s">
        <v>232</v>
      </c>
      <c r="B63" s="23" t="s">
        <v>7</v>
      </c>
      <c r="C63" s="24" t="s">
        <v>834</v>
      </c>
      <c r="D63" s="25">
        <v>46131.25</v>
      </c>
      <c r="E63" s="25">
        <v>46131.8125</v>
      </c>
      <c r="F63" s="24" t="s">
        <v>835</v>
      </c>
    </row>
    <row r="64" spans="1:6" s="6" customFormat="1" ht="46.5" x14ac:dyDescent="0.35">
      <c r="A64" s="23" t="s">
        <v>232</v>
      </c>
      <c r="B64" s="23" t="s">
        <v>8</v>
      </c>
      <c r="C64" s="24" t="s">
        <v>836</v>
      </c>
      <c r="D64" s="25">
        <v>46131.25</v>
      </c>
      <c r="E64" s="25">
        <v>46131.8125</v>
      </c>
      <c r="F64" s="24" t="s">
        <v>835</v>
      </c>
    </row>
    <row r="65" spans="1:6" s="6" customFormat="1" ht="46.5" x14ac:dyDescent="0.35">
      <c r="A65" s="23" t="s">
        <v>232</v>
      </c>
      <c r="B65" s="23" t="s">
        <v>8</v>
      </c>
      <c r="C65" s="24" t="s">
        <v>837</v>
      </c>
      <c r="D65" s="25">
        <v>46131.25</v>
      </c>
      <c r="E65" s="25">
        <v>46131.8125</v>
      </c>
      <c r="F65" s="24" t="s">
        <v>835</v>
      </c>
    </row>
    <row r="66" spans="1:6" s="6" customFormat="1" ht="46.5" x14ac:dyDescent="0.35">
      <c r="A66" s="23" t="s">
        <v>232</v>
      </c>
      <c r="B66" s="23" t="s">
        <v>7</v>
      </c>
      <c r="C66" s="24" t="s">
        <v>838</v>
      </c>
      <c r="D66" s="25">
        <v>46131.25</v>
      </c>
      <c r="E66" s="25">
        <v>46131.8125</v>
      </c>
      <c r="F66" s="24" t="s">
        <v>835</v>
      </c>
    </row>
    <row r="67" spans="1:6" s="6" customFormat="1" ht="31" x14ac:dyDescent="0.35">
      <c r="A67" s="23" t="s">
        <v>232</v>
      </c>
      <c r="B67" s="23" t="s">
        <v>7</v>
      </c>
      <c r="C67" s="24" t="s">
        <v>843</v>
      </c>
      <c r="D67" s="25">
        <v>46131.875</v>
      </c>
      <c r="E67" s="25">
        <v>46132.25</v>
      </c>
      <c r="F67" s="24" t="s">
        <v>844</v>
      </c>
    </row>
    <row r="68" spans="1:6" s="6" customFormat="1" ht="31" x14ac:dyDescent="0.35">
      <c r="A68" s="23" t="s">
        <v>232</v>
      </c>
      <c r="B68" s="23" t="s">
        <v>7</v>
      </c>
      <c r="C68" s="24" t="s">
        <v>845</v>
      </c>
      <c r="D68" s="25">
        <v>46131.875</v>
      </c>
      <c r="E68" s="25">
        <v>46132.25</v>
      </c>
      <c r="F68" s="24" t="s">
        <v>844</v>
      </c>
    </row>
    <row r="69" spans="1:6" s="6" customFormat="1" ht="31" x14ac:dyDescent="0.35">
      <c r="A69" s="23" t="s">
        <v>232</v>
      </c>
      <c r="B69" s="23" t="s">
        <v>7</v>
      </c>
      <c r="C69" s="24" t="s">
        <v>846</v>
      </c>
      <c r="D69" s="25">
        <v>46131.875</v>
      </c>
      <c r="E69" s="25">
        <v>46132.25</v>
      </c>
      <c r="F69" s="24" t="s">
        <v>844</v>
      </c>
    </row>
    <row r="70" spans="1:6" s="6" customFormat="1" ht="31" x14ac:dyDescent="0.35">
      <c r="A70" s="23" t="s">
        <v>232</v>
      </c>
      <c r="B70" s="23" t="s">
        <v>7</v>
      </c>
      <c r="C70" s="24" t="s">
        <v>847</v>
      </c>
      <c r="D70" s="25">
        <v>46131.875</v>
      </c>
      <c r="E70" s="25">
        <v>46132.25</v>
      </c>
      <c r="F70" s="24" t="s">
        <v>844</v>
      </c>
    </row>
    <row r="71" spans="1:6" s="6" customFormat="1" ht="77.5" x14ac:dyDescent="0.35">
      <c r="A71" s="23" t="s">
        <v>541</v>
      </c>
      <c r="B71" s="23" t="s">
        <v>6</v>
      </c>
      <c r="C71" s="24" t="s">
        <v>820</v>
      </c>
      <c r="D71" s="25">
        <v>46131.875</v>
      </c>
      <c r="E71" s="25">
        <v>46132.208333333299</v>
      </c>
      <c r="F71" s="24" t="s">
        <v>821</v>
      </c>
    </row>
    <row r="72" spans="1:6" s="6" customFormat="1" ht="46.5" x14ac:dyDescent="0.35">
      <c r="A72" s="23" t="s">
        <v>240</v>
      </c>
      <c r="B72" s="23" t="s">
        <v>2</v>
      </c>
      <c r="C72" s="24" t="s">
        <v>855</v>
      </c>
      <c r="D72" s="25">
        <v>46131.875</v>
      </c>
      <c r="E72" s="25">
        <v>46132.208333333299</v>
      </c>
      <c r="F72" s="24" t="s">
        <v>856</v>
      </c>
    </row>
    <row r="73" spans="1:6" s="6" customFormat="1" ht="46.5" x14ac:dyDescent="0.35">
      <c r="A73" s="23" t="s">
        <v>240</v>
      </c>
      <c r="B73" s="23" t="s">
        <v>6</v>
      </c>
      <c r="C73" s="24" t="s">
        <v>857</v>
      </c>
      <c r="D73" s="25">
        <v>46131.875</v>
      </c>
      <c r="E73" s="25">
        <v>46132.208333333299</v>
      </c>
      <c r="F73" s="24" t="s">
        <v>856</v>
      </c>
    </row>
    <row r="74" spans="1:6" s="6" customFormat="1" ht="46.5" x14ac:dyDescent="0.35">
      <c r="A74" s="23" t="s">
        <v>240</v>
      </c>
      <c r="B74" s="23" t="s">
        <v>2</v>
      </c>
      <c r="C74" s="24" t="s">
        <v>858</v>
      </c>
      <c r="D74" s="25">
        <v>46131.875</v>
      </c>
      <c r="E74" s="25">
        <v>46132.208333333299</v>
      </c>
      <c r="F74" s="24" t="s">
        <v>859</v>
      </c>
    </row>
    <row r="75" spans="1:6" s="6" customFormat="1" ht="46.5" x14ac:dyDescent="0.35">
      <c r="A75" s="23" t="s">
        <v>240</v>
      </c>
      <c r="B75" s="23" t="s">
        <v>2</v>
      </c>
      <c r="C75" s="24" t="s">
        <v>860</v>
      </c>
      <c r="D75" s="25">
        <v>46131.875</v>
      </c>
      <c r="E75" s="25">
        <v>46132.208333333299</v>
      </c>
      <c r="F75" s="24" t="s">
        <v>859</v>
      </c>
    </row>
    <row r="76" spans="1:6" s="6" customFormat="1" ht="46.5" x14ac:dyDescent="0.35">
      <c r="A76" s="23" t="s">
        <v>240</v>
      </c>
      <c r="B76" s="23" t="s">
        <v>2</v>
      </c>
      <c r="C76" s="24" t="s">
        <v>861</v>
      </c>
      <c r="D76" s="25">
        <v>46131.875</v>
      </c>
      <c r="E76" s="25">
        <v>46132.208333333299</v>
      </c>
      <c r="F76" s="24" t="s">
        <v>859</v>
      </c>
    </row>
    <row r="77" spans="1:6" s="6" customFormat="1" ht="46.5" x14ac:dyDescent="0.35">
      <c r="A77" s="23" t="s">
        <v>240</v>
      </c>
      <c r="B77" s="23" t="s">
        <v>2</v>
      </c>
      <c r="C77" s="24" t="s">
        <v>862</v>
      </c>
      <c r="D77" s="25">
        <v>46131.916666666701</v>
      </c>
      <c r="E77" s="25">
        <v>46132.208333333299</v>
      </c>
      <c r="F77" s="24" t="s">
        <v>859</v>
      </c>
    </row>
    <row r="78" spans="1:6" s="6" customFormat="1" ht="46.5" x14ac:dyDescent="0.35">
      <c r="A78" s="23" t="s">
        <v>152</v>
      </c>
      <c r="B78" s="23" t="s">
        <v>4</v>
      </c>
      <c r="C78" s="24" t="s">
        <v>822</v>
      </c>
      <c r="D78" s="25">
        <v>46131.833333333299</v>
      </c>
      <c r="E78" s="25">
        <v>46132.208333333299</v>
      </c>
      <c r="F78" s="24" t="s">
        <v>823</v>
      </c>
    </row>
    <row r="79" spans="1:6" s="6" customFormat="1" ht="46.5" x14ac:dyDescent="0.35">
      <c r="A79" s="23" t="s">
        <v>152</v>
      </c>
      <c r="B79" s="23" t="s">
        <v>5</v>
      </c>
      <c r="C79" s="24" t="s">
        <v>830</v>
      </c>
      <c r="D79" s="25">
        <v>46131.958333333299</v>
      </c>
      <c r="E79" s="25">
        <v>46132.25</v>
      </c>
      <c r="F79" s="24" t="s">
        <v>831</v>
      </c>
    </row>
    <row r="80" spans="1:6" s="6" customFormat="1" ht="46.5" x14ac:dyDescent="0.35">
      <c r="A80" s="23" t="s">
        <v>152</v>
      </c>
      <c r="B80" s="23" t="s">
        <v>5</v>
      </c>
      <c r="C80" s="24" t="s">
        <v>832</v>
      </c>
      <c r="D80" s="25">
        <v>46131.958333333299</v>
      </c>
      <c r="E80" s="25">
        <v>46132.25</v>
      </c>
      <c r="F80" s="24" t="s">
        <v>831</v>
      </c>
    </row>
    <row r="81" spans="1:6" s="6" customFormat="1" ht="46.5" x14ac:dyDescent="0.35">
      <c r="A81" s="23" t="s">
        <v>152</v>
      </c>
      <c r="B81" s="23" t="s">
        <v>5</v>
      </c>
      <c r="C81" s="24" t="s">
        <v>833</v>
      </c>
      <c r="D81" s="25">
        <v>46131.958333333299</v>
      </c>
      <c r="E81" s="25">
        <v>46132.25</v>
      </c>
      <c r="F81" s="24" t="s">
        <v>831</v>
      </c>
    </row>
    <row r="82" spans="1:6" s="8" customFormat="1" ht="46.5" x14ac:dyDescent="0.35">
      <c r="A82" s="23" t="s">
        <v>152</v>
      </c>
      <c r="B82" s="23" t="s">
        <v>5</v>
      </c>
      <c r="C82" s="24" t="s">
        <v>848</v>
      </c>
      <c r="D82" s="25">
        <v>46131.958333333299</v>
      </c>
      <c r="E82" s="25">
        <v>46132.208333333299</v>
      </c>
      <c r="F82" s="24" t="s">
        <v>849</v>
      </c>
    </row>
    <row r="83" spans="1:6" s="6" customFormat="1" ht="46.5" x14ac:dyDescent="0.35">
      <c r="A83" s="23" t="s">
        <v>152</v>
      </c>
      <c r="B83" s="23" t="s">
        <v>5</v>
      </c>
      <c r="C83" s="24" t="s">
        <v>851</v>
      </c>
      <c r="D83" s="25">
        <v>46131.958333333299</v>
      </c>
      <c r="E83" s="25">
        <v>46132.208333333299</v>
      </c>
      <c r="F83" s="24" t="s">
        <v>849</v>
      </c>
    </row>
    <row r="84" spans="1:6" s="6" customFormat="1" x14ac:dyDescent="0.35">
      <c r="A84" s="23"/>
      <c r="B84" s="23"/>
      <c r="C84" s="24"/>
      <c r="D84" s="25"/>
      <c r="E84" s="25"/>
      <c r="F84" s="24"/>
    </row>
    <row r="85" spans="1:6" s="6" customFormat="1" x14ac:dyDescent="0.35">
      <c r="A85" s="23"/>
      <c r="B85" s="23"/>
      <c r="C85" s="24"/>
      <c r="D85" s="25"/>
      <c r="E85" s="25"/>
      <c r="F85" s="24"/>
    </row>
    <row r="86" spans="1:6" s="6" customFormat="1" x14ac:dyDescent="0.35">
      <c r="A86" s="23"/>
      <c r="B86" s="23"/>
      <c r="C86" s="24"/>
      <c r="D86" s="25"/>
      <c r="E86" s="25"/>
      <c r="F86" s="24"/>
    </row>
    <row r="87" spans="1:6" s="6" customFormat="1" x14ac:dyDescent="0.35">
      <c r="A87" s="23"/>
      <c r="B87" s="23"/>
      <c r="C87" s="24"/>
      <c r="D87" s="25"/>
      <c r="E87" s="25"/>
      <c r="F87" s="24"/>
    </row>
    <row r="88" spans="1:6" s="5" customFormat="1" x14ac:dyDescent="0.35">
      <c r="A88" s="23"/>
      <c r="B88" s="23"/>
      <c r="C88" s="24"/>
      <c r="D88" s="25"/>
      <c r="E88" s="25"/>
      <c r="F88" s="24"/>
    </row>
    <row r="89" spans="1:6" s="6" customFormat="1" x14ac:dyDescent="0.35">
      <c r="A89" s="23"/>
      <c r="B89" s="23"/>
      <c r="C89" s="24"/>
      <c r="D89" s="25"/>
      <c r="E89" s="25"/>
      <c r="F89" s="24"/>
    </row>
    <row r="90" spans="1:6" s="6" customFormat="1" x14ac:dyDescent="0.35">
      <c r="A90" s="23"/>
      <c r="B90" s="23"/>
      <c r="C90" s="24"/>
      <c r="D90" s="25"/>
      <c r="E90" s="25"/>
      <c r="F90" s="24"/>
    </row>
    <row r="91" spans="1:6" s="6" customFormat="1" x14ac:dyDescent="0.35">
      <c r="A91" s="23"/>
      <c r="B91" s="23"/>
      <c r="C91" s="24"/>
      <c r="D91" s="25"/>
      <c r="E91" s="25"/>
      <c r="F91" s="24"/>
    </row>
    <row r="92" spans="1:6" s="6" customFormat="1" x14ac:dyDescent="0.35">
      <c r="A92" s="23"/>
      <c r="B92" s="23"/>
      <c r="C92" s="24"/>
      <c r="D92" s="25"/>
      <c r="E92" s="25"/>
      <c r="F92" s="24"/>
    </row>
    <row r="93" spans="1:6" s="6" customFormat="1" x14ac:dyDescent="0.35">
      <c r="A93" s="23"/>
      <c r="B93" s="23"/>
      <c r="C93" s="24"/>
      <c r="D93" s="25"/>
      <c r="E93" s="25"/>
      <c r="F93" s="24"/>
    </row>
    <row r="94" spans="1:6" s="6" customFormat="1" x14ac:dyDescent="0.35">
      <c r="A94" s="23"/>
      <c r="B94" s="23"/>
      <c r="C94" s="24"/>
      <c r="D94" s="25"/>
      <c r="E94" s="25"/>
      <c r="F94" s="24"/>
    </row>
    <row r="95" spans="1:6" s="6" customFormat="1" x14ac:dyDescent="0.35">
      <c r="A95" s="23"/>
      <c r="B95" s="23"/>
      <c r="C95" s="24"/>
      <c r="D95" s="25"/>
      <c r="E95" s="25"/>
      <c r="F95" s="24"/>
    </row>
    <row r="96" spans="1:6" s="6" customFormat="1" x14ac:dyDescent="0.35">
      <c r="A96" s="23"/>
      <c r="B96" s="23"/>
      <c r="C96" s="24"/>
      <c r="D96" s="25"/>
      <c r="E96" s="25"/>
      <c r="F96" s="24"/>
    </row>
    <row r="97" spans="1:6" s="6" customFormat="1" x14ac:dyDescent="0.35">
      <c r="A97" s="23"/>
      <c r="B97" s="23"/>
      <c r="C97" s="24"/>
      <c r="D97" s="25"/>
      <c r="E97" s="25"/>
      <c r="F97" s="24"/>
    </row>
    <row r="98" spans="1:6" s="6" customFormat="1" x14ac:dyDescent="0.35">
      <c r="A98" s="23"/>
      <c r="B98" s="23"/>
      <c r="C98" s="24"/>
      <c r="D98" s="25"/>
      <c r="E98" s="25"/>
      <c r="F98" s="24"/>
    </row>
    <row r="99" spans="1:6" s="6" customFormat="1" x14ac:dyDescent="0.35">
      <c r="A99" s="23"/>
      <c r="B99" s="23"/>
      <c r="C99" s="24"/>
      <c r="D99" s="25"/>
      <c r="E99" s="25"/>
      <c r="F99" s="24"/>
    </row>
    <row r="100" spans="1:6" s="6" customFormat="1" x14ac:dyDescent="0.35">
      <c r="A100" s="23"/>
      <c r="B100" s="23"/>
      <c r="C100" s="24"/>
      <c r="D100" s="25"/>
      <c r="E100" s="25"/>
      <c r="F100" s="24"/>
    </row>
    <row r="101" spans="1:6" s="6" customFormat="1" x14ac:dyDescent="0.35">
      <c r="A101" s="23"/>
      <c r="B101" s="23"/>
      <c r="C101" s="24"/>
      <c r="D101" s="25"/>
      <c r="E101" s="25"/>
      <c r="F101" s="24"/>
    </row>
    <row r="102" spans="1:6" s="6"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14"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5" customFormat="1" x14ac:dyDescent="0.35">
      <c r="A112" s="23"/>
      <c r="B112" s="23"/>
      <c r="C112" s="24"/>
      <c r="D112" s="25"/>
      <c r="E112" s="25"/>
      <c r="F112" s="24"/>
    </row>
    <row r="113" spans="1:6" s="5" customFormat="1" x14ac:dyDescent="0.35">
      <c r="A113" s="23"/>
      <c r="B113" s="23"/>
      <c r="C113" s="24"/>
      <c r="D113" s="25"/>
      <c r="E113" s="25"/>
      <c r="F113" s="24"/>
    </row>
    <row r="114" spans="1:6" s="5" customFormat="1" x14ac:dyDescent="0.35">
      <c r="A114" s="23"/>
      <c r="B114" s="23"/>
      <c r="C114" s="24"/>
      <c r="D114" s="25"/>
      <c r="E114" s="25"/>
      <c r="F114" s="24"/>
    </row>
    <row r="115" spans="1:6" s="5" customFormat="1" x14ac:dyDescent="0.35">
      <c r="A115" s="23"/>
      <c r="B115" s="23"/>
      <c r="C115" s="24"/>
      <c r="D115" s="25"/>
      <c r="E115" s="25"/>
      <c r="F115" s="24"/>
    </row>
    <row r="116" spans="1:6" s="5" customFormat="1" x14ac:dyDescent="0.35">
      <c r="A116" s="23"/>
      <c r="B116" s="23"/>
      <c r="C116" s="24"/>
      <c r="D116" s="25"/>
      <c r="E116" s="25"/>
      <c r="F116" s="24"/>
    </row>
    <row r="117" spans="1:6" s="5" customFormat="1" x14ac:dyDescent="0.35">
      <c r="A117" s="23"/>
      <c r="B117" s="23"/>
      <c r="C117" s="24"/>
      <c r="D117" s="25"/>
      <c r="E117" s="25"/>
      <c r="F117" s="24"/>
    </row>
    <row r="118" spans="1:6" s="5" customFormat="1" x14ac:dyDescent="0.35">
      <c r="A118" s="23"/>
      <c r="B118" s="23"/>
      <c r="C118" s="24"/>
      <c r="D118" s="25"/>
      <c r="E118" s="25"/>
      <c r="F118" s="24"/>
    </row>
    <row r="119" spans="1:6" s="5" customFormat="1" x14ac:dyDescent="0.35">
      <c r="A119" s="23"/>
      <c r="B119" s="23"/>
      <c r="C119" s="24"/>
      <c r="D119" s="25"/>
      <c r="E119" s="25"/>
      <c r="F119" s="24"/>
    </row>
    <row r="120" spans="1:6" s="5" customFormat="1" x14ac:dyDescent="0.35">
      <c r="A120" s="23"/>
      <c r="B120" s="23"/>
      <c r="C120" s="24"/>
      <c r="D120" s="25"/>
      <c r="E120" s="25"/>
      <c r="F120" s="24"/>
    </row>
    <row r="121" spans="1:6" s="5" customFormat="1" x14ac:dyDescent="0.35">
      <c r="A121" s="23"/>
      <c r="B121" s="23"/>
      <c r="C121" s="24"/>
      <c r="D121" s="25"/>
      <c r="E121" s="25"/>
      <c r="F121" s="24"/>
    </row>
    <row r="122" spans="1:6" s="5" customFormat="1" x14ac:dyDescent="0.35">
      <c r="A122" s="23"/>
      <c r="B122" s="23"/>
      <c r="C122" s="24"/>
      <c r="D122" s="25"/>
      <c r="E122" s="25"/>
      <c r="F122" s="24"/>
    </row>
    <row r="123" spans="1:6" s="5" customFormat="1" x14ac:dyDescent="0.35">
      <c r="A123" s="23"/>
      <c r="B123" s="23"/>
      <c r="C123" s="24"/>
      <c r="D123" s="25"/>
      <c r="E123" s="25"/>
      <c r="F123" s="24"/>
    </row>
    <row r="124" spans="1:6" s="5" customFormat="1" x14ac:dyDescent="0.35">
      <c r="A124" s="23"/>
      <c r="B124" s="23"/>
      <c r="C124" s="24"/>
      <c r="D124" s="25"/>
      <c r="E124" s="25"/>
      <c r="F124" s="24"/>
    </row>
    <row r="125" spans="1:6" s="5"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x14ac:dyDescent="0.35">
      <c r="A130" s="23"/>
      <c r="B130" s="23"/>
      <c r="C130" s="24"/>
      <c r="D130" s="25"/>
      <c r="E130" s="25"/>
      <c r="F130" s="24"/>
    </row>
    <row r="131" spans="1:6" x14ac:dyDescent="0.35">
      <c r="A131" s="23"/>
      <c r="B131" s="23"/>
      <c r="C131" s="24"/>
      <c r="D131" s="25"/>
      <c r="E131" s="25"/>
      <c r="F131" s="24"/>
    </row>
    <row r="132" spans="1:6" x14ac:dyDescent="0.35">
      <c r="A132" s="23"/>
      <c r="B132" s="23"/>
      <c r="C132" s="24"/>
      <c r="D132" s="25"/>
      <c r="E132" s="25"/>
      <c r="F132" s="24"/>
    </row>
    <row r="133" spans="1:6" x14ac:dyDescent="0.35">
      <c r="A133" s="23"/>
      <c r="B133" s="23"/>
      <c r="C133" s="24"/>
      <c r="D133" s="25"/>
      <c r="E133" s="25"/>
      <c r="F133" s="24"/>
    </row>
    <row r="134" spans="1:6" x14ac:dyDescent="0.35">
      <c r="A134" s="23"/>
      <c r="B134" s="23"/>
      <c r="C134" s="24"/>
      <c r="D134" s="25"/>
      <c r="E134" s="25"/>
      <c r="F134" s="24"/>
    </row>
    <row r="135" spans="1:6" x14ac:dyDescent="0.35">
      <c r="A135" s="23"/>
      <c r="B135" s="23"/>
      <c r="C135" s="24"/>
      <c r="D135" s="25"/>
      <c r="E135" s="25"/>
      <c r="F135" s="24"/>
    </row>
    <row r="136" spans="1:6" x14ac:dyDescent="0.35">
      <c r="A136" s="23"/>
      <c r="B136" s="23"/>
      <c r="C136" s="24"/>
      <c r="D136" s="25"/>
      <c r="E136" s="25"/>
      <c r="F136" s="24"/>
    </row>
    <row r="137" spans="1:6" x14ac:dyDescent="0.35">
      <c r="A137" s="23"/>
      <c r="B137" s="23"/>
      <c r="C137" s="24"/>
      <c r="D137" s="25"/>
      <c r="E137" s="25"/>
      <c r="F137" s="24"/>
    </row>
    <row r="138" spans="1:6" x14ac:dyDescent="0.35">
      <c r="A138" s="23"/>
      <c r="B138" s="23"/>
      <c r="C138" s="24"/>
      <c r="D138" s="25"/>
      <c r="E138" s="25"/>
      <c r="F138" s="24"/>
    </row>
    <row r="139" spans="1:6" x14ac:dyDescent="0.35">
      <c r="A139" s="23"/>
      <c r="B139" s="23"/>
      <c r="C139" s="24"/>
      <c r="D139" s="25"/>
      <c r="E139" s="25"/>
      <c r="F139" s="24"/>
    </row>
    <row r="140" spans="1:6"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23"/>
      <c r="B170" s="23"/>
      <c r="C170" s="24"/>
      <c r="D170" s="25"/>
      <c r="E170" s="25"/>
      <c r="F170" s="24"/>
    </row>
    <row r="171" spans="1:6" x14ac:dyDescent="0.35">
      <c r="A171" s="23"/>
      <c r="B171" s="23"/>
      <c r="C171" s="24"/>
      <c r="D171" s="25"/>
      <c r="E171" s="25"/>
      <c r="F171" s="24"/>
    </row>
    <row r="172" spans="1:6" x14ac:dyDescent="0.35">
      <c r="A172" s="23"/>
      <c r="B172" s="23"/>
      <c r="C172" s="24"/>
      <c r="D172" s="25"/>
      <c r="E172" s="25"/>
      <c r="F172" s="24"/>
    </row>
    <row r="173" spans="1:6" x14ac:dyDescent="0.35">
      <c r="A173" s="23"/>
      <c r="B173" s="23"/>
      <c r="C173" s="24"/>
      <c r="D173" s="25"/>
      <c r="E173" s="25"/>
      <c r="F173" s="24"/>
    </row>
    <row r="174" spans="1:6" x14ac:dyDescent="0.35">
      <c r="A174" s="23"/>
      <c r="B174" s="23"/>
      <c r="C174" s="24"/>
      <c r="D174" s="25"/>
      <c r="E174" s="25"/>
      <c r="F174" s="24"/>
    </row>
    <row r="175" spans="1:6" x14ac:dyDescent="0.35">
      <c r="A175" s="23"/>
      <c r="B175" s="23"/>
      <c r="C175" s="24"/>
      <c r="D175" s="25"/>
      <c r="E175" s="25"/>
      <c r="F175" s="24"/>
    </row>
    <row r="176" spans="1:6" x14ac:dyDescent="0.35">
      <c r="A176" s="23"/>
      <c r="B176" s="23"/>
      <c r="C176" s="24"/>
      <c r="D176" s="25"/>
      <c r="E176" s="25"/>
      <c r="F176" s="24"/>
    </row>
    <row r="177" spans="1:6" x14ac:dyDescent="0.35">
      <c r="A177" s="19"/>
      <c r="B177" s="19"/>
      <c r="C177" s="19"/>
      <c r="D177" s="20"/>
      <c r="E177" s="20"/>
      <c r="F177" s="20"/>
    </row>
    <row r="178" spans="1:6" x14ac:dyDescent="0.35">
      <c r="A178" s="19"/>
      <c r="B178" s="19"/>
      <c r="C178" s="19"/>
      <c r="D178" s="20"/>
      <c r="E178" s="20"/>
      <c r="F178" s="20"/>
    </row>
    <row r="179" spans="1:6" x14ac:dyDescent="0.35">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3:F176">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73"/>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2" t="str">
        <f>"Daily closure report: "&amp;'Front page'!A8</f>
        <v>Daily closure report: Monday, 20 April</v>
      </c>
      <c r="B1" s="42"/>
      <c r="C1" s="42"/>
      <c r="D1" s="42"/>
      <c r="E1" s="42"/>
      <c r="F1" s="42"/>
    </row>
    <row r="2" spans="1:6" s="5" customFormat="1" ht="28" x14ac:dyDescent="0.35">
      <c r="A2" s="12" t="s">
        <v>9</v>
      </c>
      <c r="B2" s="12" t="s">
        <v>1</v>
      </c>
      <c r="C2" s="12" t="s">
        <v>0</v>
      </c>
      <c r="D2" s="11" t="s">
        <v>11</v>
      </c>
      <c r="E2" s="11" t="s">
        <v>12</v>
      </c>
      <c r="F2" s="12" t="s">
        <v>10</v>
      </c>
    </row>
    <row r="3" spans="1:6" s="21" customFormat="1" ht="46.5" x14ac:dyDescent="0.35">
      <c r="A3" s="23" t="s">
        <v>59</v>
      </c>
      <c r="B3" s="23" t="s">
        <v>18</v>
      </c>
      <c r="C3" s="24" t="s">
        <v>60</v>
      </c>
      <c r="D3" s="25">
        <v>45847.208333333299</v>
      </c>
      <c r="E3" s="25">
        <v>46507.999305555597</v>
      </c>
      <c r="F3" s="24" t="s">
        <v>61</v>
      </c>
    </row>
    <row r="4" spans="1:6" s="21" customFormat="1" ht="62" x14ac:dyDescent="0.35">
      <c r="A4" s="23" t="s">
        <v>68</v>
      </c>
      <c r="B4" s="23" t="s">
        <v>6</v>
      </c>
      <c r="C4" s="24" t="s">
        <v>491</v>
      </c>
      <c r="D4" s="25">
        <v>46132.875</v>
      </c>
      <c r="E4" s="25">
        <v>46133.208333333299</v>
      </c>
      <c r="F4" s="24" t="s">
        <v>70</v>
      </c>
    </row>
    <row r="5" spans="1:6" s="21" customFormat="1" ht="62" x14ac:dyDescent="0.35">
      <c r="A5" s="23" t="s">
        <v>68</v>
      </c>
      <c r="B5" s="23" t="s">
        <v>2</v>
      </c>
      <c r="C5" s="24" t="s">
        <v>700</v>
      </c>
      <c r="D5" s="25">
        <v>46132.875</v>
      </c>
      <c r="E5" s="25">
        <v>46133.208333333299</v>
      </c>
      <c r="F5" s="24" t="s">
        <v>701</v>
      </c>
    </row>
    <row r="6" spans="1:6" s="21" customFormat="1" ht="62" x14ac:dyDescent="0.35">
      <c r="A6" s="23" t="s">
        <v>68</v>
      </c>
      <c r="B6" s="23" t="s">
        <v>6</v>
      </c>
      <c r="C6" s="24" t="s">
        <v>705</v>
      </c>
      <c r="D6" s="25">
        <v>46132.833333333299</v>
      </c>
      <c r="E6" s="25">
        <v>46133.25</v>
      </c>
      <c r="F6" s="24" t="s">
        <v>175</v>
      </c>
    </row>
    <row r="7" spans="1:6" s="21" customFormat="1" ht="62" x14ac:dyDescent="0.35">
      <c r="A7" s="23" t="s">
        <v>68</v>
      </c>
      <c r="B7" s="23" t="s">
        <v>6</v>
      </c>
      <c r="C7" s="24" t="s">
        <v>706</v>
      </c>
      <c r="D7" s="25">
        <v>46132.833333333299</v>
      </c>
      <c r="E7" s="25">
        <v>46133.25</v>
      </c>
      <c r="F7" s="24" t="s">
        <v>175</v>
      </c>
    </row>
    <row r="8" spans="1:6" s="21" customFormat="1" ht="62" x14ac:dyDescent="0.35">
      <c r="A8" s="23" t="s">
        <v>68</v>
      </c>
      <c r="B8" s="23" t="s">
        <v>6</v>
      </c>
      <c r="C8" s="24" t="s">
        <v>707</v>
      </c>
      <c r="D8" s="25">
        <v>46132.833333333299</v>
      </c>
      <c r="E8" s="25">
        <v>46133.25</v>
      </c>
      <c r="F8" s="24" t="s">
        <v>175</v>
      </c>
    </row>
    <row r="9" spans="1:6" s="21" customFormat="1" ht="62" x14ac:dyDescent="0.35">
      <c r="A9" s="23" t="s">
        <v>68</v>
      </c>
      <c r="B9" s="23" t="s">
        <v>6</v>
      </c>
      <c r="C9" s="24" t="s">
        <v>178</v>
      </c>
      <c r="D9" s="25">
        <v>46132.833333333299</v>
      </c>
      <c r="E9" s="25">
        <v>46133.25</v>
      </c>
      <c r="F9" s="24" t="s">
        <v>179</v>
      </c>
    </row>
    <row r="10" spans="1:6" s="21" customFormat="1" ht="62" x14ac:dyDescent="0.35">
      <c r="A10" s="23" t="s">
        <v>68</v>
      </c>
      <c r="B10" s="23" t="s">
        <v>6</v>
      </c>
      <c r="C10" s="24" t="s">
        <v>180</v>
      </c>
      <c r="D10" s="25">
        <v>46132.833333333299</v>
      </c>
      <c r="E10" s="25">
        <v>46133.25</v>
      </c>
      <c r="F10" s="24" t="s">
        <v>179</v>
      </c>
    </row>
    <row r="11" spans="1:6" s="21" customFormat="1" ht="62" x14ac:dyDescent="0.35">
      <c r="A11" s="23" t="s">
        <v>68</v>
      </c>
      <c r="B11" s="23" t="s">
        <v>6</v>
      </c>
      <c r="C11" s="24" t="s">
        <v>181</v>
      </c>
      <c r="D11" s="25">
        <v>46132.833333333299</v>
      </c>
      <c r="E11" s="25">
        <v>46133.25</v>
      </c>
      <c r="F11" s="24" t="s">
        <v>179</v>
      </c>
    </row>
    <row r="12" spans="1:6" s="21" customFormat="1" ht="46.5" x14ac:dyDescent="0.35">
      <c r="A12" s="23" t="s">
        <v>68</v>
      </c>
      <c r="B12" s="23" t="s">
        <v>6</v>
      </c>
      <c r="C12" s="24" t="s">
        <v>188</v>
      </c>
      <c r="D12" s="25">
        <v>46132.833333333299</v>
      </c>
      <c r="E12" s="25">
        <v>46133.25</v>
      </c>
      <c r="F12" s="24" t="s">
        <v>189</v>
      </c>
    </row>
    <row r="13" spans="1:6" s="21" customFormat="1" ht="77.5" x14ac:dyDescent="0.35">
      <c r="A13" s="23" t="s">
        <v>24</v>
      </c>
      <c r="B13" s="23" t="s">
        <v>2</v>
      </c>
      <c r="C13" s="24" t="s">
        <v>25</v>
      </c>
      <c r="D13" s="25">
        <v>46132.833333333299</v>
      </c>
      <c r="E13" s="25">
        <v>46133.25</v>
      </c>
      <c r="F13" s="24" t="s">
        <v>26</v>
      </c>
    </row>
    <row r="14" spans="1:6" s="21" customFormat="1" ht="46.5" x14ac:dyDescent="0.35">
      <c r="A14" s="23" t="s">
        <v>34</v>
      </c>
      <c r="B14" s="23" t="s">
        <v>2</v>
      </c>
      <c r="C14" s="24" t="s">
        <v>35</v>
      </c>
      <c r="D14" s="25">
        <v>46132.875</v>
      </c>
      <c r="E14" s="25">
        <v>46133.208333333299</v>
      </c>
      <c r="F14" s="24" t="s">
        <v>36</v>
      </c>
    </row>
    <row r="15" spans="1:6" s="22" customFormat="1" ht="46.5" x14ac:dyDescent="0.35">
      <c r="A15" s="23" t="s">
        <v>34</v>
      </c>
      <c r="B15" s="23" t="s">
        <v>2</v>
      </c>
      <c r="C15" s="24" t="s">
        <v>485</v>
      </c>
      <c r="D15" s="25">
        <v>46132.875</v>
      </c>
      <c r="E15" s="25">
        <v>46133.208333333299</v>
      </c>
      <c r="F15" s="24" t="s">
        <v>36</v>
      </c>
    </row>
    <row r="16" spans="1:6" s="22" customFormat="1" ht="46.5" x14ac:dyDescent="0.35">
      <c r="A16" s="23" t="s">
        <v>34</v>
      </c>
      <c r="B16" s="23" t="s">
        <v>2</v>
      </c>
      <c r="C16" s="24" t="s">
        <v>39</v>
      </c>
      <c r="D16" s="25">
        <v>46132.875</v>
      </c>
      <c r="E16" s="25">
        <v>46133.208333333299</v>
      </c>
      <c r="F16" s="24" t="s">
        <v>36</v>
      </c>
    </row>
    <row r="17" spans="1:6" s="22" customFormat="1" ht="46.5" x14ac:dyDescent="0.35">
      <c r="A17" s="23" t="s">
        <v>34</v>
      </c>
      <c r="B17" s="23" t="s">
        <v>6</v>
      </c>
      <c r="C17" s="24" t="s">
        <v>40</v>
      </c>
      <c r="D17" s="25">
        <v>46132.875</v>
      </c>
      <c r="E17" s="25">
        <v>46133.208333333299</v>
      </c>
      <c r="F17" s="24" t="s">
        <v>36</v>
      </c>
    </row>
    <row r="18" spans="1:6" s="22" customFormat="1" ht="46.5" x14ac:dyDescent="0.35">
      <c r="A18" s="23" t="s">
        <v>34</v>
      </c>
      <c r="B18" s="23" t="s">
        <v>6</v>
      </c>
      <c r="C18" s="24" t="s">
        <v>52</v>
      </c>
      <c r="D18" s="25">
        <v>46132.875</v>
      </c>
      <c r="E18" s="25">
        <v>46133.208333333299</v>
      </c>
      <c r="F18" s="24" t="s">
        <v>53</v>
      </c>
    </row>
    <row r="19" spans="1:6" s="22" customFormat="1" ht="62" x14ac:dyDescent="0.35">
      <c r="A19" s="23" t="s">
        <v>34</v>
      </c>
      <c r="B19" s="23" t="s">
        <v>2</v>
      </c>
      <c r="C19" s="24" t="s">
        <v>657</v>
      </c>
      <c r="D19" s="25">
        <v>46132.875</v>
      </c>
      <c r="E19" s="25">
        <v>46133.208333333299</v>
      </c>
      <c r="F19" s="24" t="s">
        <v>490</v>
      </c>
    </row>
    <row r="20" spans="1:6" s="22" customFormat="1" ht="62" x14ac:dyDescent="0.35">
      <c r="A20" s="23" t="s">
        <v>34</v>
      </c>
      <c r="B20" s="23" t="s">
        <v>6</v>
      </c>
      <c r="C20" s="24" t="s">
        <v>662</v>
      </c>
      <c r="D20" s="25">
        <v>46132.875</v>
      </c>
      <c r="E20" s="25">
        <v>46133.208333333299</v>
      </c>
      <c r="F20" s="24" t="s">
        <v>663</v>
      </c>
    </row>
    <row r="21" spans="1:6" s="22" customFormat="1" ht="46.5" x14ac:dyDescent="0.35">
      <c r="A21" s="23" t="s">
        <v>37</v>
      </c>
      <c r="B21" s="23" t="s">
        <v>4</v>
      </c>
      <c r="C21" s="24" t="s">
        <v>38</v>
      </c>
      <c r="D21" s="25">
        <v>46132.875</v>
      </c>
      <c r="E21" s="25">
        <v>46133.208333333299</v>
      </c>
      <c r="F21" s="24" t="s">
        <v>36</v>
      </c>
    </row>
    <row r="22" spans="1:6" s="22" customFormat="1" ht="62" x14ac:dyDescent="0.35">
      <c r="A22" s="23" t="s">
        <v>21</v>
      </c>
      <c r="B22" s="23" t="s">
        <v>5</v>
      </c>
      <c r="C22" s="24" t="s">
        <v>22</v>
      </c>
      <c r="D22" s="25">
        <v>46132.833333333299</v>
      </c>
      <c r="E22" s="25">
        <v>46133.25</v>
      </c>
      <c r="F22" s="24" t="s">
        <v>23</v>
      </c>
    </row>
    <row r="23" spans="1:6" s="22" customFormat="1" ht="62" x14ac:dyDescent="0.35">
      <c r="A23" s="23" t="s">
        <v>21</v>
      </c>
      <c r="B23" s="23" t="s">
        <v>5</v>
      </c>
      <c r="C23" s="24" t="s">
        <v>54</v>
      </c>
      <c r="D23" s="25">
        <v>46132.875</v>
      </c>
      <c r="E23" s="25">
        <v>46133.208333333299</v>
      </c>
      <c r="F23" s="24" t="s">
        <v>55</v>
      </c>
    </row>
    <row r="24" spans="1:6" s="22" customFormat="1" ht="93" x14ac:dyDescent="0.35">
      <c r="A24" s="23" t="s">
        <v>21</v>
      </c>
      <c r="B24" s="23" t="s">
        <v>5</v>
      </c>
      <c r="C24" s="24" t="s">
        <v>85</v>
      </c>
      <c r="D24" s="25">
        <v>46125.25</v>
      </c>
      <c r="E24" s="25">
        <v>46146.25</v>
      </c>
      <c r="F24" s="24" t="s">
        <v>86</v>
      </c>
    </row>
    <row r="25" spans="1:6" s="22" customFormat="1" ht="93" x14ac:dyDescent="0.35">
      <c r="A25" s="23" t="s">
        <v>21</v>
      </c>
      <c r="B25" s="23" t="s">
        <v>5</v>
      </c>
      <c r="C25" s="24" t="s">
        <v>87</v>
      </c>
      <c r="D25" s="25">
        <v>46132.833333333299</v>
      </c>
      <c r="E25" s="25">
        <v>46133.25</v>
      </c>
      <c r="F25" s="24" t="s">
        <v>86</v>
      </c>
    </row>
    <row r="26" spans="1:6" s="22" customFormat="1" ht="108.5" x14ac:dyDescent="0.35">
      <c r="A26" s="23" t="s">
        <v>21</v>
      </c>
      <c r="B26" s="23" t="s">
        <v>5</v>
      </c>
      <c r="C26" s="24" t="s">
        <v>96</v>
      </c>
      <c r="D26" s="25">
        <v>46041.229166666701</v>
      </c>
      <c r="E26" s="25">
        <v>46146.229166666701</v>
      </c>
      <c r="F26" s="24" t="s">
        <v>97</v>
      </c>
    </row>
    <row r="27" spans="1:6" s="22" customFormat="1" ht="108.5" x14ac:dyDescent="0.35">
      <c r="A27" s="23" t="s">
        <v>21</v>
      </c>
      <c r="B27" s="23" t="s">
        <v>4</v>
      </c>
      <c r="C27" s="24" t="s">
        <v>98</v>
      </c>
      <c r="D27" s="25">
        <v>46132.854166666701</v>
      </c>
      <c r="E27" s="25">
        <v>46133.229166666701</v>
      </c>
      <c r="F27" s="24" t="s">
        <v>97</v>
      </c>
    </row>
    <row r="28" spans="1:6" s="22" customFormat="1" ht="77.5" x14ac:dyDescent="0.35">
      <c r="A28" s="23" t="s">
        <v>21</v>
      </c>
      <c r="B28" s="23" t="s">
        <v>4</v>
      </c>
      <c r="C28" s="24" t="s">
        <v>99</v>
      </c>
      <c r="D28" s="25">
        <v>46048.833333333299</v>
      </c>
      <c r="E28" s="25">
        <v>46146.25</v>
      </c>
      <c r="F28" s="24" t="s">
        <v>100</v>
      </c>
    </row>
    <row r="29" spans="1:6" s="22" customFormat="1" ht="77.5" x14ac:dyDescent="0.35">
      <c r="A29" s="23" t="s">
        <v>21</v>
      </c>
      <c r="B29" s="23" t="s">
        <v>5</v>
      </c>
      <c r="C29" s="24" t="s">
        <v>516</v>
      </c>
      <c r="D29" s="25">
        <v>46132.833333333299</v>
      </c>
      <c r="E29" s="25">
        <v>46133.25</v>
      </c>
      <c r="F29" s="24" t="s">
        <v>517</v>
      </c>
    </row>
    <row r="30" spans="1:6" s="22" customFormat="1" ht="77.5" x14ac:dyDescent="0.35">
      <c r="A30" s="23" t="s">
        <v>21</v>
      </c>
      <c r="B30" s="23" t="s">
        <v>5</v>
      </c>
      <c r="C30" s="24" t="s">
        <v>518</v>
      </c>
      <c r="D30" s="25">
        <v>46132.833333333299</v>
      </c>
      <c r="E30" s="25">
        <v>46133.25</v>
      </c>
      <c r="F30" s="24" t="s">
        <v>517</v>
      </c>
    </row>
    <row r="31" spans="1:6" s="22" customFormat="1" ht="77.5" x14ac:dyDescent="0.35">
      <c r="A31" s="23" t="s">
        <v>21</v>
      </c>
      <c r="B31" s="23" t="s">
        <v>5</v>
      </c>
      <c r="C31" s="24" t="s">
        <v>519</v>
      </c>
      <c r="D31" s="25">
        <v>46132.833333333299</v>
      </c>
      <c r="E31" s="25">
        <v>46133.25</v>
      </c>
      <c r="F31" s="24" t="s">
        <v>517</v>
      </c>
    </row>
    <row r="32" spans="1:6" s="22" customFormat="1" ht="77.5" x14ac:dyDescent="0.35">
      <c r="A32" s="23" t="s">
        <v>21</v>
      </c>
      <c r="B32" s="23" t="s">
        <v>5</v>
      </c>
      <c r="C32" s="24" t="s">
        <v>520</v>
      </c>
      <c r="D32" s="25">
        <v>46132.833333333299</v>
      </c>
      <c r="E32" s="25">
        <v>46133.25</v>
      </c>
      <c r="F32" s="24" t="s">
        <v>517</v>
      </c>
    </row>
    <row r="33" spans="1:6" s="22" customFormat="1" ht="77.5" x14ac:dyDescent="0.35">
      <c r="A33" s="23" t="s">
        <v>21</v>
      </c>
      <c r="B33" s="23" t="s">
        <v>5</v>
      </c>
      <c r="C33" s="24" t="s">
        <v>521</v>
      </c>
      <c r="D33" s="25">
        <v>46132.833333333299</v>
      </c>
      <c r="E33" s="25">
        <v>46133.25</v>
      </c>
      <c r="F33" s="24" t="s">
        <v>517</v>
      </c>
    </row>
    <row r="34" spans="1:6" s="22" customFormat="1" ht="77.5" x14ac:dyDescent="0.35">
      <c r="A34" s="23" t="s">
        <v>21</v>
      </c>
      <c r="B34" s="23" t="s">
        <v>5</v>
      </c>
      <c r="C34" s="24" t="s">
        <v>522</v>
      </c>
      <c r="D34" s="25">
        <v>46132.833333333299</v>
      </c>
      <c r="E34" s="25">
        <v>46133.25</v>
      </c>
      <c r="F34" s="24" t="s">
        <v>517</v>
      </c>
    </row>
    <row r="35" spans="1:6" s="22" customFormat="1" ht="77.5" x14ac:dyDescent="0.35">
      <c r="A35" s="23" t="s">
        <v>21</v>
      </c>
      <c r="B35" s="23" t="s">
        <v>5</v>
      </c>
      <c r="C35" s="24" t="s">
        <v>523</v>
      </c>
      <c r="D35" s="25">
        <v>46132.833333333299</v>
      </c>
      <c r="E35" s="25">
        <v>46133.25</v>
      </c>
      <c r="F35" s="24" t="s">
        <v>517</v>
      </c>
    </row>
    <row r="36" spans="1:6" s="22" customFormat="1" ht="46.5" x14ac:dyDescent="0.35">
      <c r="A36" s="23" t="s">
        <v>203</v>
      </c>
      <c r="B36" s="23" t="s">
        <v>2</v>
      </c>
      <c r="C36" s="24" t="s">
        <v>204</v>
      </c>
      <c r="D36" s="25">
        <v>46132.833333333299</v>
      </c>
      <c r="E36" s="25">
        <v>46133.25</v>
      </c>
      <c r="F36" s="24" t="s">
        <v>205</v>
      </c>
    </row>
    <row r="37" spans="1:6" s="22" customFormat="1" ht="46.5" x14ac:dyDescent="0.35">
      <c r="A37" s="23" t="s">
        <v>199</v>
      </c>
      <c r="B37" s="23" t="s">
        <v>4</v>
      </c>
      <c r="C37" s="24" t="s">
        <v>200</v>
      </c>
      <c r="D37" s="25">
        <v>46083.999305555597</v>
      </c>
      <c r="E37" s="25">
        <v>46293.999305555597</v>
      </c>
      <c r="F37" s="24" t="s">
        <v>201</v>
      </c>
    </row>
    <row r="38" spans="1:6" s="22" customFormat="1" ht="46.5" x14ac:dyDescent="0.35">
      <c r="A38" s="23" t="s">
        <v>199</v>
      </c>
      <c r="B38" s="23" t="s">
        <v>5</v>
      </c>
      <c r="C38" s="24" t="s">
        <v>202</v>
      </c>
      <c r="D38" s="25">
        <v>46083.999305555597</v>
      </c>
      <c r="E38" s="25">
        <v>46293.999305555597</v>
      </c>
      <c r="F38" s="24" t="s">
        <v>201</v>
      </c>
    </row>
    <row r="39" spans="1:6" s="22" customFormat="1" ht="62" x14ac:dyDescent="0.35">
      <c r="A39" s="23" t="s">
        <v>190</v>
      </c>
      <c r="B39" s="23" t="s">
        <v>6</v>
      </c>
      <c r="C39" s="24" t="s">
        <v>191</v>
      </c>
      <c r="D39" s="25">
        <v>46132.833333333299</v>
      </c>
      <c r="E39" s="25">
        <v>46133.25</v>
      </c>
      <c r="F39" s="24" t="s">
        <v>192</v>
      </c>
    </row>
    <row r="40" spans="1:6" s="22" customFormat="1" ht="46.5" x14ac:dyDescent="0.35">
      <c r="A40" s="23" t="s">
        <v>190</v>
      </c>
      <c r="B40" s="23" t="s">
        <v>18</v>
      </c>
      <c r="C40" s="24" t="s">
        <v>193</v>
      </c>
      <c r="D40" s="25">
        <v>46132.833333333299</v>
      </c>
      <c r="E40" s="25">
        <v>46133.25</v>
      </c>
      <c r="F40" s="24" t="s">
        <v>194</v>
      </c>
    </row>
    <row r="41" spans="1:6" s="22" customFormat="1" ht="62" x14ac:dyDescent="0.35">
      <c r="A41" s="23" t="s">
        <v>190</v>
      </c>
      <c r="B41" s="23" t="s">
        <v>6</v>
      </c>
      <c r="C41" s="24" t="s">
        <v>198</v>
      </c>
      <c r="D41" s="25">
        <v>46132.833333333299</v>
      </c>
      <c r="E41" s="25">
        <v>46133.25</v>
      </c>
      <c r="F41" s="24" t="s">
        <v>196</v>
      </c>
    </row>
    <row r="42" spans="1:6" s="22" customFormat="1" ht="46.5" x14ac:dyDescent="0.35">
      <c r="A42" s="23" t="s">
        <v>190</v>
      </c>
      <c r="B42" s="23" t="s">
        <v>6</v>
      </c>
      <c r="C42" s="24" t="s">
        <v>547</v>
      </c>
      <c r="D42" s="25">
        <v>46132.833333333299</v>
      </c>
      <c r="E42" s="25">
        <v>46133.25</v>
      </c>
      <c r="F42" s="24" t="s">
        <v>548</v>
      </c>
    </row>
    <row r="43" spans="1:6" s="22" customFormat="1" ht="46.5" x14ac:dyDescent="0.35">
      <c r="A43" s="23" t="s">
        <v>341</v>
      </c>
      <c r="B43" s="23" t="s">
        <v>4</v>
      </c>
      <c r="C43" s="24" t="s">
        <v>342</v>
      </c>
      <c r="D43" s="25">
        <v>46132.833333333299</v>
      </c>
      <c r="E43" s="25">
        <v>46133.25</v>
      </c>
      <c r="F43" s="24" t="s">
        <v>343</v>
      </c>
    </row>
    <row r="44" spans="1:6" s="22" customFormat="1" ht="46.5" x14ac:dyDescent="0.35">
      <c r="A44" s="23" t="s">
        <v>341</v>
      </c>
      <c r="B44" s="23" t="s">
        <v>5</v>
      </c>
      <c r="C44" s="24" t="s">
        <v>344</v>
      </c>
      <c r="D44" s="25">
        <v>46132.833333333299</v>
      </c>
      <c r="E44" s="25">
        <v>46133.25</v>
      </c>
      <c r="F44" s="24" t="s">
        <v>343</v>
      </c>
    </row>
    <row r="45" spans="1:6" s="22" customFormat="1" ht="46.5" x14ac:dyDescent="0.35">
      <c r="A45" s="23" t="s">
        <v>341</v>
      </c>
      <c r="B45" s="23" t="s">
        <v>4</v>
      </c>
      <c r="C45" s="24" t="s">
        <v>355</v>
      </c>
      <c r="D45" s="25">
        <v>46132.833333333299</v>
      </c>
      <c r="E45" s="25">
        <v>46133.25</v>
      </c>
      <c r="F45" s="24" t="s">
        <v>356</v>
      </c>
    </row>
    <row r="46" spans="1:6" s="22" customFormat="1" ht="77.5" x14ac:dyDescent="0.35">
      <c r="A46" s="23" t="s">
        <v>341</v>
      </c>
      <c r="B46" s="23" t="s">
        <v>4</v>
      </c>
      <c r="C46" s="24" t="s">
        <v>765</v>
      </c>
      <c r="D46" s="25">
        <v>46132.916666666701</v>
      </c>
      <c r="E46" s="25">
        <v>46133.229166666701</v>
      </c>
      <c r="F46" s="24" t="s">
        <v>766</v>
      </c>
    </row>
    <row r="47" spans="1:6" s="22" customFormat="1" ht="77.5" x14ac:dyDescent="0.35">
      <c r="A47" s="23" t="s">
        <v>341</v>
      </c>
      <c r="B47" s="23" t="s">
        <v>4</v>
      </c>
      <c r="C47" s="24" t="s">
        <v>767</v>
      </c>
      <c r="D47" s="25">
        <v>46132.916666666701</v>
      </c>
      <c r="E47" s="25">
        <v>46133.229166666701</v>
      </c>
      <c r="F47" s="24" t="s">
        <v>766</v>
      </c>
    </row>
    <row r="48" spans="1:6" s="22" customFormat="1" ht="62" x14ac:dyDescent="0.35">
      <c r="A48" s="23" t="s">
        <v>357</v>
      </c>
      <c r="B48" s="23" t="s">
        <v>5</v>
      </c>
      <c r="C48" s="24" t="s">
        <v>774</v>
      </c>
      <c r="D48" s="25">
        <v>46132.916666666701</v>
      </c>
      <c r="E48" s="25">
        <v>46133.229166666701</v>
      </c>
      <c r="F48" s="24" t="s">
        <v>775</v>
      </c>
    </row>
    <row r="49" spans="1:6" s="22" customFormat="1" ht="46.5" x14ac:dyDescent="0.35">
      <c r="A49" s="23" t="s">
        <v>333</v>
      </c>
      <c r="B49" s="23" t="s">
        <v>18</v>
      </c>
      <c r="C49" s="24" t="s">
        <v>334</v>
      </c>
      <c r="D49" s="25">
        <v>46132.833333333299</v>
      </c>
      <c r="E49" s="25">
        <v>46133.25</v>
      </c>
      <c r="F49" s="24" t="s">
        <v>335</v>
      </c>
    </row>
    <row r="50" spans="1:6" s="22" customFormat="1" ht="46.5" x14ac:dyDescent="0.35">
      <c r="A50" s="23" t="s">
        <v>347</v>
      </c>
      <c r="B50" s="23" t="s">
        <v>6</v>
      </c>
      <c r="C50" s="24" t="s">
        <v>348</v>
      </c>
      <c r="D50" s="25">
        <v>45974.916666666701</v>
      </c>
      <c r="E50" s="25">
        <v>46173.25</v>
      </c>
      <c r="F50" s="24" t="s">
        <v>349</v>
      </c>
    </row>
    <row r="51" spans="1:6" s="22" customFormat="1" ht="46.5" x14ac:dyDescent="0.35">
      <c r="A51" s="23" t="s">
        <v>347</v>
      </c>
      <c r="B51" s="23" t="s">
        <v>6</v>
      </c>
      <c r="C51" s="24" t="s">
        <v>612</v>
      </c>
      <c r="D51" s="25">
        <v>46132.916666666701</v>
      </c>
      <c r="E51" s="25">
        <v>46133.25</v>
      </c>
      <c r="F51" s="24" t="s">
        <v>613</v>
      </c>
    </row>
    <row r="52" spans="1:6" s="22" customFormat="1" ht="46.5" x14ac:dyDescent="0.35">
      <c r="A52" s="23" t="s">
        <v>762</v>
      </c>
      <c r="B52" s="23" t="s">
        <v>2</v>
      </c>
      <c r="C52" s="24" t="s">
        <v>763</v>
      </c>
      <c r="D52" s="25">
        <v>46132.875</v>
      </c>
      <c r="E52" s="25">
        <v>46133.25</v>
      </c>
      <c r="F52" s="24" t="s">
        <v>764</v>
      </c>
    </row>
    <row r="53" spans="1:6" s="22" customFormat="1" ht="46.5" x14ac:dyDescent="0.35">
      <c r="A53" s="23" t="s">
        <v>350</v>
      </c>
      <c r="B53" s="23" t="s">
        <v>18</v>
      </c>
      <c r="C53" s="24" t="s">
        <v>351</v>
      </c>
      <c r="D53" s="25">
        <v>46132.791666666701</v>
      </c>
      <c r="E53" s="25">
        <v>46133.25</v>
      </c>
      <c r="F53" s="24" t="s">
        <v>352</v>
      </c>
    </row>
    <row r="54" spans="1:6" s="22" customFormat="1" ht="62" x14ac:dyDescent="0.35">
      <c r="A54" s="23" t="s">
        <v>329</v>
      </c>
      <c r="B54" s="23" t="s">
        <v>4</v>
      </c>
      <c r="C54" s="24" t="s">
        <v>601</v>
      </c>
      <c r="D54" s="25">
        <v>46132.833333333299</v>
      </c>
      <c r="E54" s="25">
        <v>46133.25</v>
      </c>
      <c r="F54" s="24" t="s">
        <v>602</v>
      </c>
    </row>
    <row r="55" spans="1:6" s="22" customFormat="1" ht="62" x14ac:dyDescent="0.35">
      <c r="A55" s="23" t="s">
        <v>329</v>
      </c>
      <c r="B55" s="23" t="s">
        <v>5</v>
      </c>
      <c r="C55" s="24" t="s">
        <v>603</v>
      </c>
      <c r="D55" s="25">
        <v>46132.833333333299</v>
      </c>
      <c r="E55" s="25">
        <v>46133.25</v>
      </c>
      <c r="F55" s="24" t="s">
        <v>602</v>
      </c>
    </row>
    <row r="56" spans="1:6" s="22" customFormat="1" ht="46.5" x14ac:dyDescent="0.35">
      <c r="A56" s="23" t="s">
        <v>329</v>
      </c>
      <c r="B56" s="23" t="s">
        <v>18</v>
      </c>
      <c r="C56" s="24" t="s">
        <v>345</v>
      </c>
      <c r="D56" s="25">
        <v>46132.833333333299</v>
      </c>
      <c r="E56" s="25">
        <v>46133.25</v>
      </c>
      <c r="F56" s="24" t="s">
        <v>346</v>
      </c>
    </row>
    <row r="57" spans="1:6" s="22" customFormat="1" ht="62" x14ac:dyDescent="0.35">
      <c r="A57" s="23" t="s">
        <v>329</v>
      </c>
      <c r="B57" s="23" t="s">
        <v>5</v>
      </c>
      <c r="C57" s="24" t="s">
        <v>353</v>
      </c>
      <c r="D57" s="25">
        <v>46132.833333333299</v>
      </c>
      <c r="E57" s="25">
        <v>46133.25</v>
      </c>
      <c r="F57" s="24" t="s">
        <v>354</v>
      </c>
    </row>
    <row r="58" spans="1:6" s="22" customFormat="1" ht="62" x14ac:dyDescent="0.35">
      <c r="A58" s="23" t="s">
        <v>391</v>
      </c>
      <c r="B58" s="23" t="s">
        <v>2</v>
      </c>
      <c r="C58" s="24" t="s">
        <v>392</v>
      </c>
      <c r="D58" s="25">
        <v>46132.875</v>
      </c>
      <c r="E58" s="25">
        <v>46133.229166666701</v>
      </c>
      <c r="F58" s="24" t="s">
        <v>393</v>
      </c>
    </row>
    <row r="59" spans="1:6" s="22" customFormat="1" ht="62" x14ac:dyDescent="0.35">
      <c r="A59" s="23" t="s">
        <v>391</v>
      </c>
      <c r="B59" s="23" t="s">
        <v>2</v>
      </c>
      <c r="C59" s="24" t="s">
        <v>621</v>
      </c>
      <c r="D59" s="25">
        <v>46132.875</v>
      </c>
      <c r="E59" s="25">
        <v>46133.229166666701</v>
      </c>
      <c r="F59" s="24" t="s">
        <v>393</v>
      </c>
    </row>
    <row r="60" spans="1:6" s="22" customFormat="1" ht="31" x14ac:dyDescent="0.35">
      <c r="A60" s="23" t="s">
        <v>324</v>
      </c>
      <c r="B60" s="23" t="s">
        <v>6</v>
      </c>
      <c r="C60" s="24" t="s">
        <v>325</v>
      </c>
      <c r="D60" s="25">
        <v>46132.875</v>
      </c>
      <c r="E60" s="25">
        <v>46133.25</v>
      </c>
      <c r="F60" s="24" t="s">
        <v>326</v>
      </c>
    </row>
    <row r="61" spans="1:6" s="22" customFormat="1" ht="108.5" x14ac:dyDescent="0.35">
      <c r="A61" s="23" t="s">
        <v>324</v>
      </c>
      <c r="B61" s="23" t="s">
        <v>2</v>
      </c>
      <c r="C61" s="24" t="s">
        <v>396</v>
      </c>
      <c r="D61" s="25">
        <v>46132.916666666701</v>
      </c>
      <c r="E61" s="25">
        <v>46133.229166666701</v>
      </c>
      <c r="F61" s="24" t="s">
        <v>397</v>
      </c>
    </row>
    <row r="62" spans="1:6" s="22" customFormat="1" ht="77.5" x14ac:dyDescent="0.35">
      <c r="A62" s="23" t="s">
        <v>411</v>
      </c>
      <c r="B62" s="23" t="s">
        <v>18</v>
      </c>
      <c r="C62" s="24" t="s">
        <v>624</v>
      </c>
      <c r="D62" s="25">
        <v>46132.791666666701</v>
      </c>
      <c r="E62" s="25">
        <v>46133.25</v>
      </c>
      <c r="F62" s="24" t="s">
        <v>625</v>
      </c>
    </row>
    <row r="63" spans="1:6" s="22" customFormat="1" ht="77.5" x14ac:dyDescent="0.35">
      <c r="A63" s="23" t="s">
        <v>411</v>
      </c>
      <c r="B63" s="23" t="s">
        <v>4</v>
      </c>
      <c r="C63" s="24" t="s">
        <v>778</v>
      </c>
      <c r="D63" s="25">
        <v>46132.833333333299</v>
      </c>
      <c r="E63" s="25">
        <v>46133.25</v>
      </c>
      <c r="F63" s="24" t="s">
        <v>779</v>
      </c>
    </row>
    <row r="64" spans="1:6" s="22" customFormat="1" ht="46.5" x14ac:dyDescent="0.35">
      <c r="A64" s="23" t="s">
        <v>411</v>
      </c>
      <c r="B64" s="23" t="s">
        <v>18</v>
      </c>
      <c r="C64" s="24" t="s">
        <v>429</v>
      </c>
      <c r="D64" s="25">
        <v>46132.833333333299</v>
      </c>
      <c r="E64" s="25">
        <v>46133.25</v>
      </c>
      <c r="F64" s="24" t="s">
        <v>430</v>
      </c>
    </row>
    <row r="65" spans="1:6" s="22" customFormat="1" ht="31" x14ac:dyDescent="0.35">
      <c r="A65" s="23" t="s">
        <v>411</v>
      </c>
      <c r="B65" s="23" t="s">
        <v>18</v>
      </c>
      <c r="C65" s="24" t="s">
        <v>436</v>
      </c>
      <c r="D65" s="25">
        <v>46132.833333333299</v>
      </c>
      <c r="E65" s="25">
        <v>46133.25</v>
      </c>
      <c r="F65" s="24" t="s">
        <v>437</v>
      </c>
    </row>
    <row r="66" spans="1:6" s="22" customFormat="1" ht="31" x14ac:dyDescent="0.35">
      <c r="A66" s="23" t="s">
        <v>419</v>
      </c>
      <c r="B66" s="23" t="s">
        <v>5</v>
      </c>
      <c r="C66" s="24" t="s">
        <v>750</v>
      </c>
      <c r="D66" s="25">
        <v>46132.875</v>
      </c>
      <c r="E66" s="25">
        <v>46133.25</v>
      </c>
      <c r="F66" s="24" t="s">
        <v>751</v>
      </c>
    </row>
    <row r="67" spans="1:6" s="22" customFormat="1" ht="46.5" x14ac:dyDescent="0.35">
      <c r="A67" s="23" t="s">
        <v>419</v>
      </c>
      <c r="B67" s="23" t="s">
        <v>18</v>
      </c>
      <c r="C67" s="24" t="s">
        <v>420</v>
      </c>
      <c r="D67" s="25">
        <v>46034.833333333299</v>
      </c>
      <c r="E67" s="25">
        <v>46143.25</v>
      </c>
      <c r="F67" s="24" t="s">
        <v>421</v>
      </c>
    </row>
    <row r="68" spans="1:6" s="22" customFormat="1" ht="46.5" x14ac:dyDescent="0.35">
      <c r="A68" s="23" t="s">
        <v>312</v>
      </c>
      <c r="B68" s="23" t="s">
        <v>5</v>
      </c>
      <c r="C68" s="24" t="s">
        <v>313</v>
      </c>
      <c r="D68" s="25">
        <v>46132.875</v>
      </c>
      <c r="E68" s="25">
        <v>46133.25</v>
      </c>
      <c r="F68" s="24" t="s">
        <v>314</v>
      </c>
    </row>
    <row r="69" spans="1:6" s="22" customFormat="1" ht="46.5" x14ac:dyDescent="0.35">
      <c r="A69" s="23" t="s">
        <v>312</v>
      </c>
      <c r="B69" s="23" t="s">
        <v>5</v>
      </c>
      <c r="C69" s="24" t="s">
        <v>315</v>
      </c>
      <c r="D69" s="25">
        <v>46132.875</v>
      </c>
      <c r="E69" s="25">
        <v>46133.25</v>
      </c>
      <c r="F69" s="24" t="s">
        <v>314</v>
      </c>
    </row>
    <row r="70" spans="1:6" s="22" customFormat="1" ht="46.5" x14ac:dyDescent="0.35">
      <c r="A70" s="23" t="s">
        <v>309</v>
      </c>
      <c r="B70" s="23" t="s">
        <v>6</v>
      </c>
      <c r="C70" s="24" t="s">
        <v>310</v>
      </c>
      <c r="D70" s="25">
        <v>46132.875</v>
      </c>
      <c r="E70" s="25">
        <v>46133.25</v>
      </c>
      <c r="F70" s="24" t="s">
        <v>311</v>
      </c>
    </row>
    <row r="71" spans="1:6" s="22" customFormat="1" ht="46.5" x14ac:dyDescent="0.35">
      <c r="A71" s="23" t="s">
        <v>309</v>
      </c>
      <c r="B71" s="23" t="s">
        <v>2</v>
      </c>
      <c r="C71" s="24" t="s">
        <v>752</v>
      </c>
      <c r="D71" s="25">
        <v>46132.875</v>
      </c>
      <c r="E71" s="25">
        <v>46133.25</v>
      </c>
      <c r="F71" s="24" t="s">
        <v>753</v>
      </c>
    </row>
    <row r="72" spans="1:6" s="22" customFormat="1" ht="46.5" x14ac:dyDescent="0.35">
      <c r="A72" s="23" t="s">
        <v>309</v>
      </c>
      <c r="B72" s="23" t="s">
        <v>2</v>
      </c>
      <c r="C72" s="24" t="s">
        <v>754</v>
      </c>
      <c r="D72" s="25">
        <v>46132.875</v>
      </c>
      <c r="E72" s="25">
        <v>46133.25</v>
      </c>
      <c r="F72" s="24" t="s">
        <v>753</v>
      </c>
    </row>
    <row r="73" spans="1:6" s="22" customFormat="1" ht="93" x14ac:dyDescent="0.35">
      <c r="A73" s="23" t="s">
        <v>416</v>
      </c>
      <c r="B73" s="23" t="s">
        <v>18</v>
      </c>
      <c r="C73" s="24" t="s">
        <v>417</v>
      </c>
      <c r="D73" s="25">
        <v>46132.791666666701</v>
      </c>
      <c r="E73" s="25">
        <v>46133.25</v>
      </c>
      <c r="F73" s="24" t="s">
        <v>418</v>
      </c>
    </row>
    <row r="74" spans="1:6" s="22" customFormat="1" ht="93" x14ac:dyDescent="0.35">
      <c r="A74" s="23" t="s">
        <v>404</v>
      </c>
      <c r="B74" s="23" t="s">
        <v>2</v>
      </c>
      <c r="C74" s="24" t="s">
        <v>669</v>
      </c>
      <c r="D74" s="25">
        <v>46132.833333333299</v>
      </c>
      <c r="E74" s="25">
        <v>46133.25</v>
      </c>
      <c r="F74" s="24" t="s">
        <v>509</v>
      </c>
    </row>
    <row r="75" spans="1:6" s="22" customFormat="1" ht="93" x14ac:dyDescent="0.35">
      <c r="A75" s="23" t="s">
        <v>404</v>
      </c>
      <c r="B75" s="23" t="s">
        <v>2</v>
      </c>
      <c r="C75" s="24" t="s">
        <v>670</v>
      </c>
      <c r="D75" s="25">
        <v>46132.833333333299</v>
      </c>
      <c r="E75" s="25">
        <v>46133.25</v>
      </c>
      <c r="F75" s="24" t="s">
        <v>509</v>
      </c>
    </row>
    <row r="76" spans="1:6" s="22" customFormat="1" ht="46.5" x14ac:dyDescent="0.35">
      <c r="A76" s="23" t="s">
        <v>404</v>
      </c>
      <c r="B76" s="23" t="s">
        <v>4</v>
      </c>
      <c r="C76" s="24" t="s">
        <v>405</v>
      </c>
      <c r="D76" s="25">
        <v>46132.8125</v>
      </c>
      <c r="E76" s="25">
        <v>46133.25</v>
      </c>
      <c r="F76" s="24" t="s">
        <v>406</v>
      </c>
    </row>
    <row r="77" spans="1:6" s="22" customFormat="1" ht="62" x14ac:dyDescent="0.35">
      <c r="A77" s="23" t="s">
        <v>404</v>
      </c>
      <c r="B77" s="23" t="s">
        <v>5</v>
      </c>
      <c r="C77" s="24" t="s">
        <v>407</v>
      </c>
      <c r="D77" s="25">
        <v>46132.8125</v>
      </c>
      <c r="E77" s="25">
        <v>46133.25</v>
      </c>
      <c r="F77" s="24" t="s">
        <v>408</v>
      </c>
    </row>
    <row r="78" spans="1:6" s="22" customFormat="1" ht="77.5" x14ac:dyDescent="0.35">
      <c r="A78" s="23" t="s">
        <v>404</v>
      </c>
      <c r="B78" s="23" t="s">
        <v>4</v>
      </c>
      <c r="C78" s="24" t="s">
        <v>776</v>
      </c>
      <c r="D78" s="25">
        <v>46132.833333333299</v>
      </c>
      <c r="E78" s="25">
        <v>46133.25</v>
      </c>
      <c r="F78" s="24" t="s">
        <v>777</v>
      </c>
    </row>
    <row r="79" spans="1:6" s="22" customFormat="1" ht="186" x14ac:dyDescent="0.35">
      <c r="A79" s="23" t="s">
        <v>404</v>
      </c>
      <c r="B79" s="23" t="s">
        <v>18</v>
      </c>
      <c r="C79" s="24" t="s">
        <v>409</v>
      </c>
      <c r="D79" s="25">
        <v>46132.833333333299</v>
      </c>
      <c r="E79" s="25">
        <v>46133.25</v>
      </c>
      <c r="F79" s="24" t="s">
        <v>410</v>
      </c>
    </row>
    <row r="80" spans="1:6" s="22" customFormat="1" ht="31" x14ac:dyDescent="0.35">
      <c r="A80" s="23" t="s">
        <v>591</v>
      </c>
      <c r="B80" s="23" t="s">
        <v>2</v>
      </c>
      <c r="C80" s="24" t="s">
        <v>747</v>
      </c>
      <c r="D80" s="25">
        <v>46132.875</v>
      </c>
      <c r="E80" s="25">
        <v>46133.25</v>
      </c>
      <c r="F80" s="24" t="s">
        <v>748</v>
      </c>
    </row>
    <row r="81" spans="1:6" s="22" customFormat="1" ht="31" x14ac:dyDescent="0.35">
      <c r="A81" s="23" t="s">
        <v>591</v>
      </c>
      <c r="B81" s="23" t="s">
        <v>2</v>
      </c>
      <c r="C81" s="24" t="s">
        <v>749</v>
      </c>
      <c r="D81" s="25">
        <v>46132.875</v>
      </c>
      <c r="E81" s="25">
        <v>46133.25</v>
      </c>
      <c r="F81" s="24" t="s">
        <v>748</v>
      </c>
    </row>
    <row r="82" spans="1:6" s="22" customFormat="1" ht="77.5" x14ac:dyDescent="0.35">
      <c r="A82" s="23" t="s">
        <v>365</v>
      </c>
      <c r="B82" s="23" t="s">
        <v>5</v>
      </c>
      <c r="C82" s="24" t="s">
        <v>366</v>
      </c>
      <c r="D82" s="25">
        <v>46132.916666666701</v>
      </c>
      <c r="E82" s="25">
        <v>46133.229166666701</v>
      </c>
      <c r="F82" s="24" t="s">
        <v>367</v>
      </c>
    </row>
    <row r="83" spans="1:6" s="22" customFormat="1" ht="77.5" x14ac:dyDescent="0.35">
      <c r="A83" s="23" t="s">
        <v>365</v>
      </c>
      <c r="B83" s="23" t="s">
        <v>18</v>
      </c>
      <c r="C83" s="24" t="s">
        <v>628</v>
      </c>
      <c r="D83" s="25">
        <v>46132.854166666701</v>
      </c>
      <c r="E83" s="25">
        <v>46133.25</v>
      </c>
      <c r="F83" s="24" t="s">
        <v>629</v>
      </c>
    </row>
    <row r="84" spans="1:6" s="22" customFormat="1" ht="77.5" x14ac:dyDescent="0.35">
      <c r="A84" s="23" t="s">
        <v>365</v>
      </c>
      <c r="B84" s="23" t="s">
        <v>4</v>
      </c>
      <c r="C84" s="24" t="s">
        <v>784</v>
      </c>
      <c r="D84" s="25">
        <v>46132.833333333299</v>
      </c>
      <c r="E84" s="25">
        <v>46133.25</v>
      </c>
      <c r="F84" s="24" t="s">
        <v>785</v>
      </c>
    </row>
    <row r="85" spans="1:6" s="22" customFormat="1" ht="62" x14ac:dyDescent="0.35">
      <c r="A85" s="23" t="s">
        <v>62</v>
      </c>
      <c r="B85" s="23" t="s">
        <v>5</v>
      </c>
      <c r="C85" s="24" t="s">
        <v>63</v>
      </c>
      <c r="D85" s="25">
        <v>46132.833333333299</v>
      </c>
      <c r="E85" s="25">
        <v>46133.25</v>
      </c>
      <c r="F85" s="24" t="s">
        <v>64</v>
      </c>
    </row>
    <row r="86" spans="1:6" s="22" customFormat="1" ht="77.5" x14ac:dyDescent="0.35">
      <c r="A86" s="23" t="s">
        <v>56</v>
      </c>
      <c r="B86" s="23" t="s">
        <v>18</v>
      </c>
      <c r="C86" s="24" t="s">
        <v>57</v>
      </c>
      <c r="D86" s="25">
        <v>46132.833333333299</v>
      </c>
      <c r="E86" s="25">
        <v>46133.25</v>
      </c>
      <c r="F86" s="24" t="s">
        <v>58</v>
      </c>
    </row>
    <row r="87" spans="1:6" s="22" customFormat="1" ht="124" x14ac:dyDescent="0.35">
      <c r="A87" s="23" t="s">
        <v>88</v>
      </c>
      <c r="B87" s="23" t="s">
        <v>2</v>
      </c>
      <c r="C87" s="24" t="s">
        <v>505</v>
      </c>
      <c r="D87" s="25">
        <v>46132.833333333299</v>
      </c>
      <c r="E87" s="25">
        <v>46133.25</v>
      </c>
      <c r="F87" s="24" t="s">
        <v>90</v>
      </c>
    </row>
    <row r="88" spans="1:6" s="22" customFormat="1" ht="62" x14ac:dyDescent="0.35">
      <c r="A88" s="23" t="s">
        <v>88</v>
      </c>
      <c r="B88" s="23" t="s">
        <v>6</v>
      </c>
      <c r="C88" s="24" t="s">
        <v>678</v>
      </c>
      <c r="D88" s="25">
        <v>46132.833333333299</v>
      </c>
      <c r="E88" s="25">
        <v>46132.999305555597</v>
      </c>
      <c r="F88" s="24" t="s">
        <v>679</v>
      </c>
    </row>
    <row r="89" spans="1:6" s="22" customFormat="1" ht="93" x14ac:dyDescent="0.35">
      <c r="A89" s="23" t="s">
        <v>101</v>
      </c>
      <c r="B89" s="23" t="s">
        <v>2</v>
      </c>
      <c r="C89" s="24" t="s">
        <v>102</v>
      </c>
      <c r="D89" s="25">
        <v>46132.541666666701</v>
      </c>
      <c r="E89" s="25">
        <v>46137.25</v>
      </c>
      <c r="F89" s="24" t="s">
        <v>103</v>
      </c>
    </row>
    <row r="90" spans="1:6" s="22" customFormat="1" ht="93" x14ac:dyDescent="0.35">
      <c r="A90" s="23" t="s">
        <v>101</v>
      </c>
      <c r="B90" s="23" t="s">
        <v>2</v>
      </c>
      <c r="C90" s="24" t="s">
        <v>104</v>
      </c>
      <c r="D90" s="25">
        <v>46132.833333333299</v>
      </c>
      <c r="E90" s="25">
        <v>46133.25</v>
      </c>
      <c r="F90" s="24" t="s">
        <v>103</v>
      </c>
    </row>
    <row r="91" spans="1:6" s="22" customFormat="1" ht="93" x14ac:dyDescent="0.35">
      <c r="A91" s="23" t="s">
        <v>101</v>
      </c>
      <c r="B91" s="23" t="s">
        <v>6</v>
      </c>
      <c r="C91" s="24" t="s">
        <v>674</v>
      </c>
      <c r="D91" s="25">
        <v>46132.833333333299</v>
      </c>
      <c r="E91" s="25">
        <v>46133.25</v>
      </c>
      <c r="F91" s="24" t="s">
        <v>675</v>
      </c>
    </row>
    <row r="92" spans="1:6" s="22" customFormat="1" ht="93" x14ac:dyDescent="0.35">
      <c r="A92" s="23" t="s">
        <v>101</v>
      </c>
      <c r="B92" s="23" t="s">
        <v>6</v>
      </c>
      <c r="C92" s="24" t="s">
        <v>676</v>
      </c>
      <c r="D92" s="25">
        <v>46132.833333333299</v>
      </c>
      <c r="E92" s="25">
        <v>46133.25</v>
      </c>
      <c r="F92" s="24" t="s">
        <v>675</v>
      </c>
    </row>
    <row r="93" spans="1:6" s="22" customFormat="1" ht="93" x14ac:dyDescent="0.35">
      <c r="A93" s="23" t="s">
        <v>101</v>
      </c>
      <c r="B93" s="23" t="s">
        <v>6</v>
      </c>
      <c r="C93" s="24" t="s">
        <v>677</v>
      </c>
      <c r="D93" s="25">
        <v>46132.833333333299</v>
      </c>
      <c r="E93" s="25">
        <v>46133.25</v>
      </c>
      <c r="F93" s="24" t="s">
        <v>675</v>
      </c>
    </row>
    <row r="94" spans="1:6" s="22" customFormat="1" ht="77.5" x14ac:dyDescent="0.35">
      <c r="A94" s="23" t="s">
        <v>101</v>
      </c>
      <c r="B94" s="23" t="s">
        <v>6</v>
      </c>
      <c r="C94" s="24" t="s">
        <v>446</v>
      </c>
      <c r="D94" s="25">
        <v>46132.833333333299</v>
      </c>
      <c r="E94" s="25">
        <v>46133.25</v>
      </c>
      <c r="F94" s="24" t="s">
        <v>445</v>
      </c>
    </row>
    <row r="95" spans="1:6" s="22" customFormat="1" ht="62" x14ac:dyDescent="0.35">
      <c r="A95" s="23" t="s">
        <v>101</v>
      </c>
      <c r="B95" s="23" t="s">
        <v>18</v>
      </c>
      <c r="C95" s="24" t="s">
        <v>786</v>
      </c>
      <c r="D95" s="25">
        <v>46132.875</v>
      </c>
      <c r="E95" s="25">
        <v>46133.25</v>
      </c>
      <c r="F95" s="24" t="s">
        <v>787</v>
      </c>
    </row>
    <row r="96" spans="1:6" s="22" customFormat="1" ht="62" x14ac:dyDescent="0.35">
      <c r="A96" s="23" t="s">
        <v>17</v>
      </c>
      <c r="B96" s="23" t="s">
        <v>18</v>
      </c>
      <c r="C96" s="24" t="s">
        <v>19</v>
      </c>
      <c r="D96" s="25">
        <v>46132.833333333299</v>
      </c>
      <c r="E96" s="25">
        <v>46133.25</v>
      </c>
      <c r="F96" s="24" t="s">
        <v>20</v>
      </c>
    </row>
    <row r="97" spans="1:6" s="22" customFormat="1" ht="62" x14ac:dyDescent="0.35">
      <c r="A97" s="23" t="s">
        <v>17</v>
      </c>
      <c r="B97" s="23" t="s">
        <v>4</v>
      </c>
      <c r="C97" s="24" t="s">
        <v>27</v>
      </c>
      <c r="D97" s="25">
        <v>46132.833333333299</v>
      </c>
      <c r="E97" s="25">
        <v>46133.25</v>
      </c>
      <c r="F97" s="24" t="s">
        <v>28</v>
      </c>
    </row>
    <row r="98" spans="1:6" s="22" customFormat="1" ht="62" x14ac:dyDescent="0.35">
      <c r="A98" s="23" t="s">
        <v>17</v>
      </c>
      <c r="B98" s="23" t="s">
        <v>5</v>
      </c>
      <c r="C98" s="24" t="s">
        <v>29</v>
      </c>
      <c r="D98" s="25">
        <v>46132.833333333299</v>
      </c>
      <c r="E98" s="25">
        <v>46133.25</v>
      </c>
      <c r="F98" s="24" t="s">
        <v>30</v>
      </c>
    </row>
    <row r="99" spans="1:6" s="22" customFormat="1" ht="62" x14ac:dyDescent="0.35">
      <c r="A99" s="23" t="s">
        <v>17</v>
      </c>
      <c r="B99" s="23" t="s">
        <v>4</v>
      </c>
      <c r="C99" s="24" t="s">
        <v>31</v>
      </c>
      <c r="D99" s="25">
        <v>46132.833333333299</v>
      </c>
      <c r="E99" s="25">
        <v>46133.25</v>
      </c>
      <c r="F99" s="24" t="s">
        <v>30</v>
      </c>
    </row>
    <row r="100" spans="1:6" s="22" customFormat="1" ht="62" x14ac:dyDescent="0.35">
      <c r="A100" s="23" t="s">
        <v>17</v>
      </c>
      <c r="B100" s="23" t="s">
        <v>4</v>
      </c>
      <c r="C100" s="24" t="s">
        <v>484</v>
      </c>
      <c r="D100" s="25">
        <v>46132.833333333299</v>
      </c>
      <c r="E100" s="25">
        <v>46133.25</v>
      </c>
      <c r="F100" s="24" t="s">
        <v>33</v>
      </c>
    </row>
    <row r="101" spans="1:6" s="22" customFormat="1" ht="62" x14ac:dyDescent="0.35">
      <c r="A101" s="23" t="s">
        <v>17</v>
      </c>
      <c r="B101" s="23" t="s">
        <v>5</v>
      </c>
      <c r="C101" s="24" t="s">
        <v>655</v>
      </c>
      <c r="D101" s="25">
        <v>46132.854166666701</v>
      </c>
      <c r="E101" s="25">
        <v>46133.25</v>
      </c>
      <c r="F101" s="24" t="s">
        <v>656</v>
      </c>
    </row>
    <row r="102" spans="1:6" s="22" customFormat="1" ht="77.5" x14ac:dyDescent="0.35">
      <c r="A102" s="23" t="s">
        <v>17</v>
      </c>
      <c r="B102" s="23" t="s">
        <v>4</v>
      </c>
      <c r="C102" s="24" t="s">
        <v>46</v>
      </c>
      <c r="D102" s="25">
        <v>46132.833333333299</v>
      </c>
      <c r="E102" s="25">
        <v>46133.25</v>
      </c>
      <c r="F102" s="24" t="s">
        <v>47</v>
      </c>
    </row>
    <row r="103" spans="1:6" s="22" customFormat="1" ht="77.5" x14ac:dyDescent="0.35">
      <c r="A103" s="23" t="s">
        <v>17</v>
      </c>
      <c r="B103" s="23" t="s">
        <v>5</v>
      </c>
      <c r="C103" s="24" t="s">
        <v>48</v>
      </c>
      <c r="D103" s="25">
        <v>46132.833333333299</v>
      </c>
      <c r="E103" s="25">
        <v>46133.25</v>
      </c>
      <c r="F103" s="24" t="s">
        <v>47</v>
      </c>
    </row>
    <row r="104" spans="1:6" s="22" customFormat="1" ht="77.5" x14ac:dyDescent="0.35">
      <c r="A104" s="23" t="s">
        <v>17</v>
      </c>
      <c r="B104" s="23" t="s">
        <v>5</v>
      </c>
      <c r="C104" s="24" t="s">
        <v>658</v>
      </c>
      <c r="D104" s="25">
        <v>46132.833333333299</v>
      </c>
      <c r="E104" s="25">
        <v>46133.25</v>
      </c>
      <c r="F104" s="24" t="s">
        <v>659</v>
      </c>
    </row>
    <row r="105" spans="1:6" s="22" customFormat="1" ht="62" x14ac:dyDescent="0.35">
      <c r="A105" s="23" t="s">
        <v>17</v>
      </c>
      <c r="B105" s="23" t="s">
        <v>5</v>
      </c>
      <c r="C105" s="24" t="s">
        <v>660</v>
      </c>
      <c r="D105" s="25">
        <v>46132.833333333299</v>
      </c>
      <c r="E105" s="25">
        <v>46133.25</v>
      </c>
      <c r="F105" s="24" t="s">
        <v>661</v>
      </c>
    </row>
    <row r="106" spans="1:6" s="22" customFormat="1" ht="93" x14ac:dyDescent="0.35">
      <c r="A106" s="23" t="s">
        <v>792</v>
      </c>
      <c r="B106" s="23" t="s">
        <v>18</v>
      </c>
      <c r="C106" s="24" t="s">
        <v>793</v>
      </c>
      <c r="D106" s="25">
        <v>46132.875</v>
      </c>
      <c r="E106" s="25">
        <v>46133.25</v>
      </c>
      <c r="F106" s="24" t="s">
        <v>794</v>
      </c>
    </row>
    <row r="107" spans="1:6" s="22" customFormat="1" ht="77.5" x14ac:dyDescent="0.35">
      <c r="A107" s="23" t="s">
        <v>447</v>
      </c>
      <c r="B107" s="23" t="s">
        <v>18</v>
      </c>
      <c r="C107" s="24" t="s">
        <v>448</v>
      </c>
      <c r="D107" s="25">
        <v>46132.833333333299</v>
      </c>
      <c r="E107" s="25">
        <v>46133.25</v>
      </c>
      <c r="F107" s="24" t="s">
        <v>449</v>
      </c>
    </row>
    <row r="108" spans="1:6" s="22" customFormat="1" ht="31" x14ac:dyDescent="0.35">
      <c r="A108" s="23" t="s">
        <v>716</v>
      </c>
      <c r="B108" s="23" t="s">
        <v>4</v>
      </c>
      <c r="C108" s="24" t="s">
        <v>717</v>
      </c>
      <c r="D108" s="25">
        <v>46132.875</v>
      </c>
      <c r="E108" s="25">
        <v>46133.25</v>
      </c>
      <c r="F108" s="24" t="s">
        <v>718</v>
      </c>
    </row>
    <row r="109" spans="1:6" s="22" customFormat="1" ht="93" x14ac:dyDescent="0.35">
      <c r="A109" s="23" t="s">
        <v>71</v>
      </c>
      <c r="B109" s="23" t="s">
        <v>2</v>
      </c>
      <c r="C109" s="24" t="s">
        <v>492</v>
      </c>
      <c r="D109" s="25">
        <v>46132.833333333299</v>
      </c>
      <c r="E109" s="25">
        <v>46133.25</v>
      </c>
      <c r="F109" s="24" t="s">
        <v>73</v>
      </c>
    </row>
    <row r="110" spans="1:6" s="22" customFormat="1" ht="62" x14ac:dyDescent="0.35">
      <c r="A110" s="23" t="s">
        <v>71</v>
      </c>
      <c r="B110" s="23" t="s">
        <v>6</v>
      </c>
      <c r="C110" s="24" t="s">
        <v>667</v>
      </c>
      <c r="D110" s="25">
        <v>46132.833333333299</v>
      </c>
      <c r="E110" s="25">
        <v>46133.25</v>
      </c>
      <c r="F110" s="24" t="s">
        <v>668</v>
      </c>
    </row>
    <row r="111" spans="1:6" s="22" customFormat="1" ht="93" x14ac:dyDescent="0.35">
      <c r="A111" s="23" t="s">
        <v>71</v>
      </c>
      <c r="B111" s="23" t="s">
        <v>18</v>
      </c>
      <c r="C111" s="24" t="s">
        <v>672</v>
      </c>
      <c r="D111" s="25">
        <v>46132.833333333299</v>
      </c>
      <c r="E111" s="25">
        <v>46133.25</v>
      </c>
      <c r="F111" s="24" t="s">
        <v>673</v>
      </c>
    </row>
    <row r="112" spans="1:6" s="22" customFormat="1" ht="46.5" x14ac:dyDescent="0.35">
      <c r="A112" s="23" t="s">
        <v>71</v>
      </c>
      <c r="B112" s="23" t="s">
        <v>5</v>
      </c>
      <c r="C112" s="24" t="s">
        <v>790</v>
      </c>
      <c r="D112" s="25">
        <v>46132.875</v>
      </c>
      <c r="E112" s="25">
        <v>46133.25</v>
      </c>
      <c r="F112" s="24" t="s">
        <v>791</v>
      </c>
    </row>
    <row r="113" spans="1:6" s="22" customFormat="1" ht="93" x14ac:dyDescent="0.35">
      <c r="A113" s="23" t="s">
        <v>71</v>
      </c>
      <c r="B113" s="23" t="s">
        <v>2</v>
      </c>
      <c r="C113" s="24" t="s">
        <v>797</v>
      </c>
      <c r="D113" s="25">
        <v>46132.875</v>
      </c>
      <c r="E113" s="25">
        <v>46133.25</v>
      </c>
      <c r="F113" s="24" t="s">
        <v>798</v>
      </c>
    </row>
    <row r="114" spans="1:6" s="22" customFormat="1" ht="62" x14ac:dyDescent="0.35">
      <c r="A114" s="23" t="s">
        <v>132</v>
      </c>
      <c r="B114" s="23" t="s">
        <v>4</v>
      </c>
      <c r="C114" s="24" t="s">
        <v>801</v>
      </c>
      <c r="D114" s="25">
        <v>46132.833333333299</v>
      </c>
      <c r="E114" s="25">
        <v>46133.208333333299</v>
      </c>
      <c r="F114" s="24" t="s">
        <v>649</v>
      </c>
    </row>
    <row r="115" spans="1:6" s="22" customFormat="1" ht="62" x14ac:dyDescent="0.35">
      <c r="A115" s="23" t="s">
        <v>132</v>
      </c>
      <c r="B115" s="23" t="s">
        <v>4</v>
      </c>
      <c r="C115" s="24" t="s">
        <v>480</v>
      </c>
      <c r="D115" s="25">
        <v>46132.833333333299</v>
      </c>
      <c r="E115" s="25">
        <v>46133.208333333299</v>
      </c>
      <c r="F115" s="24" t="s">
        <v>481</v>
      </c>
    </row>
    <row r="116" spans="1:6" s="22" customFormat="1" ht="46.5" x14ac:dyDescent="0.35">
      <c r="A116" s="23" t="s">
        <v>132</v>
      </c>
      <c r="B116" s="23" t="s">
        <v>18</v>
      </c>
      <c r="C116" s="24" t="s">
        <v>482</v>
      </c>
      <c r="D116" s="25">
        <v>46132.833333333299</v>
      </c>
      <c r="E116" s="25">
        <v>46133.208333333299</v>
      </c>
      <c r="F116" s="24" t="s">
        <v>483</v>
      </c>
    </row>
    <row r="117" spans="1:6" s="22" customFormat="1" ht="62" x14ac:dyDescent="0.35">
      <c r="A117" s="23" t="s">
        <v>132</v>
      </c>
      <c r="B117" s="23" t="s">
        <v>4</v>
      </c>
      <c r="C117" s="24" t="s">
        <v>802</v>
      </c>
      <c r="D117" s="25">
        <v>46132.833333333299</v>
      </c>
      <c r="E117" s="25">
        <v>46133.208333333299</v>
      </c>
      <c r="F117" s="24" t="s">
        <v>803</v>
      </c>
    </row>
    <row r="118" spans="1:6" s="22" customFormat="1" ht="62" x14ac:dyDescent="0.35">
      <c r="A118" s="23" t="s">
        <v>459</v>
      </c>
      <c r="B118" s="23" t="s">
        <v>2</v>
      </c>
      <c r="C118" s="24" t="s">
        <v>795</v>
      </c>
      <c r="D118" s="25">
        <v>46132.875</v>
      </c>
      <c r="E118" s="25">
        <v>46133.25</v>
      </c>
      <c r="F118" s="24" t="s">
        <v>796</v>
      </c>
    </row>
    <row r="119" spans="1:6" s="22" customFormat="1" ht="62" x14ac:dyDescent="0.35">
      <c r="A119" s="23" t="s">
        <v>459</v>
      </c>
      <c r="B119" s="23" t="s">
        <v>2</v>
      </c>
      <c r="C119" s="24" t="s">
        <v>799</v>
      </c>
      <c r="D119" s="25">
        <v>46132.875</v>
      </c>
      <c r="E119" s="25">
        <v>46133.25</v>
      </c>
      <c r="F119" s="24" t="s">
        <v>800</v>
      </c>
    </row>
    <row r="120" spans="1:6" s="22" customFormat="1" ht="77.5" x14ac:dyDescent="0.35">
      <c r="A120" s="23" t="s">
        <v>121</v>
      </c>
      <c r="B120" s="23" t="s">
        <v>2</v>
      </c>
      <c r="C120" s="24" t="s">
        <v>122</v>
      </c>
      <c r="D120" s="25">
        <v>46132.833333333299</v>
      </c>
      <c r="E120" s="25">
        <v>46133.25</v>
      </c>
      <c r="F120" s="24" t="s">
        <v>123</v>
      </c>
    </row>
    <row r="121" spans="1:6" s="22" customFormat="1" ht="93" x14ac:dyDescent="0.35">
      <c r="A121" s="23" t="s">
        <v>92</v>
      </c>
      <c r="B121" s="23" t="s">
        <v>5</v>
      </c>
      <c r="C121" s="24" t="s">
        <v>93</v>
      </c>
      <c r="D121" s="25">
        <v>46055.25</v>
      </c>
      <c r="E121" s="25">
        <v>46153.25</v>
      </c>
      <c r="F121" s="24" t="s">
        <v>94</v>
      </c>
    </row>
    <row r="122" spans="1:6" s="22" customFormat="1" ht="93" x14ac:dyDescent="0.35">
      <c r="A122" s="23" t="s">
        <v>92</v>
      </c>
      <c r="B122" s="23" t="s">
        <v>4</v>
      </c>
      <c r="C122" s="24" t="s">
        <v>95</v>
      </c>
      <c r="D122" s="25">
        <v>46132.833333333299</v>
      </c>
      <c r="E122" s="25">
        <v>46133.25</v>
      </c>
      <c r="F122" s="24" t="s">
        <v>94</v>
      </c>
    </row>
    <row r="123" spans="1:6" s="22" customFormat="1" ht="93" x14ac:dyDescent="0.35">
      <c r="A123" s="23" t="s">
        <v>92</v>
      </c>
      <c r="B123" s="23" t="s">
        <v>4</v>
      </c>
      <c r="C123" s="24" t="s">
        <v>682</v>
      </c>
      <c r="D123" s="25">
        <v>46132.833333333299</v>
      </c>
      <c r="E123" s="25">
        <v>46133.25</v>
      </c>
      <c r="F123" s="24" t="s">
        <v>683</v>
      </c>
    </row>
    <row r="124" spans="1:6" s="22" customFormat="1" ht="46.5" x14ac:dyDescent="0.35">
      <c r="A124" s="23" t="s">
        <v>271</v>
      </c>
      <c r="B124" s="23" t="s">
        <v>2</v>
      </c>
      <c r="C124" s="24" t="s">
        <v>570</v>
      </c>
      <c r="D124" s="25">
        <v>46132.875</v>
      </c>
      <c r="E124" s="25">
        <v>46133.208333333299</v>
      </c>
      <c r="F124" s="24" t="s">
        <v>571</v>
      </c>
    </row>
    <row r="125" spans="1:6" s="22" customFormat="1" ht="46.5" x14ac:dyDescent="0.35">
      <c r="A125" s="23" t="s">
        <v>271</v>
      </c>
      <c r="B125" s="23" t="s">
        <v>2</v>
      </c>
      <c r="C125" s="24" t="s">
        <v>572</v>
      </c>
      <c r="D125" s="25">
        <v>46132.875</v>
      </c>
      <c r="E125" s="25">
        <v>46133.208333333299</v>
      </c>
      <c r="F125" s="24" t="s">
        <v>571</v>
      </c>
    </row>
    <row r="126" spans="1:6" s="22" customFormat="1" ht="46.5" x14ac:dyDescent="0.35">
      <c r="A126" s="23" t="s">
        <v>271</v>
      </c>
      <c r="B126" s="23" t="s">
        <v>2</v>
      </c>
      <c r="C126" s="24" t="s">
        <v>573</v>
      </c>
      <c r="D126" s="25">
        <v>46132.875</v>
      </c>
      <c r="E126" s="25">
        <v>46133.208333333299</v>
      </c>
      <c r="F126" s="24" t="s">
        <v>571</v>
      </c>
    </row>
    <row r="127" spans="1:6" s="22" customFormat="1" ht="46.5" x14ac:dyDescent="0.35">
      <c r="A127" s="23" t="s">
        <v>246</v>
      </c>
      <c r="B127" s="23" t="s">
        <v>2</v>
      </c>
      <c r="C127" s="24" t="s">
        <v>714</v>
      </c>
      <c r="D127" s="25">
        <v>46132.875</v>
      </c>
      <c r="E127" s="25">
        <v>46133.208333333299</v>
      </c>
      <c r="F127" s="24" t="s">
        <v>244</v>
      </c>
    </row>
    <row r="128" spans="1:6" s="22" customFormat="1" ht="46.5" x14ac:dyDescent="0.35">
      <c r="A128" s="23" t="s">
        <v>246</v>
      </c>
      <c r="B128" s="23" t="s">
        <v>2</v>
      </c>
      <c r="C128" s="24" t="s">
        <v>715</v>
      </c>
      <c r="D128" s="25">
        <v>46132.875</v>
      </c>
      <c r="E128" s="25">
        <v>46133.208333333299</v>
      </c>
      <c r="F128" s="24" t="s">
        <v>244</v>
      </c>
    </row>
    <row r="129" spans="1:6" s="22" customFormat="1" ht="46.5" x14ac:dyDescent="0.35">
      <c r="A129" s="23" t="s">
        <v>222</v>
      </c>
      <c r="B129" s="23" t="s">
        <v>2</v>
      </c>
      <c r="C129" s="24" t="s">
        <v>711</v>
      </c>
      <c r="D129" s="25">
        <v>46132.958333333299</v>
      </c>
      <c r="E129" s="25">
        <v>46133.208333333299</v>
      </c>
      <c r="F129" s="24" t="s">
        <v>556</v>
      </c>
    </row>
    <row r="130" spans="1:6" s="22" customFormat="1" ht="93" x14ac:dyDescent="0.35">
      <c r="A130" s="23" t="s">
        <v>142</v>
      </c>
      <c r="B130" s="23" t="s">
        <v>5</v>
      </c>
      <c r="C130" s="24" t="s">
        <v>143</v>
      </c>
      <c r="D130" s="25">
        <v>46132.833333333299</v>
      </c>
      <c r="E130" s="25">
        <v>46133.25</v>
      </c>
      <c r="F130" s="24" t="s">
        <v>144</v>
      </c>
    </row>
    <row r="131" spans="1:6" s="22" customFormat="1" ht="93" x14ac:dyDescent="0.35">
      <c r="A131" s="23" t="s">
        <v>142</v>
      </c>
      <c r="B131" s="23" t="s">
        <v>4</v>
      </c>
      <c r="C131" s="24" t="s">
        <v>145</v>
      </c>
      <c r="D131" s="25">
        <v>46132.833333333299</v>
      </c>
      <c r="E131" s="25">
        <v>46133.25</v>
      </c>
      <c r="F131" s="24" t="s">
        <v>144</v>
      </c>
    </row>
    <row r="132" spans="1:6" s="22" customFormat="1" ht="93" x14ac:dyDescent="0.35">
      <c r="A132" s="23" t="s">
        <v>142</v>
      </c>
      <c r="B132" s="23" t="s">
        <v>4</v>
      </c>
      <c r="C132" s="24" t="s">
        <v>146</v>
      </c>
      <c r="D132" s="25">
        <v>46132.833333333299</v>
      </c>
      <c r="E132" s="25">
        <v>46133.25</v>
      </c>
      <c r="F132" s="24" t="s">
        <v>144</v>
      </c>
    </row>
    <row r="133" spans="1:6" s="22" customFormat="1" ht="93" x14ac:dyDescent="0.35">
      <c r="A133" s="23" t="s">
        <v>142</v>
      </c>
      <c r="B133" s="23" t="s">
        <v>4</v>
      </c>
      <c r="C133" s="24" t="s">
        <v>147</v>
      </c>
      <c r="D133" s="25">
        <v>46132.833333333299</v>
      </c>
      <c r="E133" s="25">
        <v>46133.25</v>
      </c>
      <c r="F133" s="24" t="s">
        <v>144</v>
      </c>
    </row>
    <row r="134" spans="1:6" s="22" customFormat="1" ht="93" x14ac:dyDescent="0.35">
      <c r="A134" s="23" t="s">
        <v>142</v>
      </c>
      <c r="B134" s="23" t="s">
        <v>4</v>
      </c>
      <c r="C134" s="24" t="s">
        <v>148</v>
      </c>
      <c r="D134" s="25">
        <v>46132.833333333299</v>
      </c>
      <c r="E134" s="25">
        <v>46133.25</v>
      </c>
      <c r="F134" s="24" t="s">
        <v>144</v>
      </c>
    </row>
    <row r="135" spans="1:6" s="22" customFormat="1" ht="93" x14ac:dyDescent="0.35">
      <c r="A135" s="23" t="s">
        <v>142</v>
      </c>
      <c r="B135" s="23" t="s">
        <v>5</v>
      </c>
      <c r="C135" s="24" t="s">
        <v>149</v>
      </c>
      <c r="D135" s="25">
        <v>46132.833333333299</v>
      </c>
      <c r="E135" s="25">
        <v>46133.25</v>
      </c>
      <c r="F135" s="24" t="s">
        <v>144</v>
      </c>
    </row>
    <row r="136" spans="1:6" s="22" customFormat="1" ht="93" x14ac:dyDescent="0.35">
      <c r="A136" s="23" t="s">
        <v>142</v>
      </c>
      <c r="B136" s="23" t="s">
        <v>5</v>
      </c>
      <c r="C136" s="24" t="s">
        <v>150</v>
      </c>
      <c r="D136" s="25">
        <v>46132.833333333299</v>
      </c>
      <c r="E136" s="25">
        <v>46133.25</v>
      </c>
      <c r="F136" s="24" t="s">
        <v>144</v>
      </c>
    </row>
    <row r="137" spans="1:6" s="22" customFormat="1" ht="93" x14ac:dyDescent="0.35">
      <c r="A137" s="23" t="s">
        <v>142</v>
      </c>
      <c r="B137" s="23" t="s">
        <v>5</v>
      </c>
      <c r="C137" s="24" t="s">
        <v>151</v>
      </c>
      <c r="D137" s="25">
        <v>46132.833333333299</v>
      </c>
      <c r="E137" s="25">
        <v>46133.25</v>
      </c>
      <c r="F137" s="24" t="s">
        <v>144</v>
      </c>
    </row>
    <row r="138" spans="1:6" ht="77.5" x14ac:dyDescent="0.35">
      <c r="A138" s="23" t="s">
        <v>138</v>
      </c>
      <c r="B138" s="23" t="s">
        <v>5</v>
      </c>
      <c r="C138" s="24" t="s">
        <v>139</v>
      </c>
      <c r="D138" s="25">
        <v>46132.833333333299</v>
      </c>
      <c r="E138" s="25">
        <v>46133.25</v>
      </c>
      <c r="F138" s="24" t="s">
        <v>140</v>
      </c>
    </row>
    <row r="139" spans="1:6" ht="77.5" x14ac:dyDescent="0.35">
      <c r="A139" s="23" t="s">
        <v>138</v>
      </c>
      <c r="B139" s="23" t="s">
        <v>5</v>
      </c>
      <c r="C139" s="24" t="s">
        <v>141</v>
      </c>
      <c r="D139" s="25">
        <v>46132.833333333299</v>
      </c>
      <c r="E139" s="25">
        <v>46133.25</v>
      </c>
      <c r="F139" s="24" t="s">
        <v>140</v>
      </c>
    </row>
    <row r="140" spans="1:6" ht="77.5" x14ac:dyDescent="0.35">
      <c r="A140" s="23" t="s">
        <v>185</v>
      </c>
      <c r="B140" s="23" t="s">
        <v>5</v>
      </c>
      <c r="C140" s="24" t="s">
        <v>186</v>
      </c>
      <c r="D140" s="25">
        <v>46132.833333333299</v>
      </c>
      <c r="E140" s="25">
        <v>46133.25</v>
      </c>
      <c r="F140" s="24" t="s">
        <v>187</v>
      </c>
    </row>
    <row r="141" spans="1:6" ht="62" x14ac:dyDescent="0.35">
      <c r="A141" s="23" t="s">
        <v>185</v>
      </c>
      <c r="B141" s="23" t="s">
        <v>4</v>
      </c>
      <c r="C141" s="24" t="s">
        <v>195</v>
      </c>
      <c r="D141" s="25">
        <v>46132.833333333299</v>
      </c>
      <c r="E141" s="25">
        <v>46133.25</v>
      </c>
      <c r="F141" s="24" t="s">
        <v>196</v>
      </c>
    </row>
    <row r="142" spans="1:6" ht="62" x14ac:dyDescent="0.35">
      <c r="A142" s="23" t="s">
        <v>185</v>
      </c>
      <c r="B142" s="23" t="s">
        <v>5</v>
      </c>
      <c r="C142" s="24" t="s">
        <v>197</v>
      </c>
      <c r="D142" s="25">
        <v>46132.833333333299</v>
      </c>
      <c r="E142" s="25">
        <v>46133.25</v>
      </c>
      <c r="F142" s="24" t="s">
        <v>196</v>
      </c>
    </row>
    <row r="143" spans="1:6" ht="46.5" x14ac:dyDescent="0.35">
      <c r="A143" s="23" t="s">
        <v>185</v>
      </c>
      <c r="B143" s="23" t="s">
        <v>5</v>
      </c>
      <c r="C143" s="24" t="s">
        <v>206</v>
      </c>
      <c r="D143" s="25">
        <v>46132.833333333299</v>
      </c>
      <c r="E143" s="25">
        <v>46133.25</v>
      </c>
      <c r="F143" s="24" t="s">
        <v>207</v>
      </c>
    </row>
    <row r="144" spans="1:6" ht="46.5" x14ac:dyDescent="0.35">
      <c r="A144" s="23" t="s">
        <v>237</v>
      </c>
      <c r="B144" s="23" t="s">
        <v>6</v>
      </c>
      <c r="C144" s="24" t="s">
        <v>712</v>
      </c>
      <c r="D144" s="25">
        <v>46132.875</v>
      </c>
      <c r="E144" s="25">
        <v>46133.25</v>
      </c>
      <c r="F144" s="24" t="s">
        <v>239</v>
      </c>
    </row>
    <row r="145" spans="1:6" ht="46.5" x14ac:dyDescent="0.35">
      <c r="A145" s="23" t="s">
        <v>237</v>
      </c>
      <c r="B145" s="23" t="s">
        <v>6</v>
      </c>
      <c r="C145" s="24" t="s">
        <v>713</v>
      </c>
      <c r="D145" s="25">
        <v>46132.875</v>
      </c>
      <c r="E145" s="25">
        <v>46133.25</v>
      </c>
      <c r="F145" s="24" t="s">
        <v>239</v>
      </c>
    </row>
    <row r="146" spans="1:6" ht="77.5" x14ac:dyDescent="0.35">
      <c r="A146" s="23" t="s">
        <v>65</v>
      </c>
      <c r="B146" s="23" t="s">
        <v>2</v>
      </c>
      <c r="C146" s="24" t="s">
        <v>66</v>
      </c>
      <c r="D146" s="25">
        <v>46132.875</v>
      </c>
      <c r="E146" s="25">
        <v>46133.208333333299</v>
      </c>
      <c r="F146" s="24" t="s">
        <v>67</v>
      </c>
    </row>
    <row r="147" spans="1:6" ht="93" x14ac:dyDescent="0.35">
      <c r="A147" s="23" t="s">
        <v>65</v>
      </c>
      <c r="B147" s="23" t="s">
        <v>6</v>
      </c>
      <c r="C147" s="24" t="s">
        <v>664</v>
      </c>
      <c r="D147" s="25">
        <v>46132.916666666701</v>
      </c>
      <c r="E147" s="25">
        <v>46133.208333333299</v>
      </c>
      <c r="F147" s="24" t="s">
        <v>665</v>
      </c>
    </row>
    <row r="148" spans="1:6" ht="93" x14ac:dyDescent="0.35">
      <c r="A148" s="23" t="s">
        <v>65</v>
      </c>
      <c r="B148" s="23" t="s">
        <v>6</v>
      </c>
      <c r="C148" s="24" t="s">
        <v>666</v>
      </c>
      <c r="D148" s="25">
        <v>46132.916666666701</v>
      </c>
      <c r="E148" s="25">
        <v>46133.208333333299</v>
      </c>
      <c r="F148" s="24" t="s">
        <v>665</v>
      </c>
    </row>
    <row r="149" spans="1:6" ht="46.5" x14ac:dyDescent="0.35">
      <c r="A149" s="23" t="s">
        <v>65</v>
      </c>
      <c r="B149" s="23" t="s">
        <v>2</v>
      </c>
      <c r="C149" s="24" t="s">
        <v>671</v>
      </c>
      <c r="D149" s="25">
        <v>46132.833333333299</v>
      </c>
      <c r="E149" s="25">
        <v>46133.25</v>
      </c>
      <c r="F149" s="24" t="s">
        <v>108</v>
      </c>
    </row>
    <row r="150" spans="1:6" ht="46.5" x14ac:dyDescent="0.35">
      <c r="A150" s="23" t="s">
        <v>65</v>
      </c>
      <c r="B150" s="23" t="s">
        <v>6</v>
      </c>
      <c r="C150" s="24" t="s">
        <v>680</v>
      </c>
      <c r="D150" s="25">
        <v>46132.833333333299</v>
      </c>
      <c r="E150" s="25">
        <v>46133.25</v>
      </c>
      <c r="F150" s="24" t="s">
        <v>681</v>
      </c>
    </row>
    <row r="151" spans="1:6" ht="77.5" x14ac:dyDescent="0.35">
      <c r="A151" s="23" t="s">
        <v>65</v>
      </c>
      <c r="B151" s="23" t="s">
        <v>2</v>
      </c>
      <c r="C151" s="24" t="s">
        <v>692</v>
      </c>
      <c r="D151" s="25">
        <v>46132.833333333299</v>
      </c>
      <c r="E151" s="25">
        <v>46133.25</v>
      </c>
      <c r="F151" s="24" t="s">
        <v>693</v>
      </c>
    </row>
    <row r="152" spans="1:6" ht="77.5" x14ac:dyDescent="0.35">
      <c r="A152" s="23" t="s">
        <v>65</v>
      </c>
      <c r="B152" s="23" t="s">
        <v>2</v>
      </c>
      <c r="C152" s="24" t="s">
        <v>694</v>
      </c>
      <c r="D152" s="25">
        <v>46132.833333333299</v>
      </c>
      <c r="E152" s="25">
        <v>46133.25</v>
      </c>
      <c r="F152" s="24" t="s">
        <v>693</v>
      </c>
    </row>
    <row r="153" spans="1:6" ht="77.5" x14ac:dyDescent="0.35">
      <c r="A153" s="23" t="s">
        <v>65</v>
      </c>
      <c r="B153" s="23" t="s">
        <v>2</v>
      </c>
      <c r="C153" s="24" t="s">
        <v>695</v>
      </c>
      <c r="D153" s="25">
        <v>46132.833333333299</v>
      </c>
      <c r="E153" s="25">
        <v>46133.25</v>
      </c>
      <c r="F153" s="24" t="s">
        <v>693</v>
      </c>
    </row>
    <row r="154" spans="1:6" ht="77.5" x14ac:dyDescent="0.35">
      <c r="A154" s="23" t="s">
        <v>65</v>
      </c>
      <c r="B154" s="23" t="s">
        <v>2</v>
      </c>
      <c r="C154" s="24" t="s">
        <v>696</v>
      </c>
      <c r="D154" s="25">
        <v>46132.833333333299</v>
      </c>
      <c r="E154" s="25">
        <v>46133.25</v>
      </c>
      <c r="F154" s="24" t="s">
        <v>693</v>
      </c>
    </row>
    <row r="155" spans="1:6" ht="77.5" x14ac:dyDescent="0.35">
      <c r="A155" s="23" t="s">
        <v>65</v>
      </c>
      <c r="B155" s="23" t="s">
        <v>2</v>
      </c>
      <c r="C155" s="24" t="s">
        <v>697</v>
      </c>
      <c r="D155" s="25">
        <v>46132.833333333299</v>
      </c>
      <c r="E155" s="25">
        <v>46133.25</v>
      </c>
      <c r="F155" s="24" t="s">
        <v>698</v>
      </c>
    </row>
    <row r="156" spans="1:6" ht="62" x14ac:dyDescent="0.35">
      <c r="A156" s="23" t="s">
        <v>65</v>
      </c>
      <c r="B156" s="23" t="s">
        <v>6</v>
      </c>
      <c r="C156" s="24" t="s">
        <v>768</v>
      </c>
      <c r="D156" s="25">
        <v>46132.916666666701</v>
      </c>
      <c r="E156" s="25">
        <v>46133.229166666701</v>
      </c>
      <c r="F156" s="24" t="s">
        <v>769</v>
      </c>
    </row>
    <row r="157" spans="1:6" ht="62" x14ac:dyDescent="0.35">
      <c r="A157" s="23" t="s">
        <v>49</v>
      </c>
      <c r="B157" s="23" t="s">
        <v>2</v>
      </c>
      <c r="C157" s="24" t="s">
        <v>652</v>
      </c>
      <c r="D157" s="25">
        <v>46132.875</v>
      </c>
      <c r="E157" s="25">
        <v>46133.000694444403</v>
      </c>
      <c r="F157" s="24" t="s">
        <v>653</v>
      </c>
    </row>
    <row r="158" spans="1:6" ht="62" x14ac:dyDescent="0.35">
      <c r="A158" s="23" t="s">
        <v>49</v>
      </c>
      <c r="B158" s="23" t="s">
        <v>6</v>
      </c>
      <c r="C158" s="24" t="s">
        <v>654</v>
      </c>
      <c r="D158" s="25">
        <v>46133.000694444403</v>
      </c>
      <c r="E158" s="25">
        <v>46133.208333333299</v>
      </c>
      <c r="F158" s="24" t="s">
        <v>653</v>
      </c>
    </row>
    <row r="159" spans="1:6" ht="62" x14ac:dyDescent="0.35">
      <c r="A159" s="23" t="s">
        <v>49</v>
      </c>
      <c r="B159" s="23" t="s">
        <v>2</v>
      </c>
      <c r="C159" s="24" t="s">
        <v>50</v>
      </c>
      <c r="D159" s="25">
        <v>46132.875</v>
      </c>
      <c r="E159" s="25">
        <v>46133.208333333299</v>
      </c>
      <c r="F159" s="24" t="s">
        <v>51</v>
      </c>
    </row>
    <row r="160" spans="1:6" ht="93" x14ac:dyDescent="0.35">
      <c r="A160" s="23" t="s">
        <v>49</v>
      </c>
      <c r="B160" s="23" t="s">
        <v>6</v>
      </c>
      <c r="C160" s="24" t="s">
        <v>375</v>
      </c>
      <c r="D160" s="25">
        <v>46132.916666666701</v>
      </c>
      <c r="E160" s="25">
        <v>46133.229166666701</v>
      </c>
      <c r="F160" s="24" t="s">
        <v>374</v>
      </c>
    </row>
    <row r="161" spans="1:6" ht="93" x14ac:dyDescent="0.35">
      <c r="A161" s="23" t="s">
        <v>49</v>
      </c>
      <c r="B161" s="23" t="s">
        <v>2</v>
      </c>
      <c r="C161" s="24" t="s">
        <v>376</v>
      </c>
      <c r="D161" s="25">
        <v>46132.916666666701</v>
      </c>
      <c r="E161" s="25">
        <v>46133.229166666701</v>
      </c>
      <c r="F161" s="24" t="s">
        <v>374</v>
      </c>
    </row>
    <row r="162" spans="1:6" ht="62" x14ac:dyDescent="0.35">
      <c r="A162" s="23" t="s">
        <v>156</v>
      </c>
      <c r="B162" s="23" t="s">
        <v>2</v>
      </c>
      <c r="C162" s="24" t="s">
        <v>687</v>
      </c>
      <c r="D162" s="25">
        <v>46132.833333333299</v>
      </c>
      <c r="E162" s="25">
        <v>46133.25</v>
      </c>
      <c r="F162" s="24" t="s">
        <v>688</v>
      </c>
    </row>
    <row r="163" spans="1:6" ht="62" x14ac:dyDescent="0.35">
      <c r="A163" s="23" t="s">
        <v>156</v>
      </c>
      <c r="B163" s="23" t="s">
        <v>6</v>
      </c>
      <c r="C163" s="24" t="s">
        <v>689</v>
      </c>
      <c r="D163" s="25">
        <v>46132.833333333299</v>
      </c>
      <c r="E163" s="25">
        <v>46133.25</v>
      </c>
      <c r="F163" s="24" t="s">
        <v>690</v>
      </c>
    </row>
    <row r="164" spans="1:6" ht="62" x14ac:dyDescent="0.35">
      <c r="A164" s="23" t="s">
        <v>156</v>
      </c>
      <c r="B164" s="23" t="s">
        <v>6</v>
      </c>
      <c r="C164" s="24" t="s">
        <v>691</v>
      </c>
      <c r="D164" s="25">
        <v>46132.833333333299</v>
      </c>
      <c r="E164" s="25">
        <v>46133.25</v>
      </c>
      <c r="F164" s="24" t="s">
        <v>690</v>
      </c>
    </row>
    <row r="165" spans="1:6" ht="46.5" x14ac:dyDescent="0.35">
      <c r="A165" s="23" t="s">
        <v>702</v>
      </c>
      <c r="B165" s="23" t="s">
        <v>4</v>
      </c>
      <c r="C165" s="24" t="s">
        <v>703</v>
      </c>
      <c r="D165" s="25">
        <v>46132.833333333299</v>
      </c>
      <c r="E165" s="25">
        <v>46133.25</v>
      </c>
      <c r="F165" s="24" t="s">
        <v>704</v>
      </c>
    </row>
    <row r="166" spans="1:6" ht="31" x14ac:dyDescent="0.35">
      <c r="A166" s="23" t="s">
        <v>336</v>
      </c>
      <c r="B166" s="23" t="s">
        <v>4</v>
      </c>
      <c r="C166" s="24" t="s">
        <v>757</v>
      </c>
      <c r="D166" s="25">
        <v>46132.833333333299</v>
      </c>
      <c r="E166" s="25">
        <v>46133.25</v>
      </c>
      <c r="F166" s="24" t="s">
        <v>758</v>
      </c>
    </row>
    <row r="167" spans="1:6" ht="31" x14ac:dyDescent="0.35">
      <c r="A167" s="23" t="s">
        <v>336</v>
      </c>
      <c r="B167" s="23" t="s">
        <v>4</v>
      </c>
      <c r="C167" s="24" t="s">
        <v>759</v>
      </c>
      <c r="D167" s="25">
        <v>46132.833333333299</v>
      </c>
      <c r="E167" s="25">
        <v>46133.25</v>
      </c>
      <c r="F167" s="24" t="s">
        <v>758</v>
      </c>
    </row>
    <row r="168" spans="1:6" ht="31" x14ac:dyDescent="0.35">
      <c r="A168" s="23" t="s">
        <v>336</v>
      </c>
      <c r="B168" s="23" t="s">
        <v>5</v>
      </c>
      <c r="C168" s="24" t="s">
        <v>361</v>
      </c>
      <c r="D168" s="25">
        <v>46118.833333333299</v>
      </c>
      <c r="E168" s="25">
        <v>46150.25</v>
      </c>
      <c r="F168" s="24" t="s">
        <v>362</v>
      </c>
    </row>
    <row r="169" spans="1:6" ht="31" x14ac:dyDescent="0.35">
      <c r="A169" s="23" t="s">
        <v>614</v>
      </c>
      <c r="B169" s="23" t="s">
        <v>4</v>
      </c>
      <c r="C169" s="24" t="s">
        <v>760</v>
      </c>
      <c r="D169" s="25">
        <v>46132.833333333299</v>
      </c>
      <c r="E169" s="25">
        <v>46133.25</v>
      </c>
      <c r="F169" s="24" t="s">
        <v>761</v>
      </c>
    </row>
    <row r="170" spans="1:6" ht="62" x14ac:dyDescent="0.35">
      <c r="A170" s="23" t="s">
        <v>609</v>
      </c>
      <c r="B170" s="23" t="s">
        <v>6</v>
      </c>
      <c r="C170" s="24" t="s">
        <v>610</v>
      </c>
      <c r="D170" s="25">
        <v>46132.875</v>
      </c>
      <c r="E170" s="25">
        <v>46133.25</v>
      </c>
      <c r="F170" s="24" t="s">
        <v>611</v>
      </c>
    </row>
    <row r="171" spans="1:6" ht="77.5" x14ac:dyDescent="0.35">
      <c r="A171" s="23" t="s">
        <v>368</v>
      </c>
      <c r="B171" s="23" t="s">
        <v>8</v>
      </c>
      <c r="C171" s="24" t="s">
        <v>617</v>
      </c>
      <c r="D171" s="25">
        <v>46132.916666666701</v>
      </c>
      <c r="E171" s="25">
        <v>46133.229166666701</v>
      </c>
      <c r="F171" s="24" t="s">
        <v>618</v>
      </c>
    </row>
    <row r="172" spans="1:6" ht="77.5" x14ac:dyDescent="0.35">
      <c r="A172" s="23" t="s">
        <v>368</v>
      </c>
      <c r="B172" s="23" t="s">
        <v>8</v>
      </c>
      <c r="C172" s="24" t="s">
        <v>369</v>
      </c>
      <c r="D172" s="25">
        <v>46132.916666666701</v>
      </c>
      <c r="E172" s="25">
        <v>46133.229166666701</v>
      </c>
      <c r="F172" s="24" t="s">
        <v>370</v>
      </c>
    </row>
    <row r="173" spans="1:6" ht="93" x14ac:dyDescent="0.35">
      <c r="A173" s="23" t="s">
        <v>368</v>
      </c>
      <c r="B173" s="23" t="s">
        <v>7</v>
      </c>
      <c r="C173" s="24" t="s">
        <v>371</v>
      </c>
      <c r="D173" s="25">
        <v>46132.916666666701</v>
      </c>
      <c r="E173" s="25">
        <v>46133.229166666701</v>
      </c>
      <c r="F173" s="24" t="s">
        <v>372</v>
      </c>
    </row>
    <row r="174" spans="1:6" ht="93" x14ac:dyDescent="0.35">
      <c r="A174" s="23" t="s">
        <v>368</v>
      </c>
      <c r="B174" s="23" t="s">
        <v>7</v>
      </c>
      <c r="C174" s="24" t="s">
        <v>373</v>
      </c>
      <c r="D174" s="25">
        <v>46132.916666666701</v>
      </c>
      <c r="E174" s="25">
        <v>46133.229166666701</v>
      </c>
      <c r="F174" s="24" t="s">
        <v>374</v>
      </c>
    </row>
    <row r="175" spans="1:6" ht="46.5" x14ac:dyDescent="0.35">
      <c r="A175" s="23" t="s">
        <v>368</v>
      </c>
      <c r="B175" s="23" t="s">
        <v>7</v>
      </c>
      <c r="C175" s="24" t="s">
        <v>381</v>
      </c>
      <c r="D175" s="25">
        <v>46132.916666666701</v>
      </c>
      <c r="E175" s="25">
        <v>46133.229166666701</v>
      </c>
      <c r="F175" s="24" t="s">
        <v>382</v>
      </c>
    </row>
    <row r="176" spans="1:6" ht="77.5" x14ac:dyDescent="0.35">
      <c r="A176" s="23" t="s">
        <v>368</v>
      </c>
      <c r="B176" s="23" t="s">
        <v>8</v>
      </c>
      <c r="C176" s="24" t="s">
        <v>383</v>
      </c>
      <c r="D176" s="25">
        <v>46132.916666666701</v>
      </c>
      <c r="E176" s="25">
        <v>46133.229166666701</v>
      </c>
      <c r="F176" s="24" t="s">
        <v>384</v>
      </c>
    </row>
    <row r="177" spans="1:6" ht="77.5" x14ac:dyDescent="0.35">
      <c r="A177" s="23" t="s">
        <v>368</v>
      </c>
      <c r="B177" s="23" t="s">
        <v>18</v>
      </c>
      <c r="C177" s="24" t="s">
        <v>770</v>
      </c>
      <c r="D177" s="25">
        <v>46132.916666666701</v>
      </c>
      <c r="E177" s="25">
        <v>46133.229166666701</v>
      </c>
      <c r="F177" s="24" t="s">
        <v>771</v>
      </c>
    </row>
    <row r="178" spans="1:6" ht="77.5" x14ac:dyDescent="0.35">
      <c r="A178" s="23" t="s">
        <v>368</v>
      </c>
      <c r="B178" s="23" t="s">
        <v>8</v>
      </c>
      <c r="C178" s="24" t="s">
        <v>394</v>
      </c>
      <c r="D178" s="25">
        <v>46132.916666666701</v>
      </c>
      <c r="E178" s="25">
        <v>46133.229166666701</v>
      </c>
      <c r="F178" s="24" t="s">
        <v>395</v>
      </c>
    </row>
    <row r="179" spans="1:6" ht="62" x14ac:dyDescent="0.35">
      <c r="A179" s="23" t="s">
        <v>368</v>
      </c>
      <c r="B179" s="23" t="s">
        <v>8</v>
      </c>
      <c r="C179" s="24" t="s">
        <v>772</v>
      </c>
      <c r="D179" s="25">
        <v>46132.999305555597</v>
      </c>
      <c r="E179" s="25">
        <v>46133.229166666701</v>
      </c>
      <c r="F179" s="24" t="s">
        <v>773</v>
      </c>
    </row>
    <row r="180" spans="1:6" ht="139.5" x14ac:dyDescent="0.35">
      <c r="A180" s="23" t="s">
        <v>368</v>
      </c>
      <c r="B180" s="23" t="s">
        <v>7</v>
      </c>
      <c r="C180" s="24" t="s">
        <v>398</v>
      </c>
      <c r="D180" s="25">
        <v>46132.916666666701</v>
      </c>
      <c r="E180" s="25">
        <v>46133.229166666701</v>
      </c>
      <c r="F180" s="24" t="s">
        <v>399</v>
      </c>
    </row>
    <row r="181" spans="1:6" ht="77.5" x14ac:dyDescent="0.35">
      <c r="A181" s="23" t="s">
        <v>385</v>
      </c>
      <c r="B181" s="23" t="s">
        <v>4</v>
      </c>
      <c r="C181" s="24" t="s">
        <v>386</v>
      </c>
      <c r="D181" s="25">
        <v>46132.916666666701</v>
      </c>
      <c r="E181" s="25">
        <v>46133.229166666701</v>
      </c>
      <c r="F181" s="24" t="s">
        <v>384</v>
      </c>
    </row>
    <row r="182" spans="1:6" ht="62" x14ac:dyDescent="0.35">
      <c r="A182" s="23" t="s">
        <v>302</v>
      </c>
      <c r="B182" s="23" t="s">
        <v>5</v>
      </c>
      <c r="C182" s="24" t="s">
        <v>740</v>
      </c>
      <c r="D182" s="25">
        <v>46132.875</v>
      </c>
      <c r="E182" s="25">
        <v>46133.25</v>
      </c>
      <c r="F182" s="24" t="s">
        <v>585</v>
      </c>
    </row>
    <row r="183" spans="1:6" ht="62" x14ac:dyDescent="0.35">
      <c r="A183" s="23" t="s">
        <v>302</v>
      </c>
      <c r="B183" s="23" t="s">
        <v>5</v>
      </c>
      <c r="C183" s="24" t="s">
        <v>741</v>
      </c>
      <c r="D183" s="25">
        <v>46132.875</v>
      </c>
      <c r="E183" s="25">
        <v>46133.25</v>
      </c>
      <c r="F183" s="24" t="s">
        <v>585</v>
      </c>
    </row>
    <row r="184" spans="1:6" ht="62" x14ac:dyDescent="0.35">
      <c r="A184" s="23" t="s">
        <v>302</v>
      </c>
      <c r="B184" s="23" t="s">
        <v>5</v>
      </c>
      <c r="C184" s="24" t="s">
        <v>742</v>
      </c>
      <c r="D184" s="25">
        <v>46132.875</v>
      </c>
      <c r="E184" s="25">
        <v>46133.25</v>
      </c>
      <c r="F184" s="24" t="s">
        <v>585</v>
      </c>
    </row>
    <row r="185" spans="1:6" ht="62" x14ac:dyDescent="0.35">
      <c r="A185" s="23" t="s">
        <v>302</v>
      </c>
      <c r="B185" s="23" t="s">
        <v>5</v>
      </c>
      <c r="C185" s="24" t="s">
        <v>743</v>
      </c>
      <c r="D185" s="25">
        <v>46132.875</v>
      </c>
      <c r="E185" s="25">
        <v>46133.25</v>
      </c>
      <c r="F185" s="24" t="s">
        <v>585</v>
      </c>
    </row>
    <row r="186" spans="1:6" ht="46.5" x14ac:dyDescent="0.35">
      <c r="A186" s="23" t="s">
        <v>302</v>
      </c>
      <c r="B186" s="23" t="s">
        <v>4</v>
      </c>
      <c r="C186" s="24" t="s">
        <v>303</v>
      </c>
      <c r="D186" s="25">
        <v>46132.875</v>
      </c>
      <c r="E186" s="25">
        <v>46133.25</v>
      </c>
      <c r="F186" s="24" t="s">
        <v>304</v>
      </c>
    </row>
    <row r="187" spans="1:6" ht="46.5" x14ac:dyDescent="0.35">
      <c r="A187" s="23" t="s">
        <v>302</v>
      </c>
      <c r="B187" s="23" t="s">
        <v>18</v>
      </c>
      <c r="C187" s="24" t="s">
        <v>307</v>
      </c>
      <c r="D187" s="25">
        <v>46132.875</v>
      </c>
      <c r="E187" s="25">
        <v>46133.25</v>
      </c>
      <c r="F187" s="24" t="s">
        <v>304</v>
      </c>
    </row>
    <row r="188" spans="1:6" ht="46.5" x14ac:dyDescent="0.35">
      <c r="A188" s="23" t="s">
        <v>305</v>
      </c>
      <c r="B188" s="23" t="s">
        <v>2</v>
      </c>
      <c r="C188" s="24" t="s">
        <v>306</v>
      </c>
      <c r="D188" s="25">
        <v>46132.875</v>
      </c>
      <c r="E188" s="25">
        <v>46133.25</v>
      </c>
      <c r="F188" s="24" t="s">
        <v>304</v>
      </c>
    </row>
    <row r="189" spans="1:6" ht="46.5" x14ac:dyDescent="0.35">
      <c r="A189" s="23" t="s">
        <v>305</v>
      </c>
      <c r="B189" s="23" t="s">
        <v>6</v>
      </c>
      <c r="C189" s="24" t="s">
        <v>308</v>
      </c>
      <c r="D189" s="25">
        <v>46132.875</v>
      </c>
      <c r="E189" s="25">
        <v>46133.25</v>
      </c>
      <c r="F189" s="24" t="s">
        <v>304</v>
      </c>
    </row>
    <row r="190" spans="1:6" ht="31" x14ac:dyDescent="0.35">
      <c r="A190" s="23" t="s">
        <v>292</v>
      </c>
      <c r="B190" s="23" t="s">
        <v>6</v>
      </c>
      <c r="C190" s="24" t="s">
        <v>744</v>
      </c>
      <c r="D190" s="25">
        <v>46132.875</v>
      </c>
      <c r="E190" s="25">
        <v>46133.25</v>
      </c>
      <c r="F190" s="24" t="s">
        <v>745</v>
      </c>
    </row>
    <row r="191" spans="1:6" ht="31" x14ac:dyDescent="0.35">
      <c r="A191" s="23" t="s">
        <v>292</v>
      </c>
      <c r="B191" s="23" t="s">
        <v>6</v>
      </c>
      <c r="C191" s="24" t="s">
        <v>746</v>
      </c>
      <c r="D191" s="25">
        <v>46132.875</v>
      </c>
      <c r="E191" s="25">
        <v>46133.25</v>
      </c>
      <c r="F191" s="24" t="s">
        <v>745</v>
      </c>
    </row>
    <row r="192" spans="1:6" ht="46.5" x14ac:dyDescent="0.35">
      <c r="A192" s="23" t="s">
        <v>292</v>
      </c>
      <c r="B192" s="23" t="s">
        <v>2</v>
      </c>
      <c r="C192" s="24" t="s">
        <v>595</v>
      </c>
      <c r="D192" s="25">
        <v>46132.875</v>
      </c>
      <c r="E192" s="25">
        <v>46133.25</v>
      </c>
      <c r="F192" s="24" t="s">
        <v>596</v>
      </c>
    </row>
    <row r="193" spans="1:6" ht="31" x14ac:dyDescent="0.35">
      <c r="A193" s="23" t="s">
        <v>292</v>
      </c>
      <c r="B193" s="23" t="s">
        <v>6</v>
      </c>
      <c r="C193" s="24" t="s">
        <v>755</v>
      </c>
      <c r="D193" s="25">
        <v>46132.875</v>
      </c>
      <c r="E193" s="25">
        <v>46133.25</v>
      </c>
      <c r="F193" s="24" t="s">
        <v>756</v>
      </c>
    </row>
    <row r="194" spans="1:6" ht="124" x14ac:dyDescent="0.35">
      <c r="A194" s="23" t="s">
        <v>431</v>
      </c>
      <c r="B194" s="23" t="s">
        <v>2</v>
      </c>
      <c r="C194" s="24" t="s">
        <v>432</v>
      </c>
      <c r="D194" s="25">
        <v>46132.833333333299</v>
      </c>
      <c r="E194" s="25">
        <v>46133.25</v>
      </c>
      <c r="F194" s="24" t="s">
        <v>433</v>
      </c>
    </row>
    <row r="195" spans="1:6" ht="31" x14ac:dyDescent="0.35">
      <c r="A195" s="23" t="s">
        <v>296</v>
      </c>
      <c r="B195" s="23" t="s">
        <v>4</v>
      </c>
      <c r="C195" s="24" t="s">
        <v>316</v>
      </c>
      <c r="D195" s="25">
        <v>46132.875</v>
      </c>
      <c r="E195" s="25">
        <v>46133.25</v>
      </c>
      <c r="F195" s="24" t="s">
        <v>317</v>
      </c>
    </row>
    <row r="196" spans="1:6" ht="46.5" x14ac:dyDescent="0.35">
      <c r="A196" s="23" t="s">
        <v>296</v>
      </c>
      <c r="B196" s="23" t="s">
        <v>4</v>
      </c>
      <c r="C196" s="24" t="s">
        <v>387</v>
      </c>
      <c r="D196" s="25">
        <v>46132.916666666701</v>
      </c>
      <c r="E196" s="25">
        <v>46133.229166666701</v>
      </c>
      <c r="F196" s="24" t="s">
        <v>388</v>
      </c>
    </row>
    <row r="197" spans="1:6" ht="93" x14ac:dyDescent="0.35">
      <c r="A197" s="23" t="s">
        <v>296</v>
      </c>
      <c r="B197" s="23" t="s">
        <v>4</v>
      </c>
      <c r="C197" s="24" t="s">
        <v>782</v>
      </c>
      <c r="D197" s="25">
        <v>46132.875</v>
      </c>
      <c r="E197" s="25">
        <v>46133.25</v>
      </c>
      <c r="F197" s="24" t="s">
        <v>783</v>
      </c>
    </row>
    <row r="198" spans="1:6" ht="77.5" x14ac:dyDescent="0.35">
      <c r="A198" s="23" t="s">
        <v>76</v>
      </c>
      <c r="B198" s="23" t="s">
        <v>6</v>
      </c>
      <c r="C198" s="24" t="s">
        <v>500</v>
      </c>
      <c r="D198" s="25">
        <v>46132.927083333299</v>
      </c>
      <c r="E198" s="25">
        <v>46133.25</v>
      </c>
      <c r="F198" s="24" t="s">
        <v>501</v>
      </c>
    </row>
    <row r="199" spans="1:6" ht="77.5" x14ac:dyDescent="0.35">
      <c r="A199" s="23" t="s">
        <v>76</v>
      </c>
      <c r="B199" s="23" t="s">
        <v>6</v>
      </c>
      <c r="C199" s="24" t="s">
        <v>502</v>
      </c>
      <c r="D199" s="25">
        <v>46132.927083333299</v>
      </c>
      <c r="E199" s="25">
        <v>46133.25</v>
      </c>
      <c r="F199" s="24" t="s">
        <v>501</v>
      </c>
    </row>
    <row r="200" spans="1:6" ht="77.5" x14ac:dyDescent="0.35">
      <c r="A200" s="23" t="s">
        <v>76</v>
      </c>
      <c r="B200" s="23" t="s">
        <v>6</v>
      </c>
      <c r="C200" s="24" t="s">
        <v>503</v>
      </c>
      <c r="D200" s="25">
        <v>46132.927083333299</v>
      </c>
      <c r="E200" s="25">
        <v>46133.25</v>
      </c>
      <c r="F200" s="24" t="s">
        <v>501</v>
      </c>
    </row>
    <row r="201" spans="1:6" ht="77.5" x14ac:dyDescent="0.35">
      <c r="A201" s="23" t="s">
        <v>76</v>
      </c>
      <c r="B201" s="23" t="s">
        <v>6</v>
      </c>
      <c r="C201" s="24" t="s">
        <v>504</v>
      </c>
      <c r="D201" s="25">
        <v>46132.927083333299</v>
      </c>
      <c r="E201" s="25">
        <v>46133.25</v>
      </c>
      <c r="F201" s="24" t="s">
        <v>501</v>
      </c>
    </row>
    <row r="202" spans="1:6" ht="62" x14ac:dyDescent="0.35">
      <c r="A202" s="23" t="s">
        <v>76</v>
      </c>
      <c r="B202" s="23" t="s">
        <v>2</v>
      </c>
      <c r="C202" s="24" t="s">
        <v>77</v>
      </c>
      <c r="D202" s="25">
        <v>46132.927083333299</v>
      </c>
      <c r="E202" s="25">
        <v>46133.25</v>
      </c>
      <c r="F202" s="24" t="s">
        <v>78</v>
      </c>
    </row>
    <row r="203" spans="1:6" ht="62" x14ac:dyDescent="0.35">
      <c r="A203" s="23" t="s">
        <v>76</v>
      </c>
      <c r="B203" s="23" t="s">
        <v>2</v>
      </c>
      <c r="C203" s="24" t="s">
        <v>79</v>
      </c>
      <c r="D203" s="25">
        <v>46132.927083333299</v>
      </c>
      <c r="E203" s="25">
        <v>46133.25</v>
      </c>
      <c r="F203" s="24" t="s">
        <v>78</v>
      </c>
    </row>
    <row r="204" spans="1:6" ht="62" x14ac:dyDescent="0.35">
      <c r="A204" s="23" t="s">
        <v>76</v>
      </c>
      <c r="B204" s="23" t="s">
        <v>2</v>
      </c>
      <c r="C204" s="24" t="s">
        <v>80</v>
      </c>
      <c r="D204" s="25">
        <v>46132.927083333299</v>
      </c>
      <c r="E204" s="25">
        <v>46133.25</v>
      </c>
      <c r="F204" s="24" t="s">
        <v>78</v>
      </c>
    </row>
    <row r="205" spans="1:6" ht="62" x14ac:dyDescent="0.35">
      <c r="A205" s="23" t="s">
        <v>76</v>
      </c>
      <c r="B205" s="23" t="s">
        <v>6</v>
      </c>
      <c r="C205" s="24" t="s">
        <v>81</v>
      </c>
      <c r="D205" s="25">
        <v>46132.927083333299</v>
      </c>
      <c r="E205" s="25">
        <v>46133.25</v>
      </c>
      <c r="F205" s="24" t="s">
        <v>82</v>
      </c>
    </row>
    <row r="206" spans="1:6" ht="77.5" x14ac:dyDescent="0.35">
      <c r="A206" s="23" t="s">
        <v>438</v>
      </c>
      <c r="B206" s="23" t="s">
        <v>2</v>
      </c>
      <c r="C206" s="24" t="s">
        <v>439</v>
      </c>
      <c r="D206" s="25">
        <v>46132.875</v>
      </c>
      <c r="E206" s="25">
        <v>46133.208333333299</v>
      </c>
      <c r="F206" s="24" t="s">
        <v>440</v>
      </c>
    </row>
    <row r="207" spans="1:6" ht="77.5" x14ac:dyDescent="0.35">
      <c r="A207" s="23" t="s">
        <v>438</v>
      </c>
      <c r="B207" s="23" t="s">
        <v>6</v>
      </c>
      <c r="C207" s="24" t="s">
        <v>442</v>
      </c>
      <c r="D207" s="25">
        <v>46132.833333333299</v>
      </c>
      <c r="E207" s="25">
        <v>46133.25</v>
      </c>
      <c r="F207" s="24" t="s">
        <v>443</v>
      </c>
    </row>
    <row r="208" spans="1:6" ht="77.5" x14ac:dyDescent="0.35">
      <c r="A208" s="23" t="s">
        <v>438</v>
      </c>
      <c r="B208" s="23" t="s">
        <v>6</v>
      </c>
      <c r="C208" s="24" t="s">
        <v>640</v>
      </c>
      <c r="D208" s="25">
        <v>46132.875</v>
      </c>
      <c r="E208" s="25">
        <v>46133.25</v>
      </c>
      <c r="F208" s="24" t="s">
        <v>641</v>
      </c>
    </row>
    <row r="209" spans="1:6" ht="46.5" x14ac:dyDescent="0.35">
      <c r="A209" s="23" t="s">
        <v>438</v>
      </c>
      <c r="B209" s="23" t="s">
        <v>2</v>
      </c>
      <c r="C209" s="24" t="s">
        <v>471</v>
      </c>
      <c r="D209" s="25">
        <v>46132.875</v>
      </c>
      <c r="E209" s="25">
        <v>46133.208333333299</v>
      </c>
      <c r="F209" s="24" t="s">
        <v>472</v>
      </c>
    </row>
    <row r="210" spans="1:6" ht="46.5" x14ac:dyDescent="0.35">
      <c r="A210" s="23" t="s">
        <v>438</v>
      </c>
      <c r="B210" s="23" t="s">
        <v>2</v>
      </c>
      <c r="C210" s="24" t="s">
        <v>471</v>
      </c>
      <c r="D210" s="25">
        <v>46132.875</v>
      </c>
      <c r="E210" s="25">
        <v>46133.208333333299</v>
      </c>
      <c r="F210" s="24" t="s">
        <v>479</v>
      </c>
    </row>
    <row r="211" spans="1:6" ht="62" x14ac:dyDescent="0.35">
      <c r="A211" s="23" t="s">
        <v>422</v>
      </c>
      <c r="B211" s="23" t="s">
        <v>2</v>
      </c>
      <c r="C211" s="24" t="s">
        <v>630</v>
      </c>
      <c r="D211" s="25">
        <v>46132.875</v>
      </c>
      <c r="E211" s="25">
        <v>46133.25</v>
      </c>
      <c r="F211" s="24" t="s">
        <v>631</v>
      </c>
    </row>
    <row r="212" spans="1:6" ht="62" x14ac:dyDescent="0.35">
      <c r="A212" s="23" t="s">
        <v>422</v>
      </c>
      <c r="B212" s="23" t="s">
        <v>2</v>
      </c>
      <c r="C212" s="24" t="s">
        <v>427</v>
      </c>
      <c r="D212" s="25">
        <v>46132.875</v>
      </c>
      <c r="E212" s="25">
        <v>46133.25</v>
      </c>
      <c r="F212" s="24" t="s">
        <v>428</v>
      </c>
    </row>
    <row r="213" spans="1:6" ht="46.5" x14ac:dyDescent="0.35">
      <c r="A213" s="23" t="s">
        <v>422</v>
      </c>
      <c r="B213" s="23" t="s">
        <v>2</v>
      </c>
      <c r="C213" s="24" t="s">
        <v>632</v>
      </c>
      <c r="D213" s="25">
        <v>46132.833333333299</v>
      </c>
      <c r="E213" s="25">
        <v>46133.25</v>
      </c>
      <c r="F213" s="24" t="s">
        <v>633</v>
      </c>
    </row>
    <row r="214" spans="1:6" ht="46.5" x14ac:dyDescent="0.35">
      <c r="A214" s="23" t="s">
        <v>422</v>
      </c>
      <c r="B214" s="23" t="s">
        <v>2</v>
      </c>
      <c r="C214" s="24" t="s">
        <v>634</v>
      </c>
      <c r="D214" s="25">
        <v>46132.854166666701</v>
      </c>
      <c r="E214" s="25">
        <v>46133.25</v>
      </c>
      <c r="F214" s="24" t="s">
        <v>635</v>
      </c>
    </row>
    <row r="215" spans="1:6" ht="46.5" x14ac:dyDescent="0.35">
      <c r="A215" s="23" t="s">
        <v>422</v>
      </c>
      <c r="B215" s="23" t="s">
        <v>2</v>
      </c>
      <c r="C215" s="24" t="s">
        <v>780</v>
      </c>
      <c r="D215" s="25">
        <v>46132.875</v>
      </c>
      <c r="E215" s="25">
        <v>46133.25</v>
      </c>
      <c r="F215" s="24" t="s">
        <v>781</v>
      </c>
    </row>
    <row r="216" spans="1:6" ht="62" x14ac:dyDescent="0.35">
      <c r="A216" s="23" t="s">
        <v>422</v>
      </c>
      <c r="B216" s="23" t="s">
        <v>6</v>
      </c>
      <c r="C216" s="24" t="s">
        <v>642</v>
      </c>
      <c r="D216" s="25">
        <v>46132.875</v>
      </c>
      <c r="E216" s="25">
        <v>46133.25</v>
      </c>
      <c r="F216" s="24" t="s">
        <v>643</v>
      </c>
    </row>
    <row r="217" spans="1:6" ht="31" x14ac:dyDescent="0.35">
      <c r="A217" s="23" t="s">
        <v>213</v>
      </c>
      <c r="B217" s="23" t="s">
        <v>2</v>
      </c>
      <c r="C217" s="24" t="s">
        <v>557</v>
      </c>
      <c r="D217" s="25">
        <v>46132.875</v>
      </c>
      <c r="E217" s="25">
        <v>46133.25</v>
      </c>
      <c r="F217" s="24" t="s">
        <v>558</v>
      </c>
    </row>
    <row r="218" spans="1:6" ht="46.5" x14ac:dyDescent="0.35">
      <c r="A218" s="23" t="s">
        <v>213</v>
      </c>
      <c r="B218" s="23" t="s">
        <v>2</v>
      </c>
      <c r="C218" s="24" t="s">
        <v>557</v>
      </c>
      <c r="D218" s="25">
        <v>46132.875</v>
      </c>
      <c r="E218" s="25">
        <v>46133.208333333299</v>
      </c>
      <c r="F218" s="24" t="s">
        <v>571</v>
      </c>
    </row>
    <row r="219" spans="1:6" ht="46.5" x14ac:dyDescent="0.35">
      <c r="A219" s="23" t="s">
        <v>213</v>
      </c>
      <c r="B219" s="23" t="s">
        <v>2</v>
      </c>
      <c r="C219" s="24" t="s">
        <v>574</v>
      </c>
      <c r="D219" s="25">
        <v>46132.875</v>
      </c>
      <c r="E219" s="25">
        <v>46133.208333333299</v>
      </c>
      <c r="F219" s="24" t="s">
        <v>571</v>
      </c>
    </row>
    <row r="220" spans="1:6" ht="46.5" x14ac:dyDescent="0.35">
      <c r="A220" s="23" t="s">
        <v>213</v>
      </c>
      <c r="B220" s="23" t="s">
        <v>2</v>
      </c>
      <c r="C220" s="24" t="s">
        <v>575</v>
      </c>
      <c r="D220" s="25">
        <v>46132.875</v>
      </c>
      <c r="E220" s="25">
        <v>46133.208333333299</v>
      </c>
      <c r="F220" s="24" t="s">
        <v>571</v>
      </c>
    </row>
    <row r="221" spans="1:6" ht="62" x14ac:dyDescent="0.35">
      <c r="A221" s="23" t="s">
        <v>465</v>
      </c>
      <c r="B221" s="23" t="s">
        <v>4</v>
      </c>
      <c r="C221" s="24" t="s">
        <v>788</v>
      </c>
      <c r="D221" s="25">
        <v>46132.875</v>
      </c>
      <c r="E221" s="25">
        <v>46133.25</v>
      </c>
      <c r="F221" s="24" t="s">
        <v>789</v>
      </c>
    </row>
    <row r="222" spans="1:6" ht="46.5" x14ac:dyDescent="0.35">
      <c r="A222" s="23" t="s">
        <v>218</v>
      </c>
      <c r="B222" s="23" t="s">
        <v>5</v>
      </c>
      <c r="C222" s="24" t="s">
        <v>708</v>
      </c>
      <c r="D222" s="25">
        <v>46132.875</v>
      </c>
      <c r="E222" s="25">
        <v>46133.25</v>
      </c>
      <c r="F222" s="24" t="s">
        <v>709</v>
      </c>
    </row>
    <row r="223" spans="1:6" ht="46.5" x14ac:dyDescent="0.35">
      <c r="A223" s="23" t="s">
        <v>218</v>
      </c>
      <c r="B223" s="23" t="s">
        <v>5</v>
      </c>
      <c r="C223" s="24" t="s">
        <v>710</v>
      </c>
      <c r="D223" s="25">
        <v>46132.875</v>
      </c>
      <c r="E223" s="25">
        <v>46133.25</v>
      </c>
      <c r="F223" s="24" t="s">
        <v>709</v>
      </c>
    </row>
    <row r="224" spans="1:6" ht="46.5" x14ac:dyDescent="0.35">
      <c r="A224" s="23" t="s">
        <v>218</v>
      </c>
      <c r="B224" s="23" t="s">
        <v>5</v>
      </c>
      <c r="C224" s="24" t="s">
        <v>219</v>
      </c>
      <c r="D224" s="25">
        <v>46132.875</v>
      </c>
      <c r="E224" s="25">
        <v>46133.25</v>
      </c>
      <c r="F224" s="24" t="s">
        <v>220</v>
      </c>
    </row>
    <row r="225" spans="1:6" ht="46.5" x14ac:dyDescent="0.35">
      <c r="A225" s="23" t="s">
        <v>218</v>
      </c>
      <c r="B225" s="23" t="s">
        <v>5</v>
      </c>
      <c r="C225" s="24" t="s">
        <v>221</v>
      </c>
      <c r="D225" s="25">
        <v>46132.875</v>
      </c>
      <c r="E225" s="25">
        <v>46133.25</v>
      </c>
      <c r="F225" s="24" t="s">
        <v>220</v>
      </c>
    </row>
    <row r="226" spans="1:6" ht="31" x14ac:dyDescent="0.35">
      <c r="A226" s="23" t="s">
        <v>218</v>
      </c>
      <c r="B226" s="23" t="s">
        <v>5</v>
      </c>
      <c r="C226" s="24" t="s">
        <v>719</v>
      </c>
      <c r="D226" s="25">
        <v>46132.875</v>
      </c>
      <c r="E226" s="25">
        <v>46133.25</v>
      </c>
      <c r="F226" s="24" t="s">
        <v>718</v>
      </c>
    </row>
    <row r="227" spans="1:6" ht="46.5" x14ac:dyDescent="0.35">
      <c r="A227" s="23" t="s">
        <v>218</v>
      </c>
      <c r="B227" s="23" t="s">
        <v>4</v>
      </c>
      <c r="C227" s="24" t="s">
        <v>727</v>
      </c>
      <c r="D227" s="25">
        <v>46132.875</v>
      </c>
      <c r="E227" s="25">
        <v>46133.208333333299</v>
      </c>
      <c r="F227" s="24" t="s">
        <v>728</v>
      </c>
    </row>
    <row r="228" spans="1:6" ht="46.5" x14ac:dyDescent="0.35">
      <c r="A228" s="23" t="s">
        <v>210</v>
      </c>
      <c r="B228" s="23" t="s">
        <v>6</v>
      </c>
      <c r="C228" s="24" t="s">
        <v>211</v>
      </c>
      <c r="D228" s="25">
        <v>45804.208333333299</v>
      </c>
      <c r="E228" s="25">
        <v>46418.208333333299</v>
      </c>
      <c r="F228" s="24" t="s">
        <v>212</v>
      </c>
    </row>
    <row r="229" spans="1:6" ht="62" x14ac:dyDescent="0.35">
      <c r="A229" s="23" t="s">
        <v>210</v>
      </c>
      <c r="B229" s="23" t="s">
        <v>2</v>
      </c>
      <c r="C229" s="24" t="s">
        <v>549</v>
      </c>
      <c r="D229" s="25">
        <v>46132.875</v>
      </c>
      <c r="E229" s="25">
        <v>46133.208333333299</v>
      </c>
      <c r="F229" s="24" t="s">
        <v>550</v>
      </c>
    </row>
    <row r="230" spans="1:6" ht="62" x14ac:dyDescent="0.35">
      <c r="A230" s="23" t="s">
        <v>210</v>
      </c>
      <c r="B230" s="23" t="s">
        <v>2</v>
      </c>
      <c r="C230" s="24" t="s">
        <v>551</v>
      </c>
      <c r="D230" s="25">
        <v>46132.875</v>
      </c>
      <c r="E230" s="25">
        <v>46133.208333333299</v>
      </c>
      <c r="F230" s="24" t="s">
        <v>550</v>
      </c>
    </row>
    <row r="231" spans="1:6" ht="62" x14ac:dyDescent="0.35">
      <c r="A231" s="23" t="s">
        <v>210</v>
      </c>
      <c r="B231" s="23" t="s">
        <v>2</v>
      </c>
      <c r="C231" s="24" t="s">
        <v>552</v>
      </c>
      <c r="D231" s="25">
        <v>46132.875</v>
      </c>
      <c r="E231" s="25">
        <v>46133.208333333299</v>
      </c>
      <c r="F231" s="24" t="s">
        <v>550</v>
      </c>
    </row>
    <row r="232" spans="1:6" ht="62" x14ac:dyDescent="0.35">
      <c r="A232" s="23" t="s">
        <v>210</v>
      </c>
      <c r="B232" s="23" t="s">
        <v>6</v>
      </c>
      <c r="C232" s="24" t="s">
        <v>553</v>
      </c>
      <c r="D232" s="25">
        <v>46132.875</v>
      </c>
      <c r="E232" s="25">
        <v>46133.208333333299</v>
      </c>
      <c r="F232" s="24" t="s">
        <v>550</v>
      </c>
    </row>
    <row r="233" spans="1:6" ht="62" x14ac:dyDescent="0.35">
      <c r="A233" s="23" t="s">
        <v>210</v>
      </c>
      <c r="B233" s="23" t="s">
        <v>6</v>
      </c>
      <c r="C233" s="24" t="s">
        <v>554</v>
      </c>
      <c r="D233" s="25">
        <v>46132.875</v>
      </c>
      <c r="E233" s="25">
        <v>46133.208333333299</v>
      </c>
      <c r="F233" s="24" t="s">
        <v>550</v>
      </c>
    </row>
    <row r="234" spans="1:6" ht="46.5" x14ac:dyDescent="0.35">
      <c r="A234" s="23" t="s">
        <v>228</v>
      </c>
      <c r="B234" s="23" t="s">
        <v>4</v>
      </c>
      <c r="C234" s="24" t="s">
        <v>235</v>
      </c>
      <c r="D234" s="25">
        <v>46132.833333333299</v>
      </c>
      <c r="E234" s="25">
        <v>46133.25</v>
      </c>
      <c r="F234" s="24" t="s">
        <v>236</v>
      </c>
    </row>
    <row r="235" spans="1:6" ht="31" x14ac:dyDescent="0.35">
      <c r="A235" s="23" t="s">
        <v>251</v>
      </c>
      <c r="B235" s="23" t="s">
        <v>2</v>
      </c>
      <c r="C235" s="24" t="s">
        <v>720</v>
      </c>
      <c r="D235" s="25">
        <v>46132.958333333299</v>
      </c>
      <c r="E235" s="25">
        <v>46133.25</v>
      </c>
      <c r="F235" s="24" t="s">
        <v>721</v>
      </c>
    </row>
    <row r="236" spans="1:6" ht="31" x14ac:dyDescent="0.35">
      <c r="A236" s="23" t="s">
        <v>251</v>
      </c>
      <c r="B236" s="23" t="s">
        <v>2</v>
      </c>
      <c r="C236" s="24" t="s">
        <v>722</v>
      </c>
      <c r="D236" s="25">
        <v>46132.958333333299</v>
      </c>
      <c r="E236" s="25">
        <v>46133.25</v>
      </c>
      <c r="F236" s="24" t="s">
        <v>721</v>
      </c>
    </row>
    <row r="237" spans="1:6" ht="31" x14ac:dyDescent="0.35">
      <c r="A237" s="23" t="s">
        <v>251</v>
      </c>
      <c r="B237" s="23" t="s">
        <v>2</v>
      </c>
      <c r="C237" s="24" t="s">
        <v>723</v>
      </c>
      <c r="D237" s="25">
        <v>46132.958333333299</v>
      </c>
      <c r="E237" s="25">
        <v>46133.25</v>
      </c>
      <c r="F237" s="24" t="s">
        <v>721</v>
      </c>
    </row>
    <row r="238" spans="1:6" ht="31" x14ac:dyDescent="0.35">
      <c r="A238" s="23" t="s">
        <v>251</v>
      </c>
      <c r="B238" s="23" t="s">
        <v>2</v>
      </c>
      <c r="C238" s="24" t="s">
        <v>724</v>
      </c>
      <c r="D238" s="25">
        <v>46132.958333333299</v>
      </c>
      <c r="E238" s="25">
        <v>46133.25</v>
      </c>
      <c r="F238" s="24" t="s">
        <v>721</v>
      </c>
    </row>
    <row r="239" spans="1:6" ht="46.5" x14ac:dyDescent="0.35">
      <c r="A239" s="23" t="s">
        <v>251</v>
      </c>
      <c r="B239" s="23" t="s">
        <v>6</v>
      </c>
      <c r="C239" s="24" t="s">
        <v>265</v>
      </c>
      <c r="D239" s="25">
        <v>46132.916666666701</v>
      </c>
      <c r="E239" s="25">
        <v>46133.25</v>
      </c>
      <c r="F239" s="24" t="s">
        <v>266</v>
      </c>
    </row>
    <row r="240" spans="1:6" ht="46.5" x14ac:dyDescent="0.35">
      <c r="A240" s="23" t="s">
        <v>251</v>
      </c>
      <c r="B240" s="23" t="s">
        <v>2</v>
      </c>
      <c r="C240" s="24" t="s">
        <v>729</v>
      </c>
      <c r="D240" s="25">
        <v>46132.958333333299</v>
      </c>
      <c r="E240" s="25">
        <v>46133.25</v>
      </c>
      <c r="F240" s="24" t="s">
        <v>730</v>
      </c>
    </row>
    <row r="241" spans="1:6" ht="46.5" x14ac:dyDescent="0.35">
      <c r="A241" s="23" t="s">
        <v>251</v>
      </c>
      <c r="B241" s="23" t="s">
        <v>2</v>
      </c>
      <c r="C241" s="24" t="s">
        <v>731</v>
      </c>
      <c r="D241" s="25">
        <v>46132.958333333299</v>
      </c>
      <c r="E241" s="25">
        <v>46133.25</v>
      </c>
      <c r="F241" s="24" t="s">
        <v>730</v>
      </c>
    </row>
    <row r="242" spans="1:6" ht="46.5" x14ac:dyDescent="0.35">
      <c r="A242" s="23" t="s">
        <v>251</v>
      </c>
      <c r="B242" s="23" t="s">
        <v>2</v>
      </c>
      <c r="C242" s="24" t="s">
        <v>732</v>
      </c>
      <c r="D242" s="25">
        <v>46132.958333333299</v>
      </c>
      <c r="E242" s="25">
        <v>46133.25</v>
      </c>
      <c r="F242" s="24" t="s">
        <v>730</v>
      </c>
    </row>
    <row r="243" spans="1:6" ht="46.5" x14ac:dyDescent="0.35">
      <c r="A243" s="23" t="s">
        <v>251</v>
      </c>
      <c r="B243" s="23" t="s">
        <v>2</v>
      </c>
      <c r="C243" s="24" t="s">
        <v>733</v>
      </c>
      <c r="D243" s="25">
        <v>46132.958333333299</v>
      </c>
      <c r="E243" s="25">
        <v>46133.25</v>
      </c>
      <c r="F243" s="24" t="s">
        <v>730</v>
      </c>
    </row>
    <row r="244" spans="1:6" ht="93" x14ac:dyDescent="0.35">
      <c r="A244" s="23" t="s">
        <v>251</v>
      </c>
      <c r="B244" s="23" t="s">
        <v>2</v>
      </c>
      <c r="C244" s="24" t="s">
        <v>578</v>
      </c>
      <c r="D244" s="25">
        <v>46132.833333333299</v>
      </c>
      <c r="E244" s="25">
        <v>46133.25</v>
      </c>
      <c r="F244" s="24" t="s">
        <v>579</v>
      </c>
    </row>
    <row r="245" spans="1:6" ht="77.5" x14ac:dyDescent="0.35">
      <c r="A245" s="23" t="s">
        <v>251</v>
      </c>
      <c r="B245" s="23" t="s">
        <v>2</v>
      </c>
      <c r="C245" s="24" t="s">
        <v>441</v>
      </c>
      <c r="D245" s="25">
        <v>46132.875</v>
      </c>
      <c r="E245" s="25">
        <v>46133.208333333299</v>
      </c>
      <c r="F245" s="24" t="s">
        <v>440</v>
      </c>
    </row>
    <row r="246" spans="1:6" ht="77.5" x14ac:dyDescent="0.35">
      <c r="A246" s="23" t="s">
        <v>251</v>
      </c>
      <c r="B246" s="23" t="s">
        <v>2</v>
      </c>
      <c r="C246" s="24" t="s">
        <v>457</v>
      </c>
      <c r="D246" s="25">
        <v>46132.875</v>
      </c>
      <c r="E246" s="25">
        <v>46133.25</v>
      </c>
      <c r="F246" s="24" t="s">
        <v>458</v>
      </c>
    </row>
    <row r="247" spans="1:6" ht="31" x14ac:dyDescent="0.35">
      <c r="A247" s="23" t="s">
        <v>232</v>
      </c>
      <c r="B247" s="23" t="s">
        <v>8</v>
      </c>
      <c r="C247" s="24" t="s">
        <v>233</v>
      </c>
      <c r="D247" s="25">
        <v>46132.875</v>
      </c>
      <c r="E247" s="25">
        <v>46133.25</v>
      </c>
      <c r="F247" s="24" t="s">
        <v>234</v>
      </c>
    </row>
    <row r="248" spans="1:6" ht="31" x14ac:dyDescent="0.35">
      <c r="A248" s="23" t="s">
        <v>232</v>
      </c>
      <c r="B248" s="23" t="s">
        <v>7</v>
      </c>
      <c r="C248" s="24" t="s">
        <v>561</v>
      </c>
      <c r="D248" s="25">
        <v>46132.958333333299</v>
      </c>
      <c r="E248" s="25">
        <v>46133.25</v>
      </c>
      <c r="F248" s="24" t="s">
        <v>562</v>
      </c>
    </row>
    <row r="249" spans="1:6" ht="31" x14ac:dyDescent="0.35">
      <c r="A249" s="23" t="s">
        <v>232</v>
      </c>
      <c r="B249" s="23" t="s">
        <v>7</v>
      </c>
      <c r="C249" s="24" t="s">
        <v>563</v>
      </c>
      <c r="D249" s="25">
        <v>46132.958333333299</v>
      </c>
      <c r="E249" s="25">
        <v>46133.25</v>
      </c>
      <c r="F249" s="24" t="s">
        <v>562</v>
      </c>
    </row>
    <row r="250" spans="1:6" ht="31" x14ac:dyDescent="0.35">
      <c r="A250" s="23" t="s">
        <v>232</v>
      </c>
      <c r="B250" s="23" t="s">
        <v>7</v>
      </c>
      <c r="C250" s="24" t="s">
        <v>564</v>
      </c>
      <c r="D250" s="25">
        <v>46132.958333333299</v>
      </c>
      <c r="E250" s="25">
        <v>46133.25</v>
      </c>
      <c r="F250" s="24" t="s">
        <v>562</v>
      </c>
    </row>
    <row r="251" spans="1:6" ht="31" x14ac:dyDescent="0.35">
      <c r="A251" s="23" t="s">
        <v>232</v>
      </c>
      <c r="B251" s="23" t="s">
        <v>7</v>
      </c>
      <c r="C251" s="24" t="s">
        <v>565</v>
      </c>
      <c r="D251" s="25">
        <v>46132.958333333299</v>
      </c>
      <c r="E251" s="25">
        <v>46133.25</v>
      </c>
      <c r="F251" s="24" t="s">
        <v>562</v>
      </c>
    </row>
    <row r="252" spans="1:6" ht="31" x14ac:dyDescent="0.35">
      <c r="A252" s="23" t="s">
        <v>232</v>
      </c>
      <c r="B252" s="23" t="s">
        <v>7</v>
      </c>
      <c r="C252" s="24" t="s">
        <v>566</v>
      </c>
      <c r="D252" s="25">
        <v>46132.958333333299</v>
      </c>
      <c r="E252" s="25">
        <v>46133.25</v>
      </c>
      <c r="F252" s="24" t="s">
        <v>562</v>
      </c>
    </row>
    <row r="253" spans="1:6" ht="31" x14ac:dyDescent="0.35">
      <c r="A253" s="23" t="s">
        <v>232</v>
      </c>
      <c r="B253" s="23" t="s">
        <v>7</v>
      </c>
      <c r="C253" s="24" t="s">
        <v>567</v>
      </c>
      <c r="D253" s="25">
        <v>46132.958333333299</v>
      </c>
      <c r="E253" s="25">
        <v>46133.25</v>
      </c>
      <c r="F253" s="24" t="s">
        <v>562</v>
      </c>
    </row>
    <row r="254" spans="1:6" ht="31" x14ac:dyDescent="0.35">
      <c r="A254" s="23" t="s">
        <v>232</v>
      </c>
      <c r="B254" s="23" t="s">
        <v>7</v>
      </c>
      <c r="C254" s="24" t="s">
        <v>568</v>
      </c>
      <c r="D254" s="25">
        <v>46132.958333333299</v>
      </c>
      <c r="E254" s="25">
        <v>46133.25</v>
      </c>
      <c r="F254" s="24" t="s">
        <v>562</v>
      </c>
    </row>
    <row r="255" spans="1:6" ht="31" x14ac:dyDescent="0.35">
      <c r="A255" s="23" t="s">
        <v>232</v>
      </c>
      <c r="B255" s="23" t="s">
        <v>7</v>
      </c>
      <c r="C255" s="24" t="s">
        <v>569</v>
      </c>
      <c r="D255" s="25">
        <v>46132.958333333299</v>
      </c>
      <c r="E255" s="25">
        <v>46133.25</v>
      </c>
      <c r="F255" s="24" t="s">
        <v>562</v>
      </c>
    </row>
    <row r="256" spans="1:6" ht="46.5" x14ac:dyDescent="0.35">
      <c r="A256" s="23" t="s">
        <v>232</v>
      </c>
      <c r="B256" s="23" t="s">
        <v>8</v>
      </c>
      <c r="C256" s="24" t="s">
        <v>725</v>
      </c>
      <c r="D256" s="25">
        <v>46132.958333333299</v>
      </c>
      <c r="E256" s="25">
        <v>46133.25</v>
      </c>
      <c r="F256" s="24" t="s">
        <v>726</v>
      </c>
    </row>
    <row r="257" spans="1:6" ht="46.5" x14ac:dyDescent="0.35">
      <c r="A257" s="23" t="s">
        <v>232</v>
      </c>
      <c r="B257" s="23" t="s">
        <v>7</v>
      </c>
      <c r="C257" s="24" t="s">
        <v>282</v>
      </c>
      <c r="D257" s="25">
        <v>46132.875</v>
      </c>
      <c r="E257" s="25">
        <v>46133.25</v>
      </c>
      <c r="F257" s="24" t="s">
        <v>283</v>
      </c>
    </row>
    <row r="258" spans="1:6" ht="46.5" x14ac:dyDescent="0.35">
      <c r="A258" s="23" t="s">
        <v>232</v>
      </c>
      <c r="B258" s="23" t="s">
        <v>7</v>
      </c>
      <c r="C258" s="24" t="s">
        <v>284</v>
      </c>
      <c r="D258" s="25">
        <v>46132.875</v>
      </c>
      <c r="E258" s="25">
        <v>46133.25</v>
      </c>
      <c r="F258" s="24" t="s">
        <v>283</v>
      </c>
    </row>
    <row r="259" spans="1:6" ht="46.5" x14ac:dyDescent="0.35">
      <c r="A259" s="23" t="s">
        <v>285</v>
      </c>
      <c r="B259" s="23" t="s">
        <v>4</v>
      </c>
      <c r="C259" s="24" t="s">
        <v>286</v>
      </c>
      <c r="D259" s="25">
        <v>46132.875</v>
      </c>
      <c r="E259" s="25">
        <v>46133.25</v>
      </c>
      <c r="F259" s="24" t="s">
        <v>287</v>
      </c>
    </row>
    <row r="260" spans="1:6" ht="46.5" x14ac:dyDescent="0.35">
      <c r="A260" s="23" t="s">
        <v>240</v>
      </c>
      <c r="B260" s="23" t="s">
        <v>2</v>
      </c>
      <c r="C260" s="24" t="s">
        <v>739</v>
      </c>
      <c r="D260" s="25">
        <v>46132.875</v>
      </c>
      <c r="E260" s="25">
        <v>46133.208333333299</v>
      </c>
      <c r="F260" s="24" t="s">
        <v>735</v>
      </c>
    </row>
    <row r="261" spans="1:6" ht="46.5" x14ac:dyDescent="0.35">
      <c r="A261" s="23" t="s">
        <v>152</v>
      </c>
      <c r="B261" s="23" t="s">
        <v>5</v>
      </c>
      <c r="C261" s="24" t="s">
        <v>684</v>
      </c>
      <c r="D261" s="25">
        <v>46132.833333333299</v>
      </c>
      <c r="E261" s="25">
        <v>46133.208333333299</v>
      </c>
      <c r="F261" s="24" t="s">
        <v>685</v>
      </c>
    </row>
    <row r="262" spans="1:6" ht="46.5" x14ac:dyDescent="0.35">
      <c r="A262" s="23" t="s">
        <v>152</v>
      </c>
      <c r="B262" s="23" t="s">
        <v>5</v>
      </c>
      <c r="C262" s="24" t="s">
        <v>686</v>
      </c>
      <c r="D262" s="25">
        <v>46132.833333333299</v>
      </c>
      <c r="E262" s="25">
        <v>46133.208333333299</v>
      </c>
      <c r="F262" s="24" t="s">
        <v>685</v>
      </c>
    </row>
    <row r="263" spans="1:6" ht="77.5" x14ac:dyDescent="0.35">
      <c r="A263" s="23" t="s">
        <v>152</v>
      </c>
      <c r="B263" s="23" t="s">
        <v>5</v>
      </c>
      <c r="C263" s="24" t="s">
        <v>699</v>
      </c>
      <c r="D263" s="25">
        <v>46132.833333333299</v>
      </c>
      <c r="E263" s="25">
        <v>46133.25</v>
      </c>
      <c r="F263" s="24" t="s">
        <v>698</v>
      </c>
    </row>
    <row r="264" spans="1:6" ht="46.5" x14ac:dyDescent="0.35">
      <c r="A264" s="23" t="s">
        <v>242</v>
      </c>
      <c r="B264" s="23" t="s">
        <v>5</v>
      </c>
      <c r="C264" s="24" t="s">
        <v>243</v>
      </c>
      <c r="D264" s="25">
        <v>46132.875</v>
      </c>
      <c r="E264" s="25">
        <v>46133.208333333299</v>
      </c>
      <c r="F264" s="24" t="s">
        <v>244</v>
      </c>
    </row>
    <row r="265" spans="1:6" ht="46.5" x14ac:dyDescent="0.35">
      <c r="A265" s="23" t="s">
        <v>242</v>
      </c>
      <c r="B265" s="23" t="s">
        <v>18</v>
      </c>
      <c r="C265" s="24" t="s">
        <v>245</v>
      </c>
      <c r="D265" s="25">
        <v>46132.875</v>
      </c>
      <c r="E265" s="25">
        <v>46133.208333333299</v>
      </c>
      <c r="F265" s="24" t="s">
        <v>244</v>
      </c>
    </row>
    <row r="266" spans="1:6" ht="46.5" x14ac:dyDescent="0.35">
      <c r="A266" s="23" t="s">
        <v>242</v>
      </c>
      <c r="B266" s="23" t="s">
        <v>5</v>
      </c>
      <c r="C266" s="24" t="s">
        <v>734</v>
      </c>
      <c r="D266" s="25">
        <v>46132.875</v>
      </c>
      <c r="E266" s="25">
        <v>46133.208333333299</v>
      </c>
      <c r="F266" s="24" t="s">
        <v>735</v>
      </c>
    </row>
    <row r="267" spans="1:6" ht="46.5" x14ac:dyDescent="0.35">
      <c r="A267" s="23" t="s">
        <v>242</v>
      </c>
      <c r="B267" s="23" t="s">
        <v>5</v>
      </c>
      <c r="C267" s="24" t="s">
        <v>736</v>
      </c>
      <c r="D267" s="25">
        <v>46132.875</v>
      </c>
      <c r="E267" s="25">
        <v>46133.208333333299</v>
      </c>
      <c r="F267" s="24" t="s">
        <v>735</v>
      </c>
    </row>
    <row r="268" spans="1:6" ht="46.5" x14ac:dyDescent="0.35">
      <c r="A268" s="23" t="s">
        <v>242</v>
      </c>
      <c r="B268" s="23" t="s">
        <v>5</v>
      </c>
      <c r="C268" s="24" t="s">
        <v>737</v>
      </c>
      <c r="D268" s="25">
        <v>46132.875</v>
      </c>
      <c r="E268" s="25">
        <v>46133.208333333299</v>
      </c>
      <c r="F268" s="24" t="s">
        <v>735</v>
      </c>
    </row>
    <row r="269" spans="1:6" ht="46.5" x14ac:dyDescent="0.35">
      <c r="A269" s="23" t="s">
        <v>242</v>
      </c>
      <c r="B269" s="23" t="s">
        <v>5</v>
      </c>
      <c r="C269" s="24" t="s">
        <v>738</v>
      </c>
      <c r="D269" s="25">
        <v>46132.875</v>
      </c>
      <c r="E269" s="25">
        <v>46133.208333333299</v>
      </c>
      <c r="F269" s="24" t="s">
        <v>735</v>
      </c>
    </row>
    <row r="270" spans="1:6" ht="46.5" x14ac:dyDescent="0.35">
      <c r="A270" s="23" t="s">
        <v>260</v>
      </c>
      <c r="B270" s="23" t="s">
        <v>2</v>
      </c>
      <c r="C270" s="24" t="s">
        <v>559</v>
      </c>
      <c r="D270" s="25">
        <v>46132.875</v>
      </c>
      <c r="E270" s="25">
        <v>46133.25</v>
      </c>
      <c r="F270" s="24" t="s">
        <v>262</v>
      </c>
    </row>
    <row r="271" spans="1:6" ht="46.5" x14ac:dyDescent="0.35">
      <c r="A271" s="23" t="s">
        <v>260</v>
      </c>
      <c r="B271" s="23" t="s">
        <v>6</v>
      </c>
      <c r="C271" s="24" t="s">
        <v>261</v>
      </c>
      <c r="D271" s="25">
        <v>46132.875</v>
      </c>
      <c r="E271" s="25">
        <v>46133.25</v>
      </c>
      <c r="F271" s="24" t="s">
        <v>262</v>
      </c>
    </row>
    <row r="272" spans="1:6" ht="46.5" x14ac:dyDescent="0.35">
      <c r="A272" s="23" t="s">
        <v>260</v>
      </c>
      <c r="B272" s="23" t="s">
        <v>2</v>
      </c>
      <c r="C272" s="24" t="s">
        <v>560</v>
      </c>
      <c r="D272" s="25">
        <v>46132.875</v>
      </c>
      <c r="E272" s="25">
        <v>46133.25</v>
      </c>
      <c r="F272" s="24" t="s">
        <v>262</v>
      </c>
    </row>
    <row r="273" spans="1:6" ht="46.5" x14ac:dyDescent="0.35">
      <c r="A273" s="23" t="s">
        <v>257</v>
      </c>
      <c r="B273" s="23" t="s">
        <v>4</v>
      </c>
      <c r="C273" s="24" t="s">
        <v>258</v>
      </c>
      <c r="D273" s="25">
        <v>46132.875</v>
      </c>
      <c r="E273" s="25">
        <v>46133.208333333299</v>
      </c>
      <c r="F273" s="24" t="s">
        <v>259</v>
      </c>
    </row>
  </sheetData>
  <autoFilter ref="A2:F190" xr:uid="{296437B8-68A1-4AA4-99A5-E75D04C904AB}">
    <sortState xmlns:xlrd2="http://schemas.microsoft.com/office/spreadsheetml/2017/richdata2" ref="A3:F273">
      <sortCondition ref="A2:A190"/>
    </sortState>
  </autoFilter>
  <mergeCells count="1">
    <mergeCell ref="A1:F1"/>
  </mergeCells>
  <conditionalFormatting sqref="A3:F273">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73"/>
  <sheetViews>
    <sheetView zoomScaleNormal="100" workbookViewId="0">
      <pane ySplit="1" topLeftCell="A2" activePane="bottomLeft" state="frozenSplit"/>
      <selection sqref="A1:F1"/>
      <selection pane="bottomLeft" activeCell="C4" sqref="C4"/>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2" t="str">
        <f>"Daily closure report: "&amp;'Front page'!A9</f>
        <v>Daily closure report: Tuesday, 21 April</v>
      </c>
      <c r="B1" s="42"/>
      <c r="C1" s="42"/>
      <c r="D1" s="42"/>
      <c r="E1" s="42"/>
      <c r="F1" s="42"/>
    </row>
    <row r="2" spans="1:6" s="5" customFormat="1" ht="28" x14ac:dyDescent="0.35">
      <c r="A2" s="12" t="s">
        <v>9</v>
      </c>
      <c r="B2" s="12" t="s">
        <v>1</v>
      </c>
      <c r="C2" s="12" t="s">
        <v>0</v>
      </c>
      <c r="D2" s="11" t="s">
        <v>11</v>
      </c>
      <c r="E2" s="11" t="s">
        <v>12</v>
      </c>
      <c r="F2" s="12" t="s">
        <v>10</v>
      </c>
    </row>
    <row r="3" spans="1:6" s="5" customFormat="1" ht="46.5" x14ac:dyDescent="0.35">
      <c r="A3" s="23" t="s">
        <v>59</v>
      </c>
      <c r="B3" s="23" t="s">
        <v>18</v>
      </c>
      <c r="C3" s="24" t="s">
        <v>60</v>
      </c>
      <c r="D3" s="25">
        <v>45847.208333333299</v>
      </c>
      <c r="E3" s="25">
        <v>46507.999305555597</v>
      </c>
      <c r="F3" s="24" t="s">
        <v>61</v>
      </c>
    </row>
    <row r="4" spans="1:6" s="5" customFormat="1" ht="93" x14ac:dyDescent="0.35">
      <c r="A4" s="23" t="s">
        <v>59</v>
      </c>
      <c r="B4" s="23" t="s">
        <v>6</v>
      </c>
      <c r="C4" s="24" t="s">
        <v>111</v>
      </c>
      <c r="D4" s="25">
        <v>46133.541666666701</v>
      </c>
      <c r="E4" s="25">
        <v>46134.25</v>
      </c>
      <c r="F4" s="24" t="s">
        <v>112</v>
      </c>
    </row>
    <row r="5" spans="1:6" s="5" customFormat="1" ht="93" x14ac:dyDescent="0.35">
      <c r="A5" s="23" t="s">
        <v>59</v>
      </c>
      <c r="B5" s="23" t="s">
        <v>6</v>
      </c>
      <c r="C5" s="24" t="s">
        <v>113</v>
      </c>
      <c r="D5" s="25">
        <v>46133.833333333299</v>
      </c>
      <c r="E5" s="25">
        <v>46134.25</v>
      </c>
      <c r="F5" s="24" t="s">
        <v>112</v>
      </c>
    </row>
    <row r="6" spans="1:6" s="5" customFormat="1" ht="93" x14ac:dyDescent="0.35">
      <c r="A6" s="23" t="s">
        <v>59</v>
      </c>
      <c r="B6" s="23" t="s">
        <v>6</v>
      </c>
      <c r="C6" s="24" t="s">
        <v>114</v>
      </c>
      <c r="D6" s="25">
        <v>46133.833333333299</v>
      </c>
      <c r="E6" s="25">
        <v>46134.25</v>
      </c>
      <c r="F6" s="24" t="s">
        <v>112</v>
      </c>
    </row>
    <row r="7" spans="1:6" s="5" customFormat="1" ht="93" x14ac:dyDescent="0.35">
      <c r="A7" s="23" t="s">
        <v>59</v>
      </c>
      <c r="B7" s="23" t="s">
        <v>6</v>
      </c>
      <c r="C7" s="24" t="s">
        <v>115</v>
      </c>
      <c r="D7" s="25">
        <v>46133.833333333299</v>
      </c>
      <c r="E7" s="25">
        <v>46134.25</v>
      </c>
      <c r="F7" s="24" t="s">
        <v>112</v>
      </c>
    </row>
    <row r="8" spans="1:6" s="5" customFormat="1" ht="93" x14ac:dyDescent="0.35">
      <c r="A8" s="23" t="s">
        <v>59</v>
      </c>
      <c r="B8" s="23" t="s">
        <v>6</v>
      </c>
      <c r="C8" s="24" t="s">
        <v>116</v>
      </c>
      <c r="D8" s="25">
        <v>46133.833333333299</v>
      </c>
      <c r="E8" s="25">
        <v>46134.25</v>
      </c>
      <c r="F8" s="24" t="s">
        <v>112</v>
      </c>
    </row>
    <row r="9" spans="1:6" s="5" customFormat="1" ht="93" x14ac:dyDescent="0.35">
      <c r="A9" s="23" t="s">
        <v>59</v>
      </c>
      <c r="B9" s="23" t="s">
        <v>6</v>
      </c>
      <c r="C9" s="24" t="s">
        <v>117</v>
      </c>
      <c r="D9" s="25">
        <v>46133.833333333299</v>
      </c>
      <c r="E9" s="25">
        <v>46134.25</v>
      </c>
      <c r="F9" s="24" t="s">
        <v>112</v>
      </c>
    </row>
    <row r="10" spans="1:6" s="5" customFormat="1" ht="93" x14ac:dyDescent="0.35">
      <c r="A10" s="23" t="s">
        <v>59</v>
      </c>
      <c r="B10" s="23" t="s">
        <v>6</v>
      </c>
      <c r="C10" s="24" t="s">
        <v>118</v>
      </c>
      <c r="D10" s="25">
        <v>46133.833333333299</v>
      </c>
      <c r="E10" s="25">
        <v>46134.25</v>
      </c>
      <c r="F10" s="24" t="s">
        <v>112</v>
      </c>
    </row>
    <row r="11" spans="1:6" s="5" customFormat="1" ht="93" x14ac:dyDescent="0.35">
      <c r="A11" s="23" t="s">
        <v>59</v>
      </c>
      <c r="B11" s="23" t="s">
        <v>6</v>
      </c>
      <c r="C11" s="24" t="s">
        <v>119</v>
      </c>
      <c r="D11" s="25">
        <v>46133.833333333299</v>
      </c>
      <c r="E11" s="25">
        <v>46134.25</v>
      </c>
      <c r="F11" s="24" t="s">
        <v>112</v>
      </c>
    </row>
    <row r="12" spans="1:6" s="5" customFormat="1" ht="93" x14ac:dyDescent="0.35">
      <c r="A12" s="23" t="s">
        <v>59</v>
      </c>
      <c r="B12" s="23" t="s">
        <v>6</v>
      </c>
      <c r="C12" s="24" t="s">
        <v>120</v>
      </c>
      <c r="D12" s="25">
        <v>46133.833333333299</v>
      </c>
      <c r="E12" s="25">
        <v>46134.25</v>
      </c>
      <c r="F12" s="24" t="s">
        <v>112</v>
      </c>
    </row>
    <row r="13" spans="1:6" s="5" customFormat="1" ht="62" x14ac:dyDescent="0.35">
      <c r="A13" s="23" t="s">
        <v>68</v>
      </c>
      <c r="B13" s="23" t="s">
        <v>6</v>
      </c>
      <c r="C13" s="24" t="s">
        <v>491</v>
      </c>
      <c r="D13" s="25">
        <v>46133.875</v>
      </c>
      <c r="E13" s="25">
        <v>46134.208333333299</v>
      </c>
      <c r="F13" s="24" t="s">
        <v>70</v>
      </c>
    </row>
    <row r="14" spans="1:6" s="5" customFormat="1" ht="62" x14ac:dyDescent="0.35">
      <c r="A14" s="23" t="s">
        <v>68</v>
      </c>
      <c r="B14" s="23" t="s">
        <v>2</v>
      </c>
      <c r="C14" s="24" t="s">
        <v>544</v>
      </c>
      <c r="D14" s="25">
        <v>46133.833333333299</v>
      </c>
      <c r="E14" s="25">
        <v>46134.25</v>
      </c>
      <c r="F14" s="24" t="s">
        <v>175</v>
      </c>
    </row>
    <row r="15" spans="1:6" s="5" customFormat="1" ht="62" x14ac:dyDescent="0.35">
      <c r="A15" s="23" t="s">
        <v>68</v>
      </c>
      <c r="B15" s="23" t="s">
        <v>2</v>
      </c>
      <c r="C15" s="24" t="s">
        <v>545</v>
      </c>
      <c r="D15" s="25">
        <v>46133.833333333299</v>
      </c>
      <c r="E15" s="25">
        <v>46134.25</v>
      </c>
      <c r="F15" s="24" t="s">
        <v>175</v>
      </c>
    </row>
    <row r="16" spans="1:6" s="5" customFormat="1" ht="62" x14ac:dyDescent="0.35">
      <c r="A16" s="23" t="s">
        <v>68</v>
      </c>
      <c r="B16" s="23" t="s">
        <v>2</v>
      </c>
      <c r="C16" s="24" t="s">
        <v>546</v>
      </c>
      <c r="D16" s="25">
        <v>46133.833333333299</v>
      </c>
      <c r="E16" s="25">
        <v>46134.25</v>
      </c>
      <c r="F16" s="24" t="s">
        <v>175</v>
      </c>
    </row>
    <row r="17" spans="1:6" s="5" customFormat="1" ht="62" x14ac:dyDescent="0.35">
      <c r="A17" s="23" t="s">
        <v>68</v>
      </c>
      <c r="B17" s="23" t="s">
        <v>6</v>
      </c>
      <c r="C17" s="24" t="s">
        <v>178</v>
      </c>
      <c r="D17" s="25">
        <v>46133.833333333299</v>
      </c>
      <c r="E17" s="25">
        <v>46134.25</v>
      </c>
      <c r="F17" s="24" t="s">
        <v>179</v>
      </c>
    </row>
    <row r="18" spans="1:6" s="5" customFormat="1" ht="62" x14ac:dyDescent="0.35">
      <c r="A18" s="23" t="s">
        <v>68</v>
      </c>
      <c r="B18" s="23" t="s">
        <v>6</v>
      </c>
      <c r="C18" s="24" t="s">
        <v>180</v>
      </c>
      <c r="D18" s="25">
        <v>46133.833333333299</v>
      </c>
      <c r="E18" s="25">
        <v>46134.25</v>
      </c>
      <c r="F18" s="24" t="s">
        <v>179</v>
      </c>
    </row>
    <row r="19" spans="1:6" s="5" customFormat="1" ht="62" x14ac:dyDescent="0.35">
      <c r="A19" s="23" t="s">
        <v>68</v>
      </c>
      <c r="B19" s="23" t="s">
        <v>6</v>
      </c>
      <c r="C19" s="24" t="s">
        <v>181</v>
      </c>
      <c r="D19" s="25">
        <v>46133.833333333299</v>
      </c>
      <c r="E19" s="25">
        <v>46134.25</v>
      </c>
      <c r="F19" s="24" t="s">
        <v>179</v>
      </c>
    </row>
    <row r="20" spans="1:6" s="5" customFormat="1" ht="46.5" x14ac:dyDescent="0.35">
      <c r="A20" s="23" t="s">
        <v>68</v>
      </c>
      <c r="B20" s="23" t="s">
        <v>6</v>
      </c>
      <c r="C20" s="24" t="s">
        <v>188</v>
      </c>
      <c r="D20" s="25">
        <v>46133.833333333299</v>
      </c>
      <c r="E20" s="25">
        <v>46134.25</v>
      </c>
      <c r="F20" s="24" t="s">
        <v>189</v>
      </c>
    </row>
    <row r="21" spans="1:6" s="5" customFormat="1" ht="93" x14ac:dyDescent="0.35">
      <c r="A21" s="23" t="s">
        <v>68</v>
      </c>
      <c r="B21" s="23" t="s">
        <v>2</v>
      </c>
      <c r="C21" s="24" t="s">
        <v>622</v>
      </c>
      <c r="D21" s="25">
        <v>46133.916666666701</v>
      </c>
      <c r="E21" s="25">
        <v>46134.229166666701</v>
      </c>
      <c r="F21" s="24" t="s">
        <v>623</v>
      </c>
    </row>
    <row r="22" spans="1:6" s="5" customFormat="1" ht="62" x14ac:dyDescent="0.35">
      <c r="A22" s="23" t="s">
        <v>536</v>
      </c>
      <c r="B22" s="23" t="s">
        <v>4</v>
      </c>
      <c r="C22" s="24" t="s">
        <v>537</v>
      </c>
      <c r="D22" s="25">
        <v>46133.833333333299</v>
      </c>
      <c r="E22" s="25">
        <v>46134.208333333299</v>
      </c>
      <c r="F22" s="24" t="s">
        <v>538</v>
      </c>
    </row>
    <row r="23" spans="1:6" s="5" customFormat="1" ht="77.5" x14ac:dyDescent="0.35">
      <c r="A23" s="23" t="s">
        <v>24</v>
      </c>
      <c r="B23" s="23" t="s">
        <v>2</v>
      </c>
      <c r="C23" s="24" t="s">
        <v>25</v>
      </c>
      <c r="D23" s="25">
        <v>46133.833333333299</v>
      </c>
      <c r="E23" s="25">
        <v>46134.25</v>
      </c>
      <c r="F23" s="24" t="s">
        <v>26</v>
      </c>
    </row>
    <row r="24" spans="1:6" s="5" customFormat="1" ht="46.5" x14ac:dyDescent="0.35">
      <c r="A24" s="23" t="s">
        <v>34</v>
      </c>
      <c r="B24" s="23" t="s">
        <v>2</v>
      </c>
      <c r="C24" s="24" t="s">
        <v>35</v>
      </c>
      <c r="D24" s="25">
        <v>46133.875</v>
      </c>
      <c r="E24" s="25">
        <v>46134.208333333299</v>
      </c>
      <c r="F24" s="24" t="s">
        <v>36</v>
      </c>
    </row>
    <row r="25" spans="1:6" s="5" customFormat="1" ht="46.5" x14ac:dyDescent="0.35">
      <c r="A25" s="23" t="s">
        <v>34</v>
      </c>
      <c r="B25" s="23" t="s">
        <v>2</v>
      </c>
      <c r="C25" s="24" t="s">
        <v>485</v>
      </c>
      <c r="D25" s="25">
        <v>46133.875</v>
      </c>
      <c r="E25" s="25">
        <v>46134.208333333299</v>
      </c>
      <c r="F25" s="24" t="s">
        <v>36</v>
      </c>
    </row>
    <row r="26" spans="1:6" s="5" customFormat="1" ht="46.5" x14ac:dyDescent="0.35">
      <c r="A26" s="23" t="s">
        <v>34</v>
      </c>
      <c r="B26" s="23" t="s">
        <v>2</v>
      </c>
      <c r="C26" s="24" t="s">
        <v>39</v>
      </c>
      <c r="D26" s="25">
        <v>46133.875</v>
      </c>
      <c r="E26" s="25">
        <v>46134.208333333299</v>
      </c>
      <c r="F26" s="24" t="s">
        <v>36</v>
      </c>
    </row>
    <row r="27" spans="1:6" s="5" customFormat="1" ht="46.5" x14ac:dyDescent="0.35">
      <c r="A27" s="23" t="s">
        <v>34</v>
      </c>
      <c r="B27" s="23" t="s">
        <v>6</v>
      </c>
      <c r="C27" s="24" t="s">
        <v>40</v>
      </c>
      <c r="D27" s="25">
        <v>46133.875</v>
      </c>
      <c r="E27" s="25">
        <v>46134.208333333299</v>
      </c>
      <c r="F27" s="24" t="s">
        <v>36</v>
      </c>
    </row>
    <row r="28" spans="1:6" s="5" customFormat="1" ht="46.5" x14ac:dyDescent="0.35">
      <c r="A28" s="23" t="s">
        <v>34</v>
      </c>
      <c r="B28" s="23" t="s">
        <v>6</v>
      </c>
      <c r="C28" s="24" t="s">
        <v>52</v>
      </c>
      <c r="D28" s="25">
        <v>46133.875</v>
      </c>
      <c r="E28" s="25">
        <v>46134.208333333299</v>
      </c>
      <c r="F28" s="24" t="s">
        <v>53</v>
      </c>
    </row>
    <row r="29" spans="1:6" s="5" customFormat="1" ht="62" x14ac:dyDescent="0.35">
      <c r="A29" s="23" t="s">
        <v>34</v>
      </c>
      <c r="B29" s="23" t="s">
        <v>2</v>
      </c>
      <c r="C29" s="24" t="s">
        <v>489</v>
      </c>
      <c r="D29" s="25">
        <v>46133.875</v>
      </c>
      <c r="E29" s="25">
        <v>46134.208333333299</v>
      </c>
      <c r="F29" s="24" t="s">
        <v>490</v>
      </c>
    </row>
    <row r="30" spans="1:6" s="5" customFormat="1" ht="46.5" x14ac:dyDescent="0.35">
      <c r="A30" s="23" t="s">
        <v>37</v>
      </c>
      <c r="B30" s="23" t="s">
        <v>4</v>
      </c>
      <c r="C30" s="24" t="s">
        <v>38</v>
      </c>
      <c r="D30" s="25">
        <v>46133.875</v>
      </c>
      <c r="E30" s="25">
        <v>46134.208333333299</v>
      </c>
      <c r="F30" s="24" t="s">
        <v>36</v>
      </c>
    </row>
    <row r="31" spans="1:6" s="5" customFormat="1" ht="62" x14ac:dyDescent="0.35">
      <c r="A31" s="23" t="s">
        <v>21</v>
      </c>
      <c r="B31" s="23" t="s">
        <v>5</v>
      </c>
      <c r="C31" s="24" t="s">
        <v>22</v>
      </c>
      <c r="D31" s="25">
        <v>46133.833333333299</v>
      </c>
      <c r="E31" s="25">
        <v>46134.25</v>
      </c>
      <c r="F31" s="24" t="s">
        <v>23</v>
      </c>
    </row>
    <row r="32" spans="1:6" s="5" customFormat="1" ht="62" x14ac:dyDescent="0.35">
      <c r="A32" s="23" t="s">
        <v>21</v>
      </c>
      <c r="B32" s="23" t="s">
        <v>5</v>
      </c>
      <c r="C32" s="24" t="s">
        <v>54</v>
      </c>
      <c r="D32" s="25">
        <v>46133.875</v>
      </c>
      <c r="E32" s="25">
        <v>46134.208333333299</v>
      </c>
      <c r="F32" s="24" t="s">
        <v>55</v>
      </c>
    </row>
    <row r="33" spans="1:6" s="5" customFormat="1" ht="93" x14ac:dyDescent="0.35">
      <c r="A33" s="23" t="s">
        <v>21</v>
      </c>
      <c r="B33" s="23" t="s">
        <v>5</v>
      </c>
      <c r="C33" s="24" t="s">
        <v>85</v>
      </c>
      <c r="D33" s="25">
        <v>46125.25</v>
      </c>
      <c r="E33" s="25">
        <v>46146.25</v>
      </c>
      <c r="F33" s="24" t="s">
        <v>86</v>
      </c>
    </row>
    <row r="34" spans="1:6" s="5" customFormat="1" ht="93" x14ac:dyDescent="0.35">
      <c r="A34" s="23" t="s">
        <v>21</v>
      </c>
      <c r="B34" s="23" t="s">
        <v>5</v>
      </c>
      <c r="C34" s="24" t="s">
        <v>87</v>
      </c>
      <c r="D34" s="25">
        <v>46133.833333333299</v>
      </c>
      <c r="E34" s="25">
        <v>46134.25</v>
      </c>
      <c r="F34" s="24" t="s">
        <v>86</v>
      </c>
    </row>
    <row r="35" spans="1:6" s="5" customFormat="1" ht="108.5" x14ac:dyDescent="0.35">
      <c r="A35" s="23" t="s">
        <v>21</v>
      </c>
      <c r="B35" s="23" t="s">
        <v>5</v>
      </c>
      <c r="C35" s="24" t="s">
        <v>96</v>
      </c>
      <c r="D35" s="25">
        <v>46041.229166666701</v>
      </c>
      <c r="E35" s="25">
        <v>46146.229166666701</v>
      </c>
      <c r="F35" s="24" t="s">
        <v>97</v>
      </c>
    </row>
    <row r="36" spans="1:6" s="5" customFormat="1" ht="108.5" x14ac:dyDescent="0.35">
      <c r="A36" s="23" t="s">
        <v>21</v>
      </c>
      <c r="B36" s="23" t="s">
        <v>4</v>
      </c>
      <c r="C36" s="24" t="s">
        <v>98</v>
      </c>
      <c r="D36" s="25">
        <v>46133.854166666701</v>
      </c>
      <c r="E36" s="25">
        <v>46134.229166666701</v>
      </c>
      <c r="F36" s="24" t="s">
        <v>97</v>
      </c>
    </row>
    <row r="37" spans="1:6" s="5" customFormat="1" ht="77.5" x14ac:dyDescent="0.35">
      <c r="A37" s="23" t="s">
        <v>21</v>
      </c>
      <c r="B37" s="23" t="s">
        <v>4</v>
      </c>
      <c r="C37" s="24" t="s">
        <v>99</v>
      </c>
      <c r="D37" s="25">
        <v>46048.833333333299</v>
      </c>
      <c r="E37" s="25">
        <v>46146.25</v>
      </c>
      <c r="F37" s="24" t="s">
        <v>100</v>
      </c>
    </row>
    <row r="38" spans="1:6" s="5" customFormat="1" ht="77.5" x14ac:dyDescent="0.35">
      <c r="A38" s="23" t="s">
        <v>21</v>
      </c>
      <c r="B38" s="23" t="s">
        <v>5</v>
      </c>
      <c r="C38" s="24" t="s">
        <v>516</v>
      </c>
      <c r="D38" s="25">
        <v>46133.833333333299</v>
      </c>
      <c r="E38" s="25">
        <v>46134.25</v>
      </c>
      <c r="F38" s="24" t="s">
        <v>517</v>
      </c>
    </row>
    <row r="39" spans="1:6" s="5" customFormat="1" ht="77.5" x14ac:dyDescent="0.35">
      <c r="A39" s="23" t="s">
        <v>21</v>
      </c>
      <c r="B39" s="23" t="s">
        <v>5</v>
      </c>
      <c r="C39" s="24" t="s">
        <v>518</v>
      </c>
      <c r="D39" s="25">
        <v>46133.833333333299</v>
      </c>
      <c r="E39" s="25">
        <v>46134.25</v>
      </c>
      <c r="F39" s="24" t="s">
        <v>517</v>
      </c>
    </row>
    <row r="40" spans="1:6" s="5" customFormat="1" ht="77.5" x14ac:dyDescent="0.35">
      <c r="A40" s="23" t="s">
        <v>21</v>
      </c>
      <c r="B40" s="23" t="s">
        <v>5</v>
      </c>
      <c r="C40" s="24" t="s">
        <v>519</v>
      </c>
      <c r="D40" s="25">
        <v>46133.833333333299</v>
      </c>
      <c r="E40" s="25">
        <v>46134.25</v>
      </c>
      <c r="F40" s="24" t="s">
        <v>517</v>
      </c>
    </row>
    <row r="41" spans="1:6" s="5" customFormat="1" ht="77.5" x14ac:dyDescent="0.35">
      <c r="A41" s="23" t="s">
        <v>21</v>
      </c>
      <c r="B41" s="23" t="s">
        <v>5</v>
      </c>
      <c r="C41" s="24" t="s">
        <v>520</v>
      </c>
      <c r="D41" s="25">
        <v>46133.833333333299</v>
      </c>
      <c r="E41" s="25">
        <v>46134.25</v>
      </c>
      <c r="F41" s="24" t="s">
        <v>517</v>
      </c>
    </row>
    <row r="42" spans="1:6" s="5" customFormat="1" ht="77.5" x14ac:dyDescent="0.35">
      <c r="A42" s="23" t="s">
        <v>21</v>
      </c>
      <c r="B42" s="23" t="s">
        <v>5</v>
      </c>
      <c r="C42" s="24" t="s">
        <v>521</v>
      </c>
      <c r="D42" s="25">
        <v>46133.833333333299</v>
      </c>
      <c r="E42" s="25">
        <v>46134.25</v>
      </c>
      <c r="F42" s="24" t="s">
        <v>517</v>
      </c>
    </row>
    <row r="43" spans="1:6" s="5" customFormat="1" ht="77.5" x14ac:dyDescent="0.35">
      <c r="A43" s="23" t="s">
        <v>21</v>
      </c>
      <c r="B43" s="23" t="s">
        <v>5</v>
      </c>
      <c r="C43" s="24" t="s">
        <v>522</v>
      </c>
      <c r="D43" s="25">
        <v>46133.833333333299</v>
      </c>
      <c r="E43" s="25">
        <v>46134.25</v>
      </c>
      <c r="F43" s="24" t="s">
        <v>517</v>
      </c>
    </row>
    <row r="44" spans="1:6" s="5" customFormat="1" ht="77.5" x14ac:dyDescent="0.35">
      <c r="A44" s="23" t="s">
        <v>21</v>
      </c>
      <c r="B44" s="23" t="s">
        <v>5</v>
      </c>
      <c r="C44" s="24" t="s">
        <v>523</v>
      </c>
      <c r="D44" s="25">
        <v>46133.833333333299</v>
      </c>
      <c r="E44" s="25">
        <v>46134.25</v>
      </c>
      <c r="F44" s="24" t="s">
        <v>517</v>
      </c>
    </row>
    <row r="45" spans="1:6" s="5" customFormat="1" ht="46.5" x14ac:dyDescent="0.35">
      <c r="A45" s="23" t="s">
        <v>203</v>
      </c>
      <c r="B45" s="23" t="s">
        <v>2</v>
      </c>
      <c r="C45" s="24" t="s">
        <v>204</v>
      </c>
      <c r="D45" s="25">
        <v>46133.833333333299</v>
      </c>
      <c r="E45" s="25">
        <v>46134.25</v>
      </c>
      <c r="F45" s="24" t="s">
        <v>205</v>
      </c>
    </row>
    <row r="46" spans="1:6" s="5" customFormat="1" ht="46.5" x14ac:dyDescent="0.35">
      <c r="A46" s="23" t="s">
        <v>199</v>
      </c>
      <c r="B46" s="23" t="s">
        <v>4</v>
      </c>
      <c r="C46" s="24" t="s">
        <v>200</v>
      </c>
      <c r="D46" s="25">
        <v>46083.999305555597</v>
      </c>
      <c r="E46" s="25">
        <v>46293.999305555597</v>
      </c>
      <c r="F46" s="24" t="s">
        <v>201</v>
      </c>
    </row>
    <row r="47" spans="1:6" s="5" customFormat="1" ht="46.5" x14ac:dyDescent="0.35">
      <c r="A47" s="23" t="s">
        <v>199</v>
      </c>
      <c r="B47" s="23" t="s">
        <v>5</v>
      </c>
      <c r="C47" s="24" t="s">
        <v>202</v>
      </c>
      <c r="D47" s="25">
        <v>46083.999305555597</v>
      </c>
      <c r="E47" s="25">
        <v>46293.999305555597</v>
      </c>
      <c r="F47" s="24" t="s">
        <v>201</v>
      </c>
    </row>
    <row r="48" spans="1:6" s="5" customFormat="1" ht="62" x14ac:dyDescent="0.35">
      <c r="A48" s="23" t="s">
        <v>190</v>
      </c>
      <c r="B48" s="23" t="s">
        <v>6</v>
      </c>
      <c r="C48" s="24" t="s">
        <v>191</v>
      </c>
      <c r="D48" s="25">
        <v>46133.833333333299</v>
      </c>
      <c r="E48" s="25">
        <v>46134.25</v>
      </c>
      <c r="F48" s="24" t="s">
        <v>192</v>
      </c>
    </row>
    <row r="49" spans="1:6" s="5" customFormat="1" ht="46.5" x14ac:dyDescent="0.35">
      <c r="A49" s="23" t="s">
        <v>190</v>
      </c>
      <c r="B49" s="23" t="s">
        <v>18</v>
      </c>
      <c r="C49" s="24" t="s">
        <v>193</v>
      </c>
      <c r="D49" s="25">
        <v>46133.833333333299</v>
      </c>
      <c r="E49" s="25">
        <v>46134.25</v>
      </c>
      <c r="F49" s="24" t="s">
        <v>194</v>
      </c>
    </row>
    <row r="50" spans="1:6" s="5" customFormat="1" ht="62" x14ac:dyDescent="0.35">
      <c r="A50" s="23" t="s">
        <v>190</v>
      </c>
      <c r="B50" s="23" t="s">
        <v>6</v>
      </c>
      <c r="C50" s="24" t="s">
        <v>198</v>
      </c>
      <c r="D50" s="25">
        <v>46133.833333333299</v>
      </c>
      <c r="E50" s="25">
        <v>46134.25</v>
      </c>
      <c r="F50" s="24" t="s">
        <v>196</v>
      </c>
    </row>
    <row r="51" spans="1:6" s="5" customFormat="1" ht="46.5" x14ac:dyDescent="0.35">
      <c r="A51" s="23" t="s">
        <v>190</v>
      </c>
      <c r="B51" s="23" t="s">
        <v>6</v>
      </c>
      <c r="C51" s="24" t="s">
        <v>547</v>
      </c>
      <c r="D51" s="25">
        <v>46133.833333333299</v>
      </c>
      <c r="E51" s="25">
        <v>46134.25</v>
      </c>
      <c r="F51" s="24" t="s">
        <v>548</v>
      </c>
    </row>
    <row r="52" spans="1:6" s="5" customFormat="1" ht="46.5" x14ac:dyDescent="0.35">
      <c r="A52" s="23" t="s">
        <v>341</v>
      </c>
      <c r="B52" s="23" t="s">
        <v>4</v>
      </c>
      <c r="C52" s="24" t="s">
        <v>342</v>
      </c>
      <c r="D52" s="25">
        <v>46133.833333333299</v>
      </c>
      <c r="E52" s="25">
        <v>46134.25</v>
      </c>
      <c r="F52" s="24" t="s">
        <v>343</v>
      </c>
    </row>
    <row r="53" spans="1:6" s="5" customFormat="1" ht="46.5" x14ac:dyDescent="0.35">
      <c r="A53" s="23" t="s">
        <v>341</v>
      </c>
      <c r="B53" s="23" t="s">
        <v>5</v>
      </c>
      <c r="C53" s="24" t="s">
        <v>344</v>
      </c>
      <c r="D53" s="25">
        <v>46133.833333333299</v>
      </c>
      <c r="E53" s="25">
        <v>46134.25</v>
      </c>
      <c r="F53" s="24" t="s">
        <v>343</v>
      </c>
    </row>
    <row r="54" spans="1:6" s="5" customFormat="1" ht="46.5" x14ac:dyDescent="0.35">
      <c r="A54" s="23" t="s">
        <v>341</v>
      </c>
      <c r="B54" s="23" t="s">
        <v>4</v>
      </c>
      <c r="C54" s="24" t="s">
        <v>355</v>
      </c>
      <c r="D54" s="25">
        <v>46133.833333333299</v>
      </c>
      <c r="E54" s="25">
        <v>46134.25</v>
      </c>
      <c r="F54" s="24" t="s">
        <v>356</v>
      </c>
    </row>
    <row r="55" spans="1:6" s="5" customFormat="1" ht="77.5" x14ac:dyDescent="0.35">
      <c r="A55" s="23" t="s">
        <v>341</v>
      </c>
      <c r="B55" s="23" t="s">
        <v>4</v>
      </c>
      <c r="C55" s="24" t="s">
        <v>619</v>
      </c>
      <c r="D55" s="25">
        <v>46133.916666666701</v>
      </c>
      <c r="E55" s="25">
        <v>46134.229166666701</v>
      </c>
      <c r="F55" s="24" t="s">
        <v>620</v>
      </c>
    </row>
    <row r="56" spans="1:6" s="5" customFormat="1" ht="46.5" x14ac:dyDescent="0.35">
      <c r="A56" s="23" t="s">
        <v>333</v>
      </c>
      <c r="B56" s="23" t="s">
        <v>18</v>
      </c>
      <c r="C56" s="24" t="s">
        <v>334</v>
      </c>
      <c r="D56" s="25">
        <v>46133.833333333299</v>
      </c>
      <c r="E56" s="25">
        <v>46134.25</v>
      </c>
      <c r="F56" s="24" t="s">
        <v>335</v>
      </c>
    </row>
    <row r="57" spans="1:6" s="5" customFormat="1" ht="46.5" x14ac:dyDescent="0.35">
      <c r="A57" s="23" t="s">
        <v>347</v>
      </c>
      <c r="B57" s="23" t="s">
        <v>6</v>
      </c>
      <c r="C57" s="24" t="s">
        <v>606</v>
      </c>
      <c r="D57" s="25">
        <v>46133.833333333299</v>
      </c>
      <c r="E57" s="25">
        <v>46134.25</v>
      </c>
      <c r="F57" s="24" t="s">
        <v>607</v>
      </c>
    </row>
    <row r="58" spans="1:6" s="5" customFormat="1" ht="46.5" x14ac:dyDescent="0.35">
      <c r="A58" s="23" t="s">
        <v>347</v>
      </c>
      <c r="B58" s="23" t="s">
        <v>6</v>
      </c>
      <c r="C58" s="24" t="s">
        <v>608</v>
      </c>
      <c r="D58" s="25">
        <v>46133.833333333299</v>
      </c>
      <c r="E58" s="25">
        <v>46134.25</v>
      </c>
      <c r="F58" s="24" t="s">
        <v>607</v>
      </c>
    </row>
    <row r="59" spans="1:6" s="5" customFormat="1" ht="46.5" x14ac:dyDescent="0.35">
      <c r="A59" s="23" t="s">
        <v>347</v>
      </c>
      <c r="B59" s="23" t="s">
        <v>6</v>
      </c>
      <c r="C59" s="24" t="s">
        <v>348</v>
      </c>
      <c r="D59" s="25">
        <v>45974.916666666701</v>
      </c>
      <c r="E59" s="25">
        <v>46173.25</v>
      </c>
      <c r="F59" s="24" t="s">
        <v>349</v>
      </c>
    </row>
    <row r="60" spans="1:6" s="5" customFormat="1" ht="46.5" x14ac:dyDescent="0.35">
      <c r="A60" s="23" t="s">
        <v>347</v>
      </c>
      <c r="B60" s="23" t="s">
        <v>6</v>
      </c>
      <c r="C60" s="24" t="s">
        <v>612</v>
      </c>
      <c r="D60" s="25">
        <v>46133.916666666701</v>
      </c>
      <c r="E60" s="25">
        <v>46134.25</v>
      </c>
      <c r="F60" s="24" t="s">
        <v>613</v>
      </c>
    </row>
    <row r="61" spans="1:6" s="5" customFormat="1" ht="46.5" x14ac:dyDescent="0.35">
      <c r="A61" s="23" t="s">
        <v>350</v>
      </c>
      <c r="B61" s="23" t="s">
        <v>18</v>
      </c>
      <c r="C61" s="24" t="s">
        <v>351</v>
      </c>
      <c r="D61" s="25">
        <v>46133.791666666701</v>
      </c>
      <c r="E61" s="25">
        <v>46134.25</v>
      </c>
      <c r="F61" s="24" t="s">
        <v>352</v>
      </c>
    </row>
    <row r="62" spans="1:6" s="5" customFormat="1" ht="62" x14ac:dyDescent="0.35">
      <c r="A62" s="23" t="s">
        <v>329</v>
      </c>
      <c r="B62" s="23" t="s">
        <v>4</v>
      </c>
      <c r="C62" s="24" t="s">
        <v>601</v>
      </c>
      <c r="D62" s="25">
        <v>46133.833333333299</v>
      </c>
      <c r="E62" s="25">
        <v>46134.25</v>
      </c>
      <c r="F62" s="24" t="s">
        <v>602</v>
      </c>
    </row>
    <row r="63" spans="1:6" s="5" customFormat="1" ht="62" x14ac:dyDescent="0.35">
      <c r="A63" s="23" t="s">
        <v>329</v>
      </c>
      <c r="B63" s="23" t="s">
        <v>5</v>
      </c>
      <c r="C63" s="24" t="s">
        <v>603</v>
      </c>
      <c r="D63" s="25">
        <v>46133.833333333299</v>
      </c>
      <c r="E63" s="25">
        <v>46134.25</v>
      </c>
      <c r="F63" s="24" t="s">
        <v>602</v>
      </c>
    </row>
    <row r="64" spans="1:6" s="5" customFormat="1" ht="46.5" x14ac:dyDescent="0.35">
      <c r="A64" s="23" t="s">
        <v>329</v>
      </c>
      <c r="B64" s="23" t="s">
        <v>18</v>
      </c>
      <c r="C64" s="24" t="s">
        <v>345</v>
      </c>
      <c r="D64" s="25">
        <v>46133.833333333299</v>
      </c>
      <c r="E64" s="25">
        <v>46134.25</v>
      </c>
      <c r="F64" s="24" t="s">
        <v>346</v>
      </c>
    </row>
    <row r="65" spans="1:6" s="5" customFormat="1" ht="62" x14ac:dyDescent="0.35">
      <c r="A65" s="23" t="s">
        <v>329</v>
      </c>
      <c r="B65" s="23" t="s">
        <v>5</v>
      </c>
      <c r="C65" s="24" t="s">
        <v>353</v>
      </c>
      <c r="D65" s="25">
        <v>46133.833333333299</v>
      </c>
      <c r="E65" s="25">
        <v>46134.25</v>
      </c>
      <c r="F65" s="24" t="s">
        <v>354</v>
      </c>
    </row>
    <row r="66" spans="1:6" s="5" customFormat="1" ht="62" x14ac:dyDescent="0.35">
      <c r="A66" s="23" t="s">
        <v>391</v>
      </c>
      <c r="B66" s="23" t="s">
        <v>2</v>
      </c>
      <c r="C66" s="24" t="s">
        <v>392</v>
      </c>
      <c r="D66" s="25">
        <v>46133.875</v>
      </c>
      <c r="E66" s="25">
        <v>46134.229166666701</v>
      </c>
      <c r="F66" s="24" t="s">
        <v>393</v>
      </c>
    </row>
    <row r="67" spans="1:6" s="5" customFormat="1" ht="62" x14ac:dyDescent="0.35">
      <c r="A67" s="23" t="s">
        <v>391</v>
      </c>
      <c r="B67" s="23" t="s">
        <v>2</v>
      </c>
      <c r="C67" s="24" t="s">
        <v>621</v>
      </c>
      <c r="D67" s="25">
        <v>46133.875</v>
      </c>
      <c r="E67" s="25">
        <v>46134.229166666701</v>
      </c>
      <c r="F67" s="24" t="s">
        <v>393</v>
      </c>
    </row>
    <row r="68" spans="1:6" s="5" customFormat="1" ht="31" x14ac:dyDescent="0.35">
      <c r="A68" s="23" t="s">
        <v>324</v>
      </c>
      <c r="B68" s="23" t="s">
        <v>6</v>
      </c>
      <c r="C68" s="24" t="s">
        <v>325</v>
      </c>
      <c r="D68" s="25">
        <v>46133.875</v>
      </c>
      <c r="E68" s="25">
        <v>46134.25</v>
      </c>
      <c r="F68" s="24" t="s">
        <v>326</v>
      </c>
    </row>
    <row r="69" spans="1:6" s="5" customFormat="1" ht="108.5" x14ac:dyDescent="0.35">
      <c r="A69" s="23" t="s">
        <v>324</v>
      </c>
      <c r="B69" s="23" t="s">
        <v>2</v>
      </c>
      <c r="C69" s="24" t="s">
        <v>396</v>
      </c>
      <c r="D69" s="25">
        <v>46133.916666666701</v>
      </c>
      <c r="E69" s="25">
        <v>46134.229166666701</v>
      </c>
      <c r="F69" s="24" t="s">
        <v>397</v>
      </c>
    </row>
    <row r="70" spans="1:6" s="5" customFormat="1" ht="77.5" x14ac:dyDescent="0.35">
      <c r="A70" s="23" t="s">
        <v>411</v>
      </c>
      <c r="B70" s="23" t="s">
        <v>18</v>
      </c>
      <c r="C70" s="24" t="s">
        <v>624</v>
      </c>
      <c r="D70" s="25">
        <v>46133.791666666701</v>
      </c>
      <c r="E70" s="25">
        <v>46134.25</v>
      </c>
      <c r="F70" s="24" t="s">
        <v>625</v>
      </c>
    </row>
    <row r="71" spans="1:6" s="5" customFormat="1" ht="93" x14ac:dyDescent="0.35">
      <c r="A71" s="23" t="s">
        <v>411</v>
      </c>
      <c r="B71" s="23" t="s">
        <v>4</v>
      </c>
      <c r="C71" s="24" t="s">
        <v>414</v>
      </c>
      <c r="D71" s="25">
        <v>46133.833333333299</v>
      </c>
      <c r="E71" s="25">
        <v>46134.25</v>
      </c>
      <c r="F71" s="24" t="s">
        <v>415</v>
      </c>
    </row>
    <row r="72" spans="1:6" s="5" customFormat="1" ht="46.5" x14ac:dyDescent="0.35">
      <c r="A72" s="23" t="s">
        <v>411</v>
      </c>
      <c r="B72" s="23" t="s">
        <v>18</v>
      </c>
      <c r="C72" s="24" t="s">
        <v>429</v>
      </c>
      <c r="D72" s="25">
        <v>46133.833333333299</v>
      </c>
      <c r="E72" s="25">
        <v>46134.25</v>
      </c>
      <c r="F72" s="24" t="s">
        <v>430</v>
      </c>
    </row>
    <row r="73" spans="1:6" s="5" customFormat="1" ht="31" x14ac:dyDescent="0.35">
      <c r="A73" s="23" t="s">
        <v>411</v>
      </c>
      <c r="B73" s="23" t="s">
        <v>18</v>
      </c>
      <c r="C73" s="24" t="s">
        <v>436</v>
      </c>
      <c r="D73" s="25">
        <v>46133.833333333299</v>
      </c>
      <c r="E73" s="25">
        <v>46134.25</v>
      </c>
      <c r="F73" s="24" t="s">
        <v>437</v>
      </c>
    </row>
    <row r="74" spans="1:6" s="5" customFormat="1" ht="46.5" x14ac:dyDescent="0.35">
      <c r="A74" s="23" t="s">
        <v>419</v>
      </c>
      <c r="B74" s="23" t="s">
        <v>5</v>
      </c>
      <c r="C74" s="24" t="s">
        <v>599</v>
      </c>
      <c r="D74" s="25">
        <v>46133.875</v>
      </c>
      <c r="E74" s="25">
        <v>46134.25</v>
      </c>
      <c r="F74" s="24" t="s">
        <v>600</v>
      </c>
    </row>
    <row r="75" spans="1:6" s="5" customFormat="1" ht="46.5" x14ac:dyDescent="0.35">
      <c r="A75" s="23" t="s">
        <v>419</v>
      </c>
      <c r="B75" s="23" t="s">
        <v>18</v>
      </c>
      <c r="C75" s="24" t="s">
        <v>420</v>
      </c>
      <c r="D75" s="25">
        <v>46034.833333333299</v>
      </c>
      <c r="E75" s="25">
        <v>46143.25</v>
      </c>
      <c r="F75" s="24" t="s">
        <v>421</v>
      </c>
    </row>
    <row r="76" spans="1:6" s="5" customFormat="1" ht="46.5" x14ac:dyDescent="0.35">
      <c r="A76" s="23" t="s">
        <v>312</v>
      </c>
      <c r="B76" s="23" t="s">
        <v>5</v>
      </c>
      <c r="C76" s="24" t="s">
        <v>313</v>
      </c>
      <c r="D76" s="25">
        <v>46133.875</v>
      </c>
      <c r="E76" s="25">
        <v>46134.25</v>
      </c>
      <c r="F76" s="24" t="s">
        <v>314</v>
      </c>
    </row>
    <row r="77" spans="1:6" s="5" customFormat="1" ht="46.5" x14ac:dyDescent="0.35">
      <c r="A77" s="23" t="s">
        <v>312</v>
      </c>
      <c r="B77" s="23" t="s">
        <v>5</v>
      </c>
      <c r="C77" s="24" t="s">
        <v>315</v>
      </c>
      <c r="D77" s="25">
        <v>46133.875</v>
      </c>
      <c r="E77" s="25">
        <v>46134.25</v>
      </c>
      <c r="F77" s="24" t="s">
        <v>314</v>
      </c>
    </row>
    <row r="78" spans="1:6" s="5" customFormat="1" ht="46.5" x14ac:dyDescent="0.35">
      <c r="A78" s="23" t="s">
        <v>309</v>
      </c>
      <c r="B78" s="23" t="s">
        <v>6</v>
      </c>
      <c r="C78" s="24" t="s">
        <v>310</v>
      </c>
      <c r="D78" s="25">
        <v>46133.875</v>
      </c>
      <c r="E78" s="25">
        <v>46134.25</v>
      </c>
      <c r="F78" s="24" t="s">
        <v>311</v>
      </c>
    </row>
    <row r="79" spans="1:6" s="5" customFormat="1" ht="31" x14ac:dyDescent="0.35">
      <c r="A79" s="23" t="s">
        <v>309</v>
      </c>
      <c r="B79" s="23" t="s">
        <v>2</v>
      </c>
      <c r="C79" s="24" t="s">
        <v>327</v>
      </c>
      <c r="D79" s="25">
        <v>46133.875</v>
      </c>
      <c r="E79" s="25">
        <v>46134.25</v>
      </c>
      <c r="F79" s="24" t="s">
        <v>328</v>
      </c>
    </row>
    <row r="80" spans="1:6" s="5" customFormat="1" ht="93" x14ac:dyDescent="0.35">
      <c r="A80" s="23" t="s">
        <v>416</v>
      </c>
      <c r="B80" s="23" t="s">
        <v>18</v>
      </c>
      <c r="C80" s="24" t="s">
        <v>417</v>
      </c>
      <c r="D80" s="25">
        <v>46133.791666666701</v>
      </c>
      <c r="E80" s="25">
        <v>46134.25</v>
      </c>
      <c r="F80" s="24" t="s">
        <v>418</v>
      </c>
    </row>
    <row r="81" spans="1:6" s="5" customFormat="1" ht="93" x14ac:dyDescent="0.35">
      <c r="A81" s="23" t="s">
        <v>404</v>
      </c>
      <c r="B81" s="23" t="s">
        <v>6</v>
      </c>
      <c r="C81" s="24" t="s">
        <v>508</v>
      </c>
      <c r="D81" s="25">
        <v>46133.833333333299</v>
      </c>
      <c r="E81" s="25">
        <v>46134.25</v>
      </c>
      <c r="F81" s="24" t="s">
        <v>509</v>
      </c>
    </row>
    <row r="82" spans="1:6" s="5" customFormat="1" ht="93" x14ac:dyDescent="0.35">
      <c r="A82" s="23" t="s">
        <v>404</v>
      </c>
      <c r="B82" s="23" t="s">
        <v>6</v>
      </c>
      <c r="C82" s="24" t="s">
        <v>510</v>
      </c>
      <c r="D82" s="25">
        <v>46133.833333333299</v>
      </c>
      <c r="E82" s="25">
        <v>46134.25</v>
      </c>
      <c r="F82" s="24" t="s">
        <v>509</v>
      </c>
    </row>
    <row r="83" spans="1:6" s="5" customFormat="1" ht="93" x14ac:dyDescent="0.35">
      <c r="A83" s="23" t="s">
        <v>404</v>
      </c>
      <c r="B83" s="23" t="s">
        <v>6</v>
      </c>
      <c r="C83" s="24" t="s">
        <v>511</v>
      </c>
      <c r="D83" s="25">
        <v>46133.833333333299</v>
      </c>
      <c r="E83" s="25">
        <v>46134.25</v>
      </c>
      <c r="F83" s="24" t="s">
        <v>509</v>
      </c>
    </row>
    <row r="84" spans="1:6" s="5" customFormat="1" ht="46.5" x14ac:dyDescent="0.35">
      <c r="A84" s="23" t="s">
        <v>404</v>
      </c>
      <c r="B84" s="23" t="s">
        <v>4</v>
      </c>
      <c r="C84" s="24" t="s">
        <v>405</v>
      </c>
      <c r="D84" s="25">
        <v>46133.8125</v>
      </c>
      <c r="E84" s="25">
        <v>46134.25</v>
      </c>
      <c r="F84" s="24" t="s">
        <v>406</v>
      </c>
    </row>
    <row r="85" spans="1:6" s="5" customFormat="1" ht="62" x14ac:dyDescent="0.35">
      <c r="A85" s="23" t="s">
        <v>404</v>
      </c>
      <c r="B85" s="23" t="s">
        <v>5</v>
      </c>
      <c r="C85" s="24" t="s">
        <v>407</v>
      </c>
      <c r="D85" s="25">
        <v>46133.8125</v>
      </c>
      <c r="E85" s="25">
        <v>46134.25</v>
      </c>
      <c r="F85" s="24" t="s">
        <v>408</v>
      </c>
    </row>
    <row r="86" spans="1:6" s="5" customFormat="1" ht="186" x14ac:dyDescent="0.35">
      <c r="A86" s="23" t="s">
        <v>404</v>
      </c>
      <c r="B86" s="23" t="s">
        <v>18</v>
      </c>
      <c r="C86" s="24" t="s">
        <v>409</v>
      </c>
      <c r="D86" s="25">
        <v>46133.833333333299</v>
      </c>
      <c r="E86" s="25">
        <v>46134.25</v>
      </c>
      <c r="F86" s="24" t="s">
        <v>410</v>
      </c>
    </row>
    <row r="87" spans="1:6" s="5" customFormat="1" ht="62" x14ac:dyDescent="0.35">
      <c r="A87" s="23" t="s">
        <v>404</v>
      </c>
      <c r="B87" s="23" t="s">
        <v>5</v>
      </c>
      <c r="C87" s="24" t="s">
        <v>626</v>
      </c>
      <c r="D87" s="25">
        <v>46133.833333333299</v>
      </c>
      <c r="E87" s="25">
        <v>46134.25</v>
      </c>
      <c r="F87" s="24" t="s">
        <v>627</v>
      </c>
    </row>
    <row r="88" spans="1:6" s="5" customFormat="1" ht="46.5" x14ac:dyDescent="0.35">
      <c r="A88" s="23" t="s">
        <v>591</v>
      </c>
      <c r="B88" s="23" t="s">
        <v>6</v>
      </c>
      <c r="C88" s="24" t="s">
        <v>592</v>
      </c>
      <c r="D88" s="25">
        <v>46133.875</v>
      </c>
      <c r="E88" s="25">
        <v>46134.25</v>
      </c>
      <c r="F88" s="24" t="s">
        <v>593</v>
      </c>
    </row>
    <row r="89" spans="1:6" s="5" customFormat="1" ht="46.5" x14ac:dyDescent="0.35">
      <c r="A89" s="23" t="s">
        <v>591</v>
      </c>
      <c r="B89" s="23" t="s">
        <v>6</v>
      </c>
      <c r="C89" s="24" t="s">
        <v>594</v>
      </c>
      <c r="D89" s="25">
        <v>46133.875</v>
      </c>
      <c r="E89" s="25">
        <v>46134.25</v>
      </c>
      <c r="F89" s="24" t="s">
        <v>593</v>
      </c>
    </row>
    <row r="90" spans="1:6" s="5" customFormat="1" ht="77.5" x14ac:dyDescent="0.35">
      <c r="A90" s="23" t="s">
        <v>365</v>
      </c>
      <c r="B90" s="23" t="s">
        <v>5</v>
      </c>
      <c r="C90" s="24" t="s">
        <v>366</v>
      </c>
      <c r="D90" s="25">
        <v>46133.916666666701</v>
      </c>
      <c r="E90" s="25">
        <v>46134.229166666701</v>
      </c>
      <c r="F90" s="24" t="s">
        <v>367</v>
      </c>
    </row>
    <row r="91" spans="1:6" s="5" customFormat="1" ht="77.5" x14ac:dyDescent="0.35">
      <c r="A91" s="23" t="s">
        <v>365</v>
      </c>
      <c r="B91" s="23" t="s">
        <v>18</v>
      </c>
      <c r="C91" s="24" t="s">
        <v>628</v>
      </c>
      <c r="D91" s="25">
        <v>46133.854166666701</v>
      </c>
      <c r="E91" s="25">
        <v>46134.25</v>
      </c>
      <c r="F91" s="24" t="s">
        <v>629</v>
      </c>
    </row>
    <row r="92" spans="1:6" s="5" customFormat="1" ht="93" x14ac:dyDescent="0.35">
      <c r="A92" s="23" t="s">
        <v>127</v>
      </c>
      <c r="B92" s="23" t="s">
        <v>2</v>
      </c>
      <c r="C92" s="24" t="s">
        <v>528</v>
      </c>
      <c r="D92" s="25">
        <v>46133.833333333299</v>
      </c>
      <c r="E92" s="25">
        <v>46134.25</v>
      </c>
      <c r="F92" s="24" t="s">
        <v>129</v>
      </c>
    </row>
    <row r="93" spans="1:6" s="5" customFormat="1" ht="62" x14ac:dyDescent="0.35">
      <c r="A93" s="23" t="s">
        <v>62</v>
      </c>
      <c r="B93" s="23" t="s">
        <v>5</v>
      </c>
      <c r="C93" s="24" t="s">
        <v>63</v>
      </c>
      <c r="D93" s="25">
        <v>46133.833333333299</v>
      </c>
      <c r="E93" s="25">
        <v>46134.25</v>
      </c>
      <c r="F93" s="24" t="s">
        <v>64</v>
      </c>
    </row>
    <row r="94" spans="1:6" s="5" customFormat="1" ht="62" x14ac:dyDescent="0.35">
      <c r="A94" s="23" t="s">
        <v>62</v>
      </c>
      <c r="B94" s="23" t="s">
        <v>5</v>
      </c>
      <c r="C94" s="24" t="s">
        <v>496</v>
      </c>
      <c r="D94" s="25">
        <v>46133.833333333299</v>
      </c>
      <c r="E94" s="25">
        <v>46134.25</v>
      </c>
      <c r="F94" s="24" t="s">
        <v>497</v>
      </c>
    </row>
    <row r="95" spans="1:6" s="5" customFormat="1" ht="77.5" x14ac:dyDescent="0.35">
      <c r="A95" s="23" t="s">
        <v>56</v>
      </c>
      <c r="B95" s="23" t="s">
        <v>18</v>
      </c>
      <c r="C95" s="24" t="s">
        <v>57</v>
      </c>
      <c r="D95" s="25">
        <v>46133.833333333299</v>
      </c>
      <c r="E95" s="25">
        <v>46134.25</v>
      </c>
      <c r="F95" s="24" t="s">
        <v>58</v>
      </c>
    </row>
    <row r="96" spans="1:6" s="5" customFormat="1" ht="124" x14ac:dyDescent="0.35">
      <c r="A96" s="23" t="s">
        <v>88</v>
      </c>
      <c r="B96" s="23" t="s">
        <v>2</v>
      </c>
      <c r="C96" s="24" t="s">
        <v>505</v>
      </c>
      <c r="D96" s="25">
        <v>46133.833333333299</v>
      </c>
      <c r="E96" s="25">
        <v>46134.25</v>
      </c>
      <c r="F96" s="24" t="s">
        <v>90</v>
      </c>
    </row>
    <row r="97" spans="1:6" s="5" customFormat="1" ht="93" x14ac:dyDescent="0.35">
      <c r="A97" s="23" t="s">
        <v>101</v>
      </c>
      <c r="B97" s="23" t="s">
        <v>2</v>
      </c>
      <c r="C97" s="24" t="s">
        <v>102</v>
      </c>
      <c r="D97" s="25">
        <v>46132.541666666701</v>
      </c>
      <c r="E97" s="25">
        <v>46137.25</v>
      </c>
      <c r="F97" s="24" t="s">
        <v>103</v>
      </c>
    </row>
    <row r="98" spans="1:6" s="5" customFormat="1" ht="93" x14ac:dyDescent="0.35">
      <c r="A98" s="23" t="s">
        <v>101</v>
      </c>
      <c r="B98" s="23" t="s">
        <v>2</v>
      </c>
      <c r="C98" s="24" t="s">
        <v>104</v>
      </c>
      <c r="D98" s="25">
        <v>46133.833333333299</v>
      </c>
      <c r="E98" s="25">
        <v>46134.25</v>
      </c>
      <c r="F98" s="24" t="s">
        <v>103</v>
      </c>
    </row>
    <row r="99" spans="1:6" s="5" customFormat="1" ht="77.5" x14ac:dyDescent="0.35">
      <c r="A99" s="23" t="s">
        <v>101</v>
      </c>
      <c r="B99" s="23" t="s">
        <v>2</v>
      </c>
      <c r="C99" s="24" t="s">
        <v>524</v>
      </c>
      <c r="D99" s="25">
        <v>46133.833333333299</v>
      </c>
      <c r="E99" s="25">
        <v>46134.25</v>
      </c>
      <c r="F99" s="24" t="s">
        <v>525</v>
      </c>
    </row>
    <row r="100" spans="1:6" s="5" customFormat="1" ht="77.5" x14ac:dyDescent="0.35">
      <c r="A100" s="23" t="s">
        <v>101</v>
      </c>
      <c r="B100" s="23" t="s">
        <v>2</v>
      </c>
      <c r="C100" s="24" t="s">
        <v>526</v>
      </c>
      <c r="D100" s="25">
        <v>46133.833333333299</v>
      </c>
      <c r="E100" s="25">
        <v>46134.25</v>
      </c>
      <c r="F100" s="24" t="s">
        <v>525</v>
      </c>
    </row>
    <row r="101" spans="1:6" s="5" customFormat="1" ht="77.5" x14ac:dyDescent="0.35">
      <c r="A101" s="23" t="s">
        <v>101</v>
      </c>
      <c r="B101" s="23" t="s">
        <v>2</v>
      </c>
      <c r="C101" s="24" t="s">
        <v>527</v>
      </c>
      <c r="D101" s="25">
        <v>46133.833333333299</v>
      </c>
      <c r="E101" s="25">
        <v>46134.25</v>
      </c>
      <c r="F101" s="24" t="s">
        <v>525</v>
      </c>
    </row>
    <row r="102" spans="1:6" s="5" customFormat="1" ht="77.5" x14ac:dyDescent="0.35">
      <c r="A102" s="23" t="s">
        <v>101</v>
      </c>
      <c r="B102" s="23" t="s">
        <v>2</v>
      </c>
      <c r="C102" s="24" t="s">
        <v>444</v>
      </c>
      <c r="D102" s="25">
        <v>46133.833333333299</v>
      </c>
      <c r="E102" s="25">
        <v>46134.25</v>
      </c>
      <c r="F102" s="24" t="s">
        <v>445</v>
      </c>
    </row>
    <row r="103" spans="1:6" s="5" customFormat="1" ht="77.5" x14ac:dyDescent="0.35">
      <c r="A103" s="23" t="s">
        <v>101</v>
      </c>
      <c r="B103" s="23" t="s">
        <v>6</v>
      </c>
      <c r="C103" s="24" t="s">
        <v>446</v>
      </c>
      <c r="D103" s="25">
        <v>46133.833333333299</v>
      </c>
      <c r="E103" s="25">
        <v>46134.25</v>
      </c>
      <c r="F103" s="24" t="s">
        <v>445</v>
      </c>
    </row>
    <row r="104" spans="1:6" s="5" customFormat="1" ht="62" x14ac:dyDescent="0.35">
      <c r="A104" s="23" t="s">
        <v>17</v>
      </c>
      <c r="B104" s="23" t="s">
        <v>18</v>
      </c>
      <c r="C104" s="24" t="s">
        <v>19</v>
      </c>
      <c r="D104" s="25">
        <v>46133.833333333299</v>
      </c>
      <c r="E104" s="25">
        <v>46134.25</v>
      </c>
      <c r="F104" s="24" t="s">
        <v>20</v>
      </c>
    </row>
    <row r="105" spans="1:6" s="5" customFormat="1" ht="62" x14ac:dyDescent="0.35">
      <c r="A105" s="23" t="s">
        <v>17</v>
      </c>
      <c r="B105" s="23" t="s">
        <v>4</v>
      </c>
      <c r="C105" s="24" t="s">
        <v>27</v>
      </c>
      <c r="D105" s="25">
        <v>46133.833333333299</v>
      </c>
      <c r="E105" s="25">
        <v>46134.25</v>
      </c>
      <c r="F105" s="24" t="s">
        <v>28</v>
      </c>
    </row>
    <row r="106" spans="1:6" s="5" customFormat="1" ht="62" x14ac:dyDescent="0.35">
      <c r="A106" s="23" t="s">
        <v>17</v>
      </c>
      <c r="B106" s="23" t="s">
        <v>5</v>
      </c>
      <c r="C106" s="24" t="s">
        <v>29</v>
      </c>
      <c r="D106" s="25">
        <v>46133.833333333299</v>
      </c>
      <c r="E106" s="25">
        <v>46134.25</v>
      </c>
      <c r="F106" s="24" t="s">
        <v>30</v>
      </c>
    </row>
    <row r="107" spans="1:6" s="5" customFormat="1" ht="62" x14ac:dyDescent="0.35">
      <c r="A107" s="23" t="s">
        <v>17</v>
      </c>
      <c r="B107" s="23" t="s">
        <v>4</v>
      </c>
      <c r="C107" s="24" t="s">
        <v>31</v>
      </c>
      <c r="D107" s="25">
        <v>46133.833333333299</v>
      </c>
      <c r="E107" s="25">
        <v>46134.25</v>
      </c>
      <c r="F107" s="24" t="s">
        <v>30</v>
      </c>
    </row>
    <row r="108" spans="1:6" s="5" customFormat="1" ht="62" x14ac:dyDescent="0.35">
      <c r="A108" s="23" t="s">
        <v>17</v>
      </c>
      <c r="B108" s="23" t="s">
        <v>4</v>
      </c>
      <c r="C108" s="24" t="s">
        <v>484</v>
      </c>
      <c r="D108" s="25">
        <v>46133.833333333299</v>
      </c>
      <c r="E108" s="25">
        <v>46134.25</v>
      </c>
      <c r="F108" s="24" t="s">
        <v>33</v>
      </c>
    </row>
    <row r="109" spans="1:6" s="5" customFormat="1" ht="77.5" x14ac:dyDescent="0.35">
      <c r="A109" s="23" t="s">
        <v>17</v>
      </c>
      <c r="B109" s="23" t="s">
        <v>4</v>
      </c>
      <c r="C109" s="24" t="s">
        <v>486</v>
      </c>
      <c r="D109" s="25">
        <v>46133.833333333299</v>
      </c>
      <c r="E109" s="25">
        <v>46133.958333333299</v>
      </c>
      <c r="F109" s="24" t="s">
        <v>42</v>
      </c>
    </row>
    <row r="110" spans="1:6" s="5" customFormat="1" ht="77.5" x14ac:dyDescent="0.35">
      <c r="A110" s="23" t="s">
        <v>17</v>
      </c>
      <c r="B110" s="23" t="s">
        <v>4</v>
      </c>
      <c r="C110" s="24" t="s">
        <v>487</v>
      </c>
      <c r="D110" s="25">
        <v>46133.833333333299</v>
      </c>
      <c r="E110" s="25">
        <v>46134.25</v>
      </c>
      <c r="F110" s="24" t="s">
        <v>42</v>
      </c>
    </row>
    <row r="111" spans="1:6" s="5" customFormat="1" ht="77.5" x14ac:dyDescent="0.35">
      <c r="A111" s="23" t="s">
        <v>17</v>
      </c>
      <c r="B111" s="23" t="s">
        <v>4</v>
      </c>
      <c r="C111" s="24" t="s">
        <v>488</v>
      </c>
      <c r="D111" s="25">
        <v>46133.958333333299</v>
      </c>
      <c r="E111" s="25">
        <v>46134.25</v>
      </c>
      <c r="F111" s="24" t="s">
        <v>42</v>
      </c>
    </row>
    <row r="112" spans="1:6" s="5" customFormat="1" ht="77.5" x14ac:dyDescent="0.35">
      <c r="A112" s="23" t="s">
        <v>17</v>
      </c>
      <c r="B112" s="23" t="s">
        <v>4</v>
      </c>
      <c r="C112" s="24" t="s">
        <v>46</v>
      </c>
      <c r="D112" s="25">
        <v>46133.833333333299</v>
      </c>
      <c r="E112" s="25">
        <v>46134.25</v>
      </c>
      <c r="F112" s="24" t="s">
        <v>47</v>
      </c>
    </row>
    <row r="113" spans="1:6" s="5" customFormat="1" ht="77.5" x14ac:dyDescent="0.35">
      <c r="A113" s="23" t="s">
        <v>17</v>
      </c>
      <c r="B113" s="23" t="s">
        <v>5</v>
      </c>
      <c r="C113" s="24" t="s">
        <v>48</v>
      </c>
      <c r="D113" s="25">
        <v>46133.833333333299</v>
      </c>
      <c r="E113" s="25">
        <v>46134.25</v>
      </c>
      <c r="F113" s="24" t="s">
        <v>47</v>
      </c>
    </row>
    <row r="114" spans="1:6" s="5" customFormat="1" ht="77.5" x14ac:dyDescent="0.35">
      <c r="A114" s="23" t="s">
        <v>447</v>
      </c>
      <c r="B114" s="23" t="s">
        <v>18</v>
      </c>
      <c r="C114" s="24" t="s">
        <v>448</v>
      </c>
      <c r="D114" s="25">
        <v>46133.833333333299</v>
      </c>
      <c r="E114" s="25">
        <v>46134.25</v>
      </c>
      <c r="F114" s="24" t="s">
        <v>449</v>
      </c>
    </row>
    <row r="115" spans="1:6" s="5" customFormat="1" ht="93" x14ac:dyDescent="0.35">
      <c r="A115" s="23" t="s">
        <v>71</v>
      </c>
      <c r="B115" s="23" t="s">
        <v>2</v>
      </c>
      <c r="C115" s="24" t="s">
        <v>492</v>
      </c>
      <c r="D115" s="25">
        <v>46133.833333333299</v>
      </c>
      <c r="E115" s="25">
        <v>46134.25</v>
      </c>
      <c r="F115" s="24" t="s">
        <v>73</v>
      </c>
    </row>
    <row r="116" spans="1:6" ht="77.5" x14ac:dyDescent="0.35">
      <c r="A116" s="23" t="s">
        <v>71</v>
      </c>
      <c r="B116" s="23" t="s">
        <v>18</v>
      </c>
      <c r="C116" s="24" t="s">
        <v>529</v>
      </c>
      <c r="D116" s="25">
        <v>46133.833333333299</v>
      </c>
      <c r="E116" s="25">
        <v>46134.208333333299</v>
      </c>
      <c r="F116" s="24" t="s">
        <v>530</v>
      </c>
    </row>
    <row r="117" spans="1:6" ht="77.5" x14ac:dyDescent="0.35">
      <c r="A117" s="23" t="s">
        <v>71</v>
      </c>
      <c r="B117" s="23" t="s">
        <v>5</v>
      </c>
      <c r="C117" s="24" t="s">
        <v>462</v>
      </c>
      <c r="D117" s="25">
        <v>46133.875</v>
      </c>
      <c r="E117" s="25">
        <v>46134.25</v>
      </c>
      <c r="F117" s="24" t="s">
        <v>463</v>
      </c>
    </row>
    <row r="118" spans="1:6" ht="77.5" x14ac:dyDescent="0.35">
      <c r="A118" s="23" t="s">
        <v>71</v>
      </c>
      <c r="B118" s="23" t="s">
        <v>4</v>
      </c>
      <c r="C118" s="24" t="s">
        <v>464</v>
      </c>
      <c r="D118" s="25">
        <v>46133.875</v>
      </c>
      <c r="E118" s="25">
        <v>46134.25</v>
      </c>
      <c r="F118" s="24" t="s">
        <v>463</v>
      </c>
    </row>
    <row r="119" spans="1:6" ht="62" x14ac:dyDescent="0.35">
      <c r="A119" s="23" t="s">
        <v>132</v>
      </c>
      <c r="B119" s="23" t="s">
        <v>5</v>
      </c>
      <c r="C119" s="24" t="s">
        <v>648</v>
      </c>
      <c r="D119" s="25">
        <v>46133.833333333299</v>
      </c>
      <c r="E119" s="25">
        <v>46134.208333333299</v>
      </c>
      <c r="F119" s="24" t="s">
        <v>649</v>
      </c>
    </row>
    <row r="120" spans="1:6" ht="62" x14ac:dyDescent="0.35">
      <c r="A120" s="23" t="s">
        <v>132</v>
      </c>
      <c r="B120" s="23" t="s">
        <v>4</v>
      </c>
      <c r="C120" s="24" t="s">
        <v>480</v>
      </c>
      <c r="D120" s="25">
        <v>46133.833333333299</v>
      </c>
      <c r="E120" s="25">
        <v>46134.208333333299</v>
      </c>
      <c r="F120" s="24" t="s">
        <v>481</v>
      </c>
    </row>
    <row r="121" spans="1:6" ht="46.5" x14ac:dyDescent="0.35">
      <c r="A121" s="23" t="s">
        <v>132</v>
      </c>
      <c r="B121" s="23" t="s">
        <v>18</v>
      </c>
      <c r="C121" s="24" t="s">
        <v>482</v>
      </c>
      <c r="D121" s="25">
        <v>46133.833333333299</v>
      </c>
      <c r="E121" s="25">
        <v>46134.208333333299</v>
      </c>
      <c r="F121" s="24" t="s">
        <v>483</v>
      </c>
    </row>
    <row r="122" spans="1:6" ht="62" x14ac:dyDescent="0.35">
      <c r="A122" s="23" t="s">
        <v>132</v>
      </c>
      <c r="B122" s="23" t="s">
        <v>5</v>
      </c>
      <c r="C122" s="24" t="s">
        <v>650</v>
      </c>
      <c r="D122" s="25">
        <v>46133.791666666701</v>
      </c>
      <c r="E122" s="25">
        <v>46134.208333333299</v>
      </c>
      <c r="F122" s="24" t="s">
        <v>651</v>
      </c>
    </row>
    <row r="123" spans="1:6" ht="77.5" x14ac:dyDescent="0.35">
      <c r="A123" s="23" t="s">
        <v>121</v>
      </c>
      <c r="B123" s="23" t="s">
        <v>2</v>
      </c>
      <c r="C123" s="24" t="s">
        <v>122</v>
      </c>
      <c r="D123" s="25">
        <v>46133.833333333299</v>
      </c>
      <c r="E123" s="25">
        <v>46134.25</v>
      </c>
      <c r="F123" s="24" t="s">
        <v>123</v>
      </c>
    </row>
    <row r="124" spans="1:6" ht="93" x14ac:dyDescent="0.35">
      <c r="A124" s="23" t="s">
        <v>92</v>
      </c>
      <c r="B124" s="23" t="s">
        <v>5</v>
      </c>
      <c r="C124" s="24" t="s">
        <v>93</v>
      </c>
      <c r="D124" s="25">
        <v>46055.25</v>
      </c>
      <c r="E124" s="25">
        <v>46153.25</v>
      </c>
      <c r="F124" s="24" t="s">
        <v>94</v>
      </c>
    </row>
    <row r="125" spans="1:6" ht="93" x14ac:dyDescent="0.35">
      <c r="A125" s="23" t="s">
        <v>92</v>
      </c>
      <c r="B125" s="23" t="s">
        <v>4</v>
      </c>
      <c r="C125" s="24" t="s">
        <v>95</v>
      </c>
      <c r="D125" s="25">
        <v>46133.833333333299</v>
      </c>
      <c r="E125" s="25">
        <v>46134.25</v>
      </c>
      <c r="F125" s="24" t="s">
        <v>94</v>
      </c>
    </row>
    <row r="126" spans="1:6" ht="46.5" x14ac:dyDescent="0.35">
      <c r="A126" s="23" t="s">
        <v>271</v>
      </c>
      <c r="B126" s="23" t="s">
        <v>2</v>
      </c>
      <c r="C126" s="24" t="s">
        <v>570</v>
      </c>
      <c r="D126" s="25">
        <v>46133.875</v>
      </c>
      <c r="E126" s="25">
        <v>46134.208333333299</v>
      </c>
      <c r="F126" s="24" t="s">
        <v>571</v>
      </c>
    </row>
    <row r="127" spans="1:6" ht="46.5" x14ac:dyDescent="0.35">
      <c r="A127" s="23" t="s">
        <v>271</v>
      </c>
      <c r="B127" s="23" t="s">
        <v>2</v>
      </c>
      <c r="C127" s="24" t="s">
        <v>572</v>
      </c>
      <c r="D127" s="25">
        <v>46133.875</v>
      </c>
      <c r="E127" s="25">
        <v>46134.208333333299</v>
      </c>
      <c r="F127" s="24" t="s">
        <v>571</v>
      </c>
    </row>
    <row r="128" spans="1:6" ht="46.5" x14ac:dyDescent="0.35">
      <c r="A128" s="23" t="s">
        <v>271</v>
      </c>
      <c r="B128" s="23" t="s">
        <v>2</v>
      </c>
      <c r="C128" s="24" t="s">
        <v>573</v>
      </c>
      <c r="D128" s="25">
        <v>46133.875</v>
      </c>
      <c r="E128" s="25">
        <v>46134.208333333299</v>
      </c>
      <c r="F128" s="24" t="s">
        <v>571</v>
      </c>
    </row>
    <row r="129" spans="1:6" ht="46.5" x14ac:dyDescent="0.35">
      <c r="A129" s="23" t="s">
        <v>246</v>
      </c>
      <c r="B129" s="23" t="s">
        <v>2</v>
      </c>
      <c r="C129" s="24" t="s">
        <v>247</v>
      </c>
      <c r="D129" s="25">
        <v>46133.875</v>
      </c>
      <c r="E129" s="25">
        <v>46134.25</v>
      </c>
      <c r="F129" s="24" t="s">
        <v>248</v>
      </c>
    </row>
    <row r="130" spans="1:6" ht="46.5" x14ac:dyDescent="0.35">
      <c r="A130" s="23" t="s">
        <v>246</v>
      </c>
      <c r="B130" s="23" t="s">
        <v>2</v>
      </c>
      <c r="C130" s="24" t="s">
        <v>249</v>
      </c>
      <c r="D130" s="25">
        <v>46133.875</v>
      </c>
      <c r="E130" s="25">
        <v>46134.25</v>
      </c>
      <c r="F130" s="24" t="s">
        <v>248</v>
      </c>
    </row>
    <row r="131" spans="1:6" ht="46.5" x14ac:dyDescent="0.35">
      <c r="A131" s="23" t="s">
        <v>246</v>
      </c>
      <c r="B131" s="23" t="s">
        <v>2</v>
      </c>
      <c r="C131" s="24" t="s">
        <v>250</v>
      </c>
      <c r="D131" s="25">
        <v>46133.875</v>
      </c>
      <c r="E131" s="25">
        <v>46134.25</v>
      </c>
      <c r="F131" s="24" t="s">
        <v>248</v>
      </c>
    </row>
    <row r="132" spans="1:6" ht="62" x14ac:dyDescent="0.35">
      <c r="A132" s="23" t="s">
        <v>161</v>
      </c>
      <c r="B132" s="23" t="s">
        <v>5</v>
      </c>
      <c r="C132" s="24" t="s">
        <v>162</v>
      </c>
      <c r="D132" s="25">
        <v>46133.875</v>
      </c>
      <c r="E132" s="25">
        <v>46134.208333333299</v>
      </c>
      <c r="F132" s="24" t="s">
        <v>163</v>
      </c>
    </row>
    <row r="133" spans="1:6" ht="62" x14ac:dyDescent="0.35">
      <c r="A133" s="23" t="s">
        <v>161</v>
      </c>
      <c r="B133" s="23" t="s">
        <v>18</v>
      </c>
      <c r="C133" s="24" t="s">
        <v>164</v>
      </c>
      <c r="D133" s="25">
        <v>46133.875</v>
      </c>
      <c r="E133" s="25">
        <v>46134.208333333299</v>
      </c>
      <c r="F133" s="24" t="s">
        <v>163</v>
      </c>
    </row>
    <row r="134" spans="1:6" ht="62" x14ac:dyDescent="0.35">
      <c r="A134" s="23" t="s">
        <v>161</v>
      </c>
      <c r="B134" s="23" t="s">
        <v>4</v>
      </c>
      <c r="C134" s="24" t="s">
        <v>165</v>
      </c>
      <c r="D134" s="25">
        <v>46133.875</v>
      </c>
      <c r="E134" s="25">
        <v>46134.208333333299</v>
      </c>
      <c r="F134" s="24" t="s">
        <v>163</v>
      </c>
    </row>
    <row r="135" spans="1:6" ht="46.5" x14ac:dyDescent="0.35">
      <c r="A135" s="23" t="s">
        <v>222</v>
      </c>
      <c r="B135" s="23" t="s">
        <v>6</v>
      </c>
      <c r="C135" s="24" t="s">
        <v>555</v>
      </c>
      <c r="D135" s="25">
        <v>46133.875</v>
      </c>
      <c r="E135" s="25">
        <v>46134.208333333299</v>
      </c>
      <c r="F135" s="24" t="s">
        <v>556</v>
      </c>
    </row>
    <row r="136" spans="1:6" ht="93" x14ac:dyDescent="0.35">
      <c r="A136" s="23" t="s">
        <v>142</v>
      </c>
      <c r="B136" s="23" t="s">
        <v>5</v>
      </c>
      <c r="C136" s="24" t="s">
        <v>143</v>
      </c>
      <c r="D136" s="25">
        <v>46133.833333333299</v>
      </c>
      <c r="E136" s="25">
        <v>46134.25</v>
      </c>
      <c r="F136" s="24" t="s">
        <v>144</v>
      </c>
    </row>
    <row r="137" spans="1:6" ht="93" x14ac:dyDescent="0.35">
      <c r="A137" s="23" t="s">
        <v>142</v>
      </c>
      <c r="B137" s="23" t="s">
        <v>5</v>
      </c>
      <c r="C137" s="24" t="s">
        <v>149</v>
      </c>
      <c r="D137" s="25">
        <v>46133.833333333299</v>
      </c>
      <c r="E137" s="25">
        <v>46134.25</v>
      </c>
      <c r="F137" s="24" t="s">
        <v>144</v>
      </c>
    </row>
    <row r="138" spans="1:6" ht="93" x14ac:dyDescent="0.35">
      <c r="A138" s="23" t="s">
        <v>142</v>
      </c>
      <c r="B138" s="23" t="s">
        <v>5</v>
      </c>
      <c r="C138" s="24" t="s">
        <v>150</v>
      </c>
      <c r="D138" s="25">
        <v>46133.833333333299</v>
      </c>
      <c r="E138" s="25">
        <v>46134.25</v>
      </c>
      <c r="F138" s="24" t="s">
        <v>144</v>
      </c>
    </row>
    <row r="139" spans="1:6" ht="93" x14ac:dyDescent="0.35">
      <c r="A139" s="23" t="s">
        <v>142</v>
      </c>
      <c r="B139" s="23" t="s">
        <v>5</v>
      </c>
      <c r="C139" s="24" t="s">
        <v>151</v>
      </c>
      <c r="D139" s="25">
        <v>46133.833333333299</v>
      </c>
      <c r="E139" s="25">
        <v>46134.25</v>
      </c>
      <c r="F139" s="24" t="s">
        <v>144</v>
      </c>
    </row>
    <row r="140" spans="1:6" ht="93" x14ac:dyDescent="0.35">
      <c r="A140" s="23" t="s">
        <v>142</v>
      </c>
      <c r="B140" s="23" t="s">
        <v>4</v>
      </c>
      <c r="C140" s="24" t="s">
        <v>145</v>
      </c>
      <c r="D140" s="25">
        <v>46133.9375</v>
      </c>
      <c r="E140" s="25">
        <v>46134.25</v>
      </c>
      <c r="F140" s="24" t="s">
        <v>144</v>
      </c>
    </row>
    <row r="141" spans="1:6" ht="93" x14ac:dyDescent="0.35">
      <c r="A141" s="23" t="s">
        <v>142</v>
      </c>
      <c r="B141" s="23" t="s">
        <v>4</v>
      </c>
      <c r="C141" s="24" t="s">
        <v>146</v>
      </c>
      <c r="D141" s="25">
        <v>46133.9375</v>
      </c>
      <c r="E141" s="25">
        <v>46134.25</v>
      </c>
      <c r="F141" s="24" t="s">
        <v>144</v>
      </c>
    </row>
    <row r="142" spans="1:6" ht="93" x14ac:dyDescent="0.35">
      <c r="A142" s="23" t="s">
        <v>142</v>
      </c>
      <c r="B142" s="23" t="s">
        <v>4</v>
      </c>
      <c r="C142" s="24" t="s">
        <v>147</v>
      </c>
      <c r="D142" s="25">
        <v>46133.9375</v>
      </c>
      <c r="E142" s="25">
        <v>46134.25</v>
      </c>
      <c r="F142" s="24" t="s">
        <v>144</v>
      </c>
    </row>
    <row r="143" spans="1:6" ht="93" x14ac:dyDescent="0.35">
      <c r="A143" s="23" t="s">
        <v>142</v>
      </c>
      <c r="B143" s="23" t="s">
        <v>4</v>
      </c>
      <c r="C143" s="24" t="s">
        <v>148</v>
      </c>
      <c r="D143" s="25">
        <v>46133.9375</v>
      </c>
      <c r="E143" s="25">
        <v>46134.25</v>
      </c>
      <c r="F143" s="24" t="s">
        <v>144</v>
      </c>
    </row>
    <row r="144" spans="1:6" ht="77.5" x14ac:dyDescent="0.35">
      <c r="A144" s="23" t="s">
        <v>138</v>
      </c>
      <c r="B144" s="23" t="s">
        <v>5</v>
      </c>
      <c r="C144" s="24" t="s">
        <v>139</v>
      </c>
      <c r="D144" s="25">
        <v>46133.833333333299</v>
      </c>
      <c r="E144" s="25">
        <v>46134.25</v>
      </c>
      <c r="F144" s="24" t="s">
        <v>140</v>
      </c>
    </row>
    <row r="145" spans="1:6" ht="77.5" x14ac:dyDescent="0.35">
      <c r="A145" s="23" t="s">
        <v>138</v>
      </c>
      <c r="B145" s="23" t="s">
        <v>5</v>
      </c>
      <c r="C145" s="24" t="s">
        <v>141</v>
      </c>
      <c r="D145" s="25">
        <v>46133.833333333299</v>
      </c>
      <c r="E145" s="25">
        <v>46134.25</v>
      </c>
      <c r="F145" s="24" t="s">
        <v>140</v>
      </c>
    </row>
    <row r="146" spans="1:6" ht="77.5" x14ac:dyDescent="0.35">
      <c r="A146" s="23" t="s">
        <v>185</v>
      </c>
      <c r="B146" s="23" t="s">
        <v>5</v>
      </c>
      <c r="C146" s="24" t="s">
        <v>186</v>
      </c>
      <c r="D146" s="25">
        <v>46133.833333333299</v>
      </c>
      <c r="E146" s="25">
        <v>46134.25</v>
      </c>
      <c r="F146" s="24" t="s">
        <v>187</v>
      </c>
    </row>
    <row r="147" spans="1:6" ht="62" x14ac:dyDescent="0.35">
      <c r="A147" s="23" t="s">
        <v>185</v>
      </c>
      <c r="B147" s="23" t="s">
        <v>4</v>
      </c>
      <c r="C147" s="24" t="s">
        <v>195</v>
      </c>
      <c r="D147" s="25">
        <v>46133.833333333299</v>
      </c>
      <c r="E147" s="25">
        <v>46134.25</v>
      </c>
      <c r="F147" s="24" t="s">
        <v>196</v>
      </c>
    </row>
    <row r="148" spans="1:6" ht="62" x14ac:dyDescent="0.35">
      <c r="A148" s="23" t="s">
        <v>185</v>
      </c>
      <c r="B148" s="23" t="s">
        <v>5</v>
      </c>
      <c r="C148" s="24" t="s">
        <v>197</v>
      </c>
      <c r="D148" s="25">
        <v>46133.833333333299</v>
      </c>
      <c r="E148" s="25">
        <v>46134.25</v>
      </c>
      <c r="F148" s="24" t="s">
        <v>196</v>
      </c>
    </row>
    <row r="149" spans="1:6" ht="46.5" x14ac:dyDescent="0.35">
      <c r="A149" s="23" t="s">
        <v>185</v>
      </c>
      <c r="B149" s="23" t="s">
        <v>5</v>
      </c>
      <c r="C149" s="24" t="s">
        <v>206</v>
      </c>
      <c r="D149" s="25">
        <v>46133.833333333299</v>
      </c>
      <c r="E149" s="25">
        <v>46134.25</v>
      </c>
      <c r="F149" s="24" t="s">
        <v>207</v>
      </c>
    </row>
    <row r="150" spans="1:6" ht="46.5" x14ac:dyDescent="0.35">
      <c r="A150" s="23" t="s">
        <v>237</v>
      </c>
      <c r="B150" s="23" t="s">
        <v>6</v>
      </c>
      <c r="C150" s="24" t="s">
        <v>238</v>
      </c>
      <c r="D150" s="25">
        <v>46133.875</v>
      </c>
      <c r="E150" s="25">
        <v>46134.25</v>
      </c>
      <c r="F150" s="24" t="s">
        <v>239</v>
      </c>
    </row>
    <row r="151" spans="1:6" ht="77.5" x14ac:dyDescent="0.35">
      <c r="A151" s="23" t="s">
        <v>65</v>
      </c>
      <c r="B151" s="23" t="s">
        <v>2</v>
      </c>
      <c r="C151" s="24" t="s">
        <v>66</v>
      </c>
      <c r="D151" s="25">
        <v>46133.875</v>
      </c>
      <c r="E151" s="25">
        <v>46134.208333333299</v>
      </c>
      <c r="F151" s="24" t="s">
        <v>67</v>
      </c>
    </row>
    <row r="152" spans="1:6" ht="62" x14ac:dyDescent="0.35">
      <c r="A152" s="23" t="s">
        <v>65</v>
      </c>
      <c r="B152" s="23" t="s">
        <v>7</v>
      </c>
      <c r="C152" s="24" t="s">
        <v>493</v>
      </c>
      <c r="D152" s="25">
        <v>46133.916666666701</v>
      </c>
      <c r="E152" s="25">
        <v>46134.208333333299</v>
      </c>
      <c r="F152" s="24" t="s">
        <v>494</v>
      </c>
    </row>
    <row r="153" spans="1:6" ht="62" x14ac:dyDescent="0.35">
      <c r="A153" s="23" t="s">
        <v>65</v>
      </c>
      <c r="B153" s="23" t="s">
        <v>6</v>
      </c>
      <c r="C153" s="24" t="s">
        <v>495</v>
      </c>
      <c r="D153" s="25">
        <v>46133.916666666701</v>
      </c>
      <c r="E153" s="25">
        <v>46134.208333333299</v>
      </c>
      <c r="F153" s="24" t="s">
        <v>494</v>
      </c>
    </row>
    <row r="154" spans="1:6" ht="62" x14ac:dyDescent="0.35">
      <c r="A154" s="23" t="s">
        <v>65</v>
      </c>
      <c r="B154" s="23" t="s">
        <v>2</v>
      </c>
      <c r="C154" s="24" t="s">
        <v>498</v>
      </c>
      <c r="D154" s="25">
        <v>46133.916666666701</v>
      </c>
      <c r="E154" s="25">
        <v>46134.208333333299</v>
      </c>
      <c r="F154" s="24" t="s">
        <v>499</v>
      </c>
    </row>
    <row r="155" spans="1:6" ht="93" x14ac:dyDescent="0.35">
      <c r="A155" s="23" t="s">
        <v>65</v>
      </c>
      <c r="B155" s="23" t="s">
        <v>2</v>
      </c>
      <c r="C155" s="24" t="s">
        <v>506</v>
      </c>
      <c r="D155" s="25">
        <v>46133.916666666701</v>
      </c>
      <c r="E155" s="25">
        <v>46134.25</v>
      </c>
      <c r="F155" s="24" t="s">
        <v>106</v>
      </c>
    </row>
    <row r="156" spans="1:6" ht="93" x14ac:dyDescent="0.35">
      <c r="A156" s="23" t="s">
        <v>65</v>
      </c>
      <c r="B156" s="23" t="s">
        <v>2</v>
      </c>
      <c r="C156" s="24" t="s">
        <v>507</v>
      </c>
      <c r="D156" s="25">
        <v>46133.916666666701</v>
      </c>
      <c r="E156" s="25">
        <v>46134.25</v>
      </c>
      <c r="F156" s="24" t="s">
        <v>106</v>
      </c>
    </row>
    <row r="157" spans="1:6" ht="46.5" x14ac:dyDescent="0.35">
      <c r="A157" s="23" t="s">
        <v>65</v>
      </c>
      <c r="B157" s="23" t="s">
        <v>2</v>
      </c>
      <c r="C157" s="24" t="s">
        <v>512</v>
      </c>
      <c r="D157" s="25">
        <v>46133.833333333299</v>
      </c>
      <c r="E157" s="25">
        <v>46134.25</v>
      </c>
      <c r="F157" s="24" t="s">
        <v>108</v>
      </c>
    </row>
    <row r="158" spans="1:6" ht="46.5" x14ac:dyDescent="0.35">
      <c r="A158" s="23" t="s">
        <v>65</v>
      </c>
      <c r="B158" s="23" t="s">
        <v>2</v>
      </c>
      <c r="C158" s="24" t="s">
        <v>513</v>
      </c>
      <c r="D158" s="25">
        <v>46133.833333333299</v>
      </c>
      <c r="E158" s="25">
        <v>46134.25</v>
      </c>
      <c r="F158" s="24" t="s">
        <v>108</v>
      </c>
    </row>
    <row r="159" spans="1:6" ht="46.5" x14ac:dyDescent="0.35">
      <c r="A159" s="23" t="s">
        <v>65</v>
      </c>
      <c r="B159" s="23" t="s">
        <v>2</v>
      </c>
      <c r="C159" s="24" t="s">
        <v>514</v>
      </c>
      <c r="D159" s="25">
        <v>46133.833333333299</v>
      </c>
      <c r="E159" s="25">
        <v>46134.25</v>
      </c>
      <c r="F159" s="24" t="s">
        <v>108</v>
      </c>
    </row>
    <row r="160" spans="1:6" ht="46.5" x14ac:dyDescent="0.35">
      <c r="A160" s="23" t="s">
        <v>65</v>
      </c>
      <c r="B160" s="23" t="s">
        <v>2</v>
      </c>
      <c r="C160" s="24" t="s">
        <v>515</v>
      </c>
      <c r="D160" s="25">
        <v>46133.833333333299</v>
      </c>
      <c r="E160" s="25">
        <v>46134.25</v>
      </c>
      <c r="F160" s="24" t="s">
        <v>108</v>
      </c>
    </row>
    <row r="161" spans="1:6" ht="77.5" x14ac:dyDescent="0.35">
      <c r="A161" s="23" t="s">
        <v>65</v>
      </c>
      <c r="B161" s="23" t="s">
        <v>6</v>
      </c>
      <c r="C161" s="24" t="s">
        <v>124</v>
      </c>
      <c r="D161" s="25">
        <v>46133.833333333299</v>
      </c>
      <c r="E161" s="25">
        <v>46134.25</v>
      </c>
      <c r="F161" s="24" t="s">
        <v>125</v>
      </c>
    </row>
    <row r="162" spans="1:6" ht="77.5" x14ac:dyDescent="0.35">
      <c r="A162" s="23" t="s">
        <v>65</v>
      </c>
      <c r="B162" s="23" t="s">
        <v>6</v>
      </c>
      <c r="C162" s="24" t="s">
        <v>126</v>
      </c>
      <c r="D162" s="25">
        <v>46133.833333333299</v>
      </c>
      <c r="E162" s="25">
        <v>46134.25</v>
      </c>
      <c r="F162" s="24" t="s">
        <v>125</v>
      </c>
    </row>
    <row r="163" spans="1:6" ht="62" x14ac:dyDescent="0.35">
      <c r="A163" s="23" t="s">
        <v>49</v>
      </c>
      <c r="B163" s="23" t="s">
        <v>2</v>
      </c>
      <c r="C163" s="24" t="s">
        <v>50</v>
      </c>
      <c r="D163" s="25">
        <v>46133.875</v>
      </c>
      <c r="E163" s="25">
        <v>46134.208333333299</v>
      </c>
      <c r="F163" s="24" t="s">
        <v>51</v>
      </c>
    </row>
    <row r="164" spans="1:6" ht="93" x14ac:dyDescent="0.35">
      <c r="A164" s="23" t="s">
        <v>49</v>
      </c>
      <c r="B164" s="23" t="s">
        <v>6</v>
      </c>
      <c r="C164" s="24" t="s">
        <v>375</v>
      </c>
      <c r="D164" s="25">
        <v>46133.916666666701</v>
      </c>
      <c r="E164" s="25">
        <v>46134.229166666701</v>
      </c>
      <c r="F164" s="24" t="s">
        <v>374</v>
      </c>
    </row>
    <row r="165" spans="1:6" ht="93" x14ac:dyDescent="0.35">
      <c r="A165" s="23" t="s">
        <v>49</v>
      </c>
      <c r="B165" s="23" t="s">
        <v>2</v>
      </c>
      <c r="C165" s="24" t="s">
        <v>376</v>
      </c>
      <c r="D165" s="25">
        <v>46133.916666666701</v>
      </c>
      <c r="E165" s="25">
        <v>46134.229166666701</v>
      </c>
      <c r="F165" s="24" t="s">
        <v>374</v>
      </c>
    </row>
    <row r="166" spans="1:6" ht="93" x14ac:dyDescent="0.35">
      <c r="A166" s="23" t="s">
        <v>156</v>
      </c>
      <c r="B166" s="23" t="s">
        <v>2</v>
      </c>
      <c r="C166" s="24" t="s">
        <v>531</v>
      </c>
      <c r="D166" s="25">
        <v>46133.833333333299</v>
      </c>
      <c r="E166" s="25">
        <v>46134.25</v>
      </c>
      <c r="F166" s="24" t="s">
        <v>532</v>
      </c>
    </row>
    <row r="167" spans="1:6" ht="93" x14ac:dyDescent="0.35">
      <c r="A167" s="23" t="s">
        <v>156</v>
      </c>
      <c r="B167" s="23" t="s">
        <v>2</v>
      </c>
      <c r="C167" s="24" t="s">
        <v>533</v>
      </c>
      <c r="D167" s="25">
        <v>46133.833333333299</v>
      </c>
      <c r="E167" s="25">
        <v>46134.25</v>
      </c>
      <c r="F167" s="24" t="s">
        <v>532</v>
      </c>
    </row>
    <row r="168" spans="1:6" ht="93" x14ac:dyDescent="0.35">
      <c r="A168" s="23" t="s">
        <v>156</v>
      </c>
      <c r="B168" s="23" t="s">
        <v>2</v>
      </c>
      <c r="C168" s="24" t="s">
        <v>534</v>
      </c>
      <c r="D168" s="25">
        <v>46133.833333333299</v>
      </c>
      <c r="E168" s="25">
        <v>46134.25</v>
      </c>
      <c r="F168" s="24" t="s">
        <v>532</v>
      </c>
    </row>
    <row r="169" spans="1:6" ht="93" x14ac:dyDescent="0.35">
      <c r="A169" s="23" t="s">
        <v>156</v>
      </c>
      <c r="B169" s="23" t="s">
        <v>2</v>
      </c>
      <c r="C169" s="24" t="s">
        <v>535</v>
      </c>
      <c r="D169" s="25">
        <v>46133.833333333299</v>
      </c>
      <c r="E169" s="25">
        <v>46134.25</v>
      </c>
      <c r="F169" s="24" t="s">
        <v>532</v>
      </c>
    </row>
    <row r="170" spans="1:6" ht="31" x14ac:dyDescent="0.35">
      <c r="A170" s="23" t="s">
        <v>336</v>
      </c>
      <c r="B170" s="23" t="s">
        <v>4</v>
      </c>
      <c r="C170" s="24" t="s">
        <v>604</v>
      </c>
      <c r="D170" s="25">
        <v>46133.833333333299</v>
      </c>
      <c r="E170" s="25">
        <v>46134.208333333299</v>
      </c>
      <c r="F170" s="24" t="s">
        <v>605</v>
      </c>
    </row>
    <row r="171" spans="1:6" ht="31" x14ac:dyDescent="0.35">
      <c r="A171" s="23" t="s">
        <v>336</v>
      </c>
      <c r="B171" s="23" t="s">
        <v>5</v>
      </c>
      <c r="C171" s="24" t="s">
        <v>361</v>
      </c>
      <c r="D171" s="25">
        <v>46118.833333333299</v>
      </c>
      <c r="E171" s="25">
        <v>46150.25</v>
      </c>
      <c r="F171" s="24" t="s">
        <v>362</v>
      </c>
    </row>
    <row r="172" spans="1:6" ht="31" x14ac:dyDescent="0.35">
      <c r="A172" s="23" t="s">
        <v>614</v>
      </c>
      <c r="B172" s="23" t="s">
        <v>4</v>
      </c>
      <c r="C172" s="24" t="s">
        <v>615</v>
      </c>
      <c r="D172" s="25">
        <v>46133.833333333299</v>
      </c>
      <c r="E172" s="25">
        <v>46134.25</v>
      </c>
      <c r="F172" s="24" t="s">
        <v>616</v>
      </c>
    </row>
    <row r="173" spans="1:6" ht="62" x14ac:dyDescent="0.35">
      <c r="A173" s="23" t="s">
        <v>609</v>
      </c>
      <c r="B173" s="23" t="s">
        <v>6</v>
      </c>
      <c r="C173" s="24" t="s">
        <v>610</v>
      </c>
      <c r="D173" s="25">
        <v>46133.875</v>
      </c>
      <c r="E173" s="25">
        <v>46134.25</v>
      </c>
      <c r="F173" s="24" t="s">
        <v>611</v>
      </c>
    </row>
    <row r="174" spans="1:6" ht="77.5" x14ac:dyDescent="0.35">
      <c r="A174" s="23" t="s">
        <v>368</v>
      </c>
      <c r="B174" s="23" t="s">
        <v>8</v>
      </c>
      <c r="C174" s="24" t="s">
        <v>617</v>
      </c>
      <c r="D174" s="25">
        <v>46133.916666666701</v>
      </c>
      <c r="E174" s="25">
        <v>46134.229166666701</v>
      </c>
      <c r="F174" s="24" t="s">
        <v>618</v>
      </c>
    </row>
    <row r="175" spans="1:6" ht="77.5" x14ac:dyDescent="0.35">
      <c r="A175" s="23" t="s">
        <v>368</v>
      </c>
      <c r="B175" s="23" t="s">
        <v>8</v>
      </c>
      <c r="C175" s="24" t="s">
        <v>369</v>
      </c>
      <c r="D175" s="25">
        <v>46133.916666666701</v>
      </c>
      <c r="E175" s="25">
        <v>46134.229166666701</v>
      </c>
      <c r="F175" s="24" t="s">
        <v>370</v>
      </c>
    </row>
    <row r="176" spans="1:6" ht="93" x14ac:dyDescent="0.35">
      <c r="A176" s="23" t="s">
        <v>368</v>
      </c>
      <c r="B176" s="23" t="s">
        <v>7</v>
      </c>
      <c r="C176" s="24" t="s">
        <v>371</v>
      </c>
      <c r="D176" s="25">
        <v>46133.916666666701</v>
      </c>
      <c r="E176" s="25">
        <v>46134.229166666701</v>
      </c>
      <c r="F176" s="24" t="s">
        <v>372</v>
      </c>
    </row>
    <row r="177" spans="1:6" ht="93" x14ac:dyDescent="0.35">
      <c r="A177" s="23" t="s">
        <v>368</v>
      </c>
      <c r="B177" s="23" t="s">
        <v>7</v>
      </c>
      <c r="C177" s="24" t="s">
        <v>373</v>
      </c>
      <c r="D177" s="25">
        <v>46133.916666666701</v>
      </c>
      <c r="E177" s="25">
        <v>46134.229166666701</v>
      </c>
      <c r="F177" s="24" t="s">
        <v>374</v>
      </c>
    </row>
    <row r="178" spans="1:6" ht="46.5" x14ac:dyDescent="0.35">
      <c r="A178" s="23" t="s">
        <v>368</v>
      </c>
      <c r="B178" s="23" t="s">
        <v>7</v>
      </c>
      <c r="C178" s="24" t="s">
        <v>381</v>
      </c>
      <c r="D178" s="25">
        <v>46133.916666666701</v>
      </c>
      <c r="E178" s="25">
        <v>46134.229166666701</v>
      </c>
      <c r="F178" s="24" t="s">
        <v>382</v>
      </c>
    </row>
    <row r="179" spans="1:6" ht="77.5" x14ac:dyDescent="0.35">
      <c r="A179" s="23" t="s">
        <v>368</v>
      </c>
      <c r="B179" s="23" t="s">
        <v>8</v>
      </c>
      <c r="C179" s="24" t="s">
        <v>383</v>
      </c>
      <c r="D179" s="25">
        <v>46133.916666666701</v>
      </c>
      <c r="E179" s="25">
        <v>46134.229166666701</v>
      </c>
      <c r="F179" s="24" t="s">
        <v>384</v>
      </c>
    </row>
    <row r="180" spans="1:6" ht="77.5" x14ac:dyDescent="0.35">
      <c r="A180" s="23" t="s">
        <v>368</v>
      </c>
      <c r="B180" s="23" t="s">
        <v>7</v>
      </c>
      <c r="C180" s="24" t="s">
        <v>389</v>
      </c>
      <c r="D180" s="25">
        <v>46133.916666666701</v>
      </c>
      <c r="E180" s="25">
        <v>46134.229166666701</v>
      </c>
      <c r="F180" s="24" t="s">
        <v>390</v>
      </c>
    </row>
    <row r="181" spans="1:6" ht="77.5" x14ac:dyDescent="0.35">
      <c r="A181" s="23" t="s">
        <v>368</v>
      </c>
      <c r="B181" s="23" t="s">
        <v>8</v>
      </c>
      <c r="C181" s="24" t="s">
        <v>394</v>
      </c>
      <c r="D181" s="25">
        <v>46133.916666666701</v>
      </c>
      <c r="E181" s="25">
        <v>46134.229166666701</v>
      </c>
      <c r="F181" s="24" t="s">
        <v>395</v>
      </c>
    </row>
    <row r="182" spans="1:6" ht="139.5" x14ac:dyDescent="0.35">
      <c r="A182" s="23" t="s">
        <v>368</v>
      </c>
      <c r="B182" s="23" t="s">
        <v>7</v>
      </c>
      <c r="C182" s="24" t="s">
        <v>398</v>
      </c>
      <c r="D182" s="25">
        <v>46133.916666666701</v>
      </c>
      <c r="E182" s="25">
        <v>46134.229166666701</v>
      </c>
      <c r="F182" s="24" t="s">
        <v>399</v>
      </c>
    </row>
    <row r="183" spans="1:6" ht="77.5" x14ac:dyDescent="0.35">
      <c r="A183" s="23" t="s">
        <v>385</v>
      </c>
      <c r="B183" s="23" t="s">
        <v>4</v>
      </c>
      <c r="C183" s="24" t="s">
        <v>386</v>
      </c>
      <c r="D183" s="25">
        <v>46133.916666666701</v>
      </c>
      <c r="E183" s="25">
        <v>46134.229166666701</v>
      </c>
      <c r="F183" s="24" t="s">
        <v>384</v>
      </c>
    </row>
    <row r="184" spans="1:6" ht="62" x14ac:dyDescent="0.35">
      <c r="A184" s="23" t="s">
        <v>302</v>
      </c>
      <c r="B184" s="23" t="s">
        <v>5</v>
      </c>
      <c r="C184" s="24" t="s">
        <v>584</v>
      </c>
      <c r="D184" s="25">
        <v>46133.875</v>
      </c>
      <c r="E184" s="25">
        <v>46134.25</v>
      </c>
      <c r="F184" s="24" t="s">
        <v>585</v>
      </c>
    </row>
    <row r="185" spans="1:6" ht="62" x14ac:dyDescent="0.35">
      <c r="A185" s="23" t="s">
        <v>302</v>
      </c>
      <c r="B185" s="23" t="s">
        <v>5</v>
      </c>
      <c r="C185" s="24" t="s">
        <v>586</v>
      </c>
      <c r="D185" s="25">
        <v>46133.875</v>
      </c>
      <c r="E185" s="25">
        <v>46134.25</v>
      </c>
      <c r="F185" s="24" t="s">
        <v>585</v>
      </c>
    </row>
    <row r="186" spans="1:6" ht="62" x14ac:dyDescent="0.35">
      <c r="A186" s="23" t="s">
        <v>302</v>
      </c>
      <c r="B186" s="23" t="s">
        <v>5</v>
      </c>
      <c r="C186" s="24" t="s">
        <v>587</v>
      </c>
      <c r="D186" s="25">
        <v>46133.875</v>
      </c>
      <c r="E186" s="25">
        <v>46134.25</v>
      </c>
      <c r="F186" s="24" t="s">
        <v>585</v>
      </c>
    </row>
    <row r="187" spans="1:6" ht="46.5" x14ac:dyDescent="0.35">
      <c r="A187" s="23" t="s">
        <v>302</v>
      </c>
      <c r="B187" s="23" t="s">
        <v>4</v>
      </c>
      <c r="C187" s="24" t="s">
        <v>303</v>
      </c>
      <c r="D187" s="25">
        <v>46133.875</v>
      </c>
      <c r="E187" s="25">
        <v>46134.25</v>
      </c>
      <c r="F187" s="24" t="s">
        <v>304</v>
      </c>
    </row>
    <row r="188" spans="1:6" ht="46.5" x14ac:dyDescent="0.35">
      <c r="A188" s="23" t="s">
        <v>302</v>
      </c>
      <c r="B188" s="23" t="s">
        <v>18</v>
      </c>
      <c r="C188" s="24" t="s">
        <v>307</v>
      </c>
      <c r="D188" s="25">
        <v>46133.875</v>
      </c>
      <c r="E188" s="25">
        <v>46134.25</v>
      </c>
      <c r="F188" s="24" t="s">
        <v>304</v>
      </c>
    </row>
    <row r="189" spans="1:6" ht="46.5" x14ac:dyDescent="0.35">
      <c r="A189" s="23" t="s">
        <v>305</v>
      </c>
      <c r="B189" s="23" t="s">
        <v>2</v>
      </c>
      <c r="C189" s="24" t="s">
        <v>306</v>
      </c>
      <c r="D189" s="25">
        <v>46133.875</v>
      </c>
      <c r="E189" s="25">
        <v>46134.25</v>
      </c>
      <c r="F189" s="24" t="s">
        <v>304</v>
      </c>
    </row>
    <row r="190" spans="1:6" ht="46.5" x14ac:dyDescent="0.35">
      <c r="A190" s="23" t="s">
        <v>305</v>
      </c>
      <c r="B190" s="23" t="s">
        <v>6</v>
      </c>
      <c r="C190" s="24" t="s">
        <v>308</v>
      </c>
      <c r="D190" s="25">
        <v>46133.875</v>
      </c>
      <c r="E190" s="25">
        <v>46134.25</v>
      </c>
      <c r="F190" s="24" t="s">
        <v>304</v>
      </c>
    </row>
    <row r="191" spans="1:6" ht="62" x14ac:dyDescent="0.35">
      <c r="A191" s="23" t="s">
        <v>292</v>
      </c>
      <c r="B191" s="23" t="s">
        <v>6</v>
      </c>
      <c r="C191" s="24" t="s">
        <v>588</v>
      </c>
      <c r="D191" s="25">
        <v>46133.875</v>
      </c>
      <c r="E191" s="25">
        <v>46134.25</v>
      </c>
      <c r="F191" s="24" t="s">
        <v>589</v>
      </c>
    </row>
    <row r="192" spans="1:6" ht="62" x14ac:dyDescent="0.35">
      <c r="A192" s="23" t="s">
        <v>292</v>
      </c>
      <c r="B192" s="23" t="s">
        <v>6</v>
      </c>
      <c r="C192" s="24" t="s">
        <v>590</v>
      </c>
      <c r="D192" s="25">
        <v>46133.875</v>
      </c>
      <c r="E192" s="25">
        <v>46134.25</v>
      </c>
      <c r="F192" s="24" t="s">
        <v>589</v>
      </c>
    </row>
    <row r="193" spans="1:6" ht="46.5" x14ac:dyDescent="0.35">
      <c r="A193" s="23" t="s">
        <v>292</v>
      </c>
      <c r="B193" s="23" t="s">
        <v>2</v>
      </c>
      <c r="C193" s="24" t="s">
        <v>595</v>
      </c>
      <c r="D193" s="25">
        <v>46133.875</v>
      </c>
      <c r="E193" s="25">
        <v>46134.25</v>
      </c>
      <c r="F193" s="24" t="s">
        <v>596</v>
      </c>
    </row>
    <row r="194" spans="1:6" ht="124" x14ac:dyDescent="0.35">
      <c r="A194" s="23" t="s">
        <v>431</v>
      </c>
      <c r="B194" s="23" t="s">
        <v>2</v>
      </c>
      <c r="C194" s="24" t="s">
        <v>432</v>
      </c>
      <c r="D194" s="25">
        <v>46133.833333333299</v>
      </c>
      <c r="E194" s="25">
        <v>46134.25</v>
      </c>
      <c r="F194" s="24" t="s">
        <v>433</v>
      </c>
    </row>
    <row r="195" spans="1:6" ht="31" x14ac:dyDescent="0.35">
      <c r="A195" s="23" t="s">
        <v>296</v>
      </c>
      <c r="B195" s="23" t="s">
        <v>4</v>
      </c>
      <c r="C195" s="24" t="s">
        <v>316</v>
      </c>
      <c r="D195" s="25">
        <v>46133.875</v>
      </c>
      <c r="E195" s="25">
        <v>46134.25</v>
      </c>
      <c r="F195" s="24" t="s">
        <v>317</v>
      </c>
    </row>
    <row r="196" spans="1:6" ht="31" x14ac:dyDescent="0.35">
      <c r="A196" s="23" t="s">
        <v>296</v>
      </c>
      <c r="B196" s="23" t="s">
        <v>4</v>
      </c>
      <c r="C196" s="24" t="s">
        <v>597</v>
      </c>
      <c r="D196" s="25">
        <v>46133.875</v>
      </c>
      <c r="E196" s="25">
        <v>46134.25</v>
      </c>
      <c r="F196" s="24" t="s">
        <v>598</v>
      </c>
    </row>
    <row r="197" spans="1:6" ht="46.5" x14ac:dyDescent="0.35">
      <c r="A197" s="23" t="s">
        <v>296</v>
      </c>
      <c r="B197" s="23" t="s">
        <v>4</v>
      </c>
      <c r="C197" s="24" t="s">
        <v>387</v>
      </c>
      <c r="D197" s="25">
        <v>46133.916666666701</v>
      </c>
      <c r="E197" s="25">
        <v>46134.229166666701</v>
      </c>
      <c r="F197" s="24" t="s">
        <v>388</v>
      </c>
    </row>
    <row r="198" spans="1:6" ht="46.5" x14ac:dyDescent="0.35">
      <c r="A198" s="23" t="s">
        <v>296</v>
      </c>
      <c r="B198" s="23" t="s">
        <v>4</v>
      </c>
      <c r="C198" s="24" t="s">
        <v>636</v>
      </c>
      <c r="D198" s="25">
        <v>46133.875</v>
      </c>
      <c r="E198" s="25">
        <v>46134.25</v>
      </c>
      <c r="F198" s="24" t="s">
        <v>637</v>
      </c>
    </row>
    <row r="199" spans="1:6" ht="77.5" x14ac:dyDescent="0.35">
      <c r="A199" s="23" t="s">
        <v>76</v>
      </c>
      <c r="B199" s="23" t="s">
        <v>6</v>
      </c>
      <c r="C199" s="24" t="s">
        <v>500</v>
      </c>
      <c r="D199" s="25">
        <v>46133.927083333299</v>
      </c>
      <c r="E199" s="25">
        <v>46134.25</v>
      </c>
      <c r="F199" s="24" t="s">
        <v>501</v>
      </c>
    </row>
    <row r="200" spans="1:6" ht="77.5" x14ac:dyDescent="0.35">
      <c r="A200" s="23" t="s">
        <v>76</v>
      </c>
      <c r="B200" s="23" t="s">
        <v>6</v>
      </c>
      <c r="C200" s="24" t="s">
        <v>502</v>
      </c>
      <c r="D200" s="25">
        <v>46133.927083333299</v>
      </c>
      <c r="E200" s="25">
        <v>46134.25</v>
      </c>
      <c r="F200" s="24" t="s">
        <v>501</v>
      </c>
    </row>
    <row r="201" spans="1:6" ht="77.5" x14ac:dyDescent="0.35">
      <c r="A201" s="23" t="s">
        <v>76</v>
      </c>
      <c r="B201" s="23" t="s">
        <v>6</v>
      </c>
      <c r="C201" s="24" t="s">
        <v>503</v>
      </c>
      <c r="D201" s="25">
        <v>46133.927083333299</v>
      </c>
      <c r="E201" s="25">
        <v>46134.25</v>
      </c>
      <c r="F201" s="24" t="s">
        <v>501</v>
      </c>
    </row>
    <row r="202" spans="1:6" ht="77.5" x14ac:dyDescent="0.35">
      <c r="A202" s="23" t="s">
        <v>76</v>
      </c>
      <c r="B202" s="23" t="s">
        <v>6</v>
      </c>
      <c r="C202" s="24" t="s">
        <v>504</v>
      </c>
      <c r="D202" s="25">
        <v>46133.927083333299</v>
      </c>
      <c r="E202" s="25">
        <v>46134.25</v>
      </c>
      <c r="F202" s="24" t="s">
        <v>501</v>
      </c>
    </row>
    <row r="203" spans="1:6" ht="62" x14ac:dyDescent="0.35">
      <c r="A203" s="23" t="s">
        <v>76</v>
      </c>
      <c r="B203" s="23" t="s">
        <v>2</v>
      </c>
      <c r="C203" s="24" t="s">
        <v>77</v>
      </c>
      <c r="D203" s="25">
        <v>46133.927083333299</v>
      </c>
      <c r="E203" s="25">
        <v>46134.25</v>
      </c>
      <c r="F203" s="24" t="s">
        <v>78</v>
      </c>
    </row>
    <row r="204" spans="1:6" ht="62" x14ac:dyDescent="0.35">
      <c r="A204" s="23" t="s">
        <v>76</v>
      </c>
      <c r="B204" s="23" t="s">
        <v>2</v>
      </c>
      <c r="C204" s="24" t="s">
        <v>79</v>
      </c>
      <c r="D204" s="25">
        <v>46133.927083333299</v>
      </c>
      <c r="E204" s="25">
        <v>46134.25</v>
      </c>
      <c r="F204" s="24" t="s">
        <v>78</v>
      </c>
    </row>
    <row r="205" spans="1:6" ht="62" x14ac:dyDescent="0.35">
      <c r="A205" s="23" t="s">
        <v>76</v>
      </c>
      <c r="B205" s="23" t="s">
        <v>2</v>
      </c>
      <c r="C205" s="24" t="s">
        <v>80</v>
      </c>
      <c r="D205" s="25">
        <v>46133.927083333299</v>
      </c>
      <c r="E205" s="25">
        <v>46134.25</v>
      </c>
      <c r="F205" s="24" t="s">
        <v>78</v>
      </c>
    </row>
    <row r="206" spans="1:6" ht="62" x14ac:dyDescent="0.35">
      <c r="A206" s="23" t="s">
        <v>76</v>
      </c>
      <c r="B206" s="23" t="s">
        <v>6</v>
      </c>
      <c r="C206" s="24" t="s">
        <v>81</v>
      </c>
      <c r="D206" s="25">
        <v>46133.927083333299</v>
      </c>
      <c r="E206" s="25">
        <v>46134.25</v>
      </c>
      <c r="F206" s="24" t="s">
        <v>82</v>
      </c>
    </row>
    <row r="207" spans="1:6" ht="77.5" x14ac:dyDescent="0.35">
      <c r="A207" s="23" t="s">
        <v>76</v>
      </c>
      <c r="B207" s="23" t="s">
        <v>2</v>
      </c>
      <c r="C207" s="24" t="s">
        <v>83</v>
      </c>
      <c r="D207" s="25">
        <v>46133.927083333299</v>
      </c>
      <c r="E207" s="25">
        <v>46134.25</v>
      </c>
      <c r="F207" s="24" t="s">
        <v>84</v>
      </c>
    </row>
    <row r="208" spans="1:6" ht="77.5" x14ac:dyDescent="0.35">
      <c r="A208" s="23" t="s">
        <v>438</v>
      </c>
      <c r="B208" s="23" t="s">
        <v>2</v>
      </c>
      <c r="C208" s="24" t="s">
        <v>439</v>
      </c>
      <c r="D208" s="25">
        <v>46133.875</v>
      </c>
      <c r="E208" s="25">
        <v>46134.208333333299</v>
      </c>
      <c r="F208" s="24" t="s">
        <v>440</v>
      </c>
    </row>
    <row r="209" spans="1:6" ht="77.5" x14ac:dyDescent="0.35">
      <c r="A209" s="23" t="s">
        <v>438</v>
      </c>
      <c r="B209" s="23" t="s">
        <v>6</v>
      </c>
      <c r="C209" s="24" t="s">
        <v>442</v>
      </c>
      <c r="D209" s="25">
        <v>46133.833333333299</v>
      </c>
      <c r="E209" s="25">
        <v>46134.25</v>
      </c>
      <c r="F209" s="24" t="s">
        <v>443</v>
      </c>
    </row>
    <row r="210" spans="1:6" ht="77.5" x14ac:dyDescent="0.35">
      <c r="A210" s="23" t="s">
        <v>438</v>
      </c>
      <c r="B210" s="23" t="s">
        <v>6</v>
      </c>
      <c r="C210" s="24" t="s">
        <v>640</v>
      </c>
      <c r="D210" s="25">
        <v>46133.875</v>
      </c>
      <c r="E210" s="25">
        <v>46134.25</v>
      </c>
      <c r="F210" s="24" t="s">
        <v>641</v>
      </c>
    </row>
    <row r="211" spans="1:6" ht="46.5" x14ac:dyDescent="0.35">
      <c r="A211" s="23" t="s">
        <v>438</v>
      </c>
      <c r="B211" s="23" t="s">
        <v>2</v>
      </c>
      <c r="C211" s="24" t="s">
        <v>471</v>
      </c>
      <c r="D211" s="25">
        <v>46133.875</v>
      </c>
      <c r="E211" s="25">
        <v>46134.208333333299</v>
      </c>
      <c r="F211" s="24" t="s">
        <v>472</v>
      </c>
    </row>
    <row r="212" spans="1:6" ht="46.5" x14ac:dyDescent="0.35">
      <c r="A212" s="23" t="s">
        <v>438</v>
      </c>
      <c r="B212" s="23" t="s">
        <v>2</v>
      </c>
      <c r="C212" s="24" t="s">
        <v>471</v>
      </c>
      <c r="D212" s="25">
        <v>46133.875</v>
      </c>
      <c r="E212" s="25">
        <v>46134.208333333299</v>
      </c>
      <c r="F212" s="24" t="s">
        <v>479</v>
      </c>
    </row>
    <row r="213" spans="1:6" ht="62" x14ac:dyDescent="0.35">
      <c r="A213" s="23" t="s">
        <v>422</v>
      </c>
      <c r="B213" s="23" t="s">
        <v>2</v>
      </c>
      <c r="C213" s="24" t="s">
        <v>630</v>
      </c>
      <c r="D213" s="25">
        <v>46133.875</v>
      </c>
      <c r="E213" s="25">
        <v>46134.25</v>
      </c>
      <c r="F213" s="24" t="s">
        <v>631</v>
      </c>
    </row>
    <row r="214" spans="1:6" ht="62" x14ac:dyDescent="0.35">
      <c r="A214" s="23" t="s">
        <v>422</v>
      </c>
      <c r="B214" s="23" t="s">
        <v>2</v>
      </c>
      <c r="C214" s="24" t="s">
        <v>427</v>
      </c>
      <c r="D214" s="25">
        <v>46133.875</v>
      </c>
      <c r="E214" s="25">
        <v>46134.25</v>
      </c>
      <c r="F214" s="24" t="s">
        <v>428</v>
      </c>
    </row>
    <row r="215" spans="1:6" ht="46.5" x14ac:dyDescent="0.35">
      <c r="A215" s="23" t="s">
        <v>422</v>
      </c>
      <c r="B215" s="23" t="s">
        <v>2</v>
      </c>
      <c r="C215" s="24" t="s">
        <v>632</v>
      </c>
      <c r="D215" s="25">
        <v>46133.833333333299</v>
      </c>
      <c r="E215" s="25">
        <v>46134.25</v>
      </c>
      <c r="F215" s="24" t="s">
        <v>633</v>
      </c>
    </row>
    <row r="216" spans="1:6" ht="46.5" x14ac:dyDescent="0.35">
      <c r="A216" s="23" t="s">
        <v>422</v>
      </c>
      <c r="B216" s="23" t="s">
        <v>2</v>
      </c>
      <c r="C216" s="24" t="s">
        <v>634</v>
      </c>
      <c r="D216" s="25">
        <v>46133.854166666701</v>
      </c>
      <c r="E216" s="25">
        <v>46134.25</v>
      </c>
      <c r="F216" s="24" t="s">
        <v>635</v>
      </c>
    </row>
    <row r="217" spans="1:6" ht="77.5" x14ac:dyDescent="0.35">
      <c r="A217" s="23" t="s">
        <v>422</v>
      </c>
      <c r="B217" s="23" t="s">
        <v>6</v>
      </c>
      <c r="C217" s="24" t="s">
        <v>638</v>
      </c>
      <c r="D217" s="25">
        <v>46133.875</v>
      </c>
      <c r="E217" s="25">
        <v>46134.25</v>
      </c>
      <c r="F217" s="24" t="s">
        <v>639</v>
      </c>
    </row>
    <row r="218" spans="1:6" ht="62" x14ac:dyDescent="0.35">
      <c r="A218" s="23" t="s">
        <v>422</v>
      </c>
      <c r="B218" s="23" t="s">
        <v>6</v>
      </c>
      <c r="C218" s="24" t="s">
        <v>642</v>
      </c>
      <c r="D218" s="25">
        <v>46133.958333333299</v>
      </c>
      <c r="E218" s="25">
        <v>46134.25</v>
      </c>
      <c r="F218" s="24" t="s">
        <v>643</v>
      </c>
    </row>
    <row r="219" spans="1:6" ht="46.5" x14ac:dyDescent="0.35">
      <c r="A219" s="23" t="s">
        <v>213</v>
      </c>
      <c r="B219" s="23" t="s">
        <v>6</v>
      </c>
      <c r="C219" s="24" t="s">
        <v>214</v>
      </c>
      <c r="D219" s="25">
        <v>46133.875</v>
      </c>
      <c r="E219" s="25">
        <v>46134.208333333299</v>
      </c>
      <c r="F219" s="24" t="s">
        <v>215</v>
      </c>
    </row>
    <row r="220" spans="1:6" ht="46.5" x14ac:dyDescent="0.35">
      <c r="A220" s="23" t="s">
        <v>213</v>
      </c>
      <c r="B220" s="23" t="s">
        <v>6</v>
      </c>
      <c r="C220" s="24" t="s">
        <v>216</v>
      </c>
      <c r="D220" s="25">
        <v>46133.875</v>
      </c>
      <c r="E220" s="25">
        <v>46134.208333333299</v>
      </c>
      <c r="F220" s="24" t="s">
        <v>215</v>
      </c>
    </row>
    <row r="221" spans="1:6" ht="46.5" x14ac:dyDescent="0.35">
      <c r="A221" s="23" t="s">
        <v>213</v>
      </c>
      <c r="B221" s="23" t="s">
        <v>6</v>
      </c>
      <c r="C221" s="24" t="s">
        <v>217</v>
      </c>
      <c r="D221" s="25">
        <v>46133.875</v>
      </c>
      <c r="E221" s="25">
        <v>46134.208333333299</v>
      </c>
      <c r="F221" s="24" t="s">
        <v>215</v>
      </c>
    </row>
    <row r="222" spans="1:6" ht="31" x14ac:dyDescent="0.35">
      <c r="A222" s="23" t="s">
        <v>213</v>
      </c>
      <c r="B222" s="23" t="s">
        <v>2</v>
      </c>
      <c r="C222" s="24" t="s">
        <v>557</v>
      </c>
      <c r="D222" s="25">
        <v>46133.875</v>
      </c>
      <c r="E222" s="25">
        <v>46134.25</v>
      </c>
      <c r="F222" s="24" t="s">
        <v>558</v>
      </c>
    </row>
    <row r="223" spans="1:6" ht="46.5" x14ac:dyDescent="0.35">
      <c r="A223" s="23" t="s">
        <v>213</v>
      </c>
      <c r="B223" s="23" t="s">
        <v>2</v>
      </c>
      <c r="C223" s="24" t="s">
        <v>557</v>
      </c>
      <c r="D223" s="25">
        <v>46133.875</v>
      </c>
      <c r="E223" s="25">
        <v>46134.208333333299</v>
      </c>
      <c r="F223" s="24" t="s">
        <v>571</v>
      </c>
    </row>
    <row r="224" spans="1:6" ht="46.5" x14ac:dyDescent="0.35">
      <c r="A224" s="23" t="s">
        <v>213</v>
      </c>
      <c r="B224" s="23" t="s">
        <v>2</v>
      </c>
      <c r="C224" s="24" t="s">
        <v>574</v>
      </c>
      <c r="D224" s="25">
        <v>46133.875</v>
      </c>
      <c r="E224" s="25">
        <v>46134.208333333299</v>
      </c>
      <c r="F224" s="24" t="s">
        <v>571</v>
      </c>
    </row>
    <row r="225" spans="1:6" ht="46.5" x14ac:dyDescent="0.35">
      <c r="A225" s="23" t="s">
        <v>213</v>
      </c>
      <c r="B225" s="23" t="s">
        <v>2</v>
      </c>
      <c r="C225" s="24" t="s">
        <v>575</v>
      </c>
      <c r="D225" s="25">
        <v>46133.875</v>
      </c>
      <c r="E225" s="25">
        <v>46134.208333333299</v>
      </c>
      <c r="F225" s="24" t="s">
        <v>571</v>
      </c>
    </row>
    <row r="226" spans="1:6" ht="62" x14ac:dyDescent="0.35">
      <c r="A226" s="23" t="s">
        <v>465</v>
      </c>
      <c r="B226" s="23" t="s">
        <v>4</v>
      </c>
      <c r="C226" s="24" t="s">
        <v>644</v>
      </c>
      <c r="D226" s="25">
        <v>46133.875</v>
      </c>
      <c r="E226" s="25">
        <v>46134.25</v>
      </c>
      <c r="F226" s="24" t="s">
        <v>645</v>
      </c>
    </row>
    <row r="227" spans="1:6" ht="62" x14ac:dyDescent="0.35">
      <c r="A227" s="23" t="s">
        <v>580</v>
      </c>
      <c r="B227" s="23" t="s">
        <v>5</v>
      </c>
      <c r="C227" s="24" t="s">
        <v>581</v>
      </c>
      <c r="D227" s="25">
        <v>46133.833333333299</v>
      </c>
      <c r="E227" s="25">
        <v>46134.208333333299</v>
      </c>
      <c r="F227" s="24" t="s">
        <v>582</v>
      </c>
    </row>
    <row r="228" spans="1:6" ht="62" x14ac:dyDescent="0.35">
      <c r="A228" s="23" t="s">
        <v>580</v>
      </c>
      <c r="B228" s="23" t="s">
        <v>5</v>
      </c>
      <c r="C228" s="24" t="s">
        <v>583</v>
      </c>
      <c r="D228" s="25">
        <v>46133.833333333299</v>
      </c>
      <c r="E228" s="25">
        <v>46134.208333333299</v>
      </c>
      <c r="F228" s="24" t="s">
        <v>582</v>
      </c>
    </row>
    <row r="229" spans="1:6" ht="46.5" x14ac:dyDescent="0.35">
      <c r="A229" s="23" t="s">
        <v>218</v>
      </c>
      <c r="B229" s="23" t="s">
        <v>5</v>
      </c>
      <c r="C229" s="24" t="s">
        <v>219</v>
      </c>
      <c r="D229" s="25">
        <v>46133.875</v>
      </c>
      <c r="E229" s="25">
        <v>46134.25</v>
      </c>
      <c r="F229" s="24" t="s">
        <v>220</v>
      </c>
    </row>
    <row r="230" spans="1:6" ht="46.5" x14ac:dyDescent="0.35">
      <c r="A230" s="23" t="s">
        <v>218</v>
      </c>
      <c r="B230" s="23" t="s">
        <v>5</v>
      </c>
      <c r="C230" s="24" t="s">
        <v>221</v>
      </c>
      <c r="D230" s="25">
        <v>46133.875</v>
      </c>
      <c r="E230" s="25">
        <v>46134.25</v>
      </c>
      <c r="F230" s="24" t="s">
        <v>220</v>
      </c>
    </row>
    <row r="231" spans="1:6" ht="46.5" x14ac:dyDescent="0.35">
      <c r="A231" s="23" t="s">
        <v>210</v>
      </c>
      <c r="B231" s="23" t="s">
        <v>6</v>
      </c>
      <c r="C231" s="24" t="s">
        <v>211</v>
      </c>
      <c r="D231" s="25">
        <v>45804.208333333299</v>
      </c>
      <c r="E231" s="25">
        <v>46418.208333333299</v>
      </c>
      <c r="F231" s="24" t="s">
        <v>212</v>
      </c>
    </row>
    <row r="232" spans="1:6" ht="62" x14ac:dyDescent="0.35">
      <c r="A232" s="23" t="s">
        <v>210</v>
      </c>
      <c r="B232" s="23" t="s">
        <v>2</v>
      </c>
      <c r="C232" s="24" t="s">
        <v>549</v>
      </c>
      <c r="D232" s="25">
        <v>46133.875</v>
      </c>
      <c r="E232" s="25">
        <v>46134.208333333299</v>
      </c>
      <c r="F232" s="24" t="s">
        <v>550</v>
      </c>
    </row>
    <row r="233" spans="1:6" ht="62" x14ac:dyDescent="0.35">
      <c r="A233" s="23" t="s">
        <v>210</v>
      </c>
      <c r="B233" s="23" t="s">
        <v>2</v>
      </c>
      <c r="C233" s="24" t="s">
        <v>551</v>
      </c>
      <c r="D233" s="25">
        <v>46133.875</v>
      </c>
      <c r="E233" s="25">
        <v>46134.208333333299</v>
      </c>
      <c r="F233" s="24" t="s">
        <v>550</v>
      </c>
    </row>
    <row r="234" spans="1:6" ht="62" x14ac:dyDescent="0.35">
      <c r="A234" s="23" t="s">
        <v>210</v>
      </c>
      <c r="B234" s="23" t="s">
        <v>2</v>
      </c>
      <c r="C234" s="24" t="s">
        <v>552</v>
      </c>
      <c r="D234" s="25">
        <v>46133.875</v>
      </c>
      <c r="E234" s="25">
        <v>46134.208333333299</v>
      </c>
      <c r="F234" s="24" t="s">
        <v>550</v>
      </c>
    </row>
    <row r="235" spans="1:6" ht="62" x14ac:dyDescent="0.35">
      <c r="A235" s="23" t="s">
        <v>210</v>
      </c>
      <c r="B235" s="23" t="s">
        <v>6</v>
      </c>
      <c r="C235" s="24" t="s">
        <v>553</v>
      </c>
      <c r="D235" s="25">
        <v>46133.875</v>
      </c>
      <c r="E235" s="25">
        <v>46134.208333333299</v>
      </c>
      <c r="F235" s="24" t="s">
        <v>550</v>
      </c>
    </row>
    <row r="236" spans="1:6" ht="62" x14ac:dyDescent="0.35">
      <c r="A236" s="23" t="s">
        <v>210</v>
      </c>
      <c r="B236" s="23" t="s">
        <v>6</v>
      </c>
      <c r="C236" s="24" t="s">
        <v>554</v>
      </c>
      <c r="D236" s="25">
        <v>46133.875</v>
      </c>
      <c r="E236" s="25">
        <v>46134.208333333299</v>
      </c>
      <c r="F236" s="24" t="s">
        <v>550</v>
      </c>
    </row>
    <row r="237" spans="1:6" ht="46.5" x14ac:dyDescent="0.35">
      <c r="A237" s="23" t="s">
        <v>228</v>
      </c>
      <c r="B237" s="23" t="s">
        <v>4</v>
      </c>
      <c r="C237" s="24" t="s">
        <v>235</v>
      </c>
      <c r="D237" s="25">
        <v>46133.833333333299</v>
      </c>
      <c r="E237" s="25">
        <v>46134.25</v>
      </c>
      <c r="F237" s="24" t="s">
        <v>236</v>
      </c>
    </row>
    <row r="238" spans="1:6" ht="46.5" x14ac:dyDescent="0.35">
      <c r="A238" s="23" t="s">
        <v>251</v>
      </c>
      <c r="B238" s="23" t="s">
        <v>6</v>
      </c>
      <c r="C238" s="24" t="s">
        <v>252</v>
      </c>
      <c r="D238" s="25">
        <v>46133.958333333299</v>
      </c>
      <c r="E238" s="25">
        <v>46134.25</v>
      </c>
      <c r="F238" s="24" t="s">
        <v>253</v>
      </c>
    </row>
    <row r="239" spans="1:6" ht="46.5" x14ac:dyDescent="0.35">
      <c r="A239" s="23" t="s">
        <v>251</v>
      </c>
      <c r="B239" s="23" t="s">
        <v>6</v>
      </c>
      <c r="C239" s="24" t="s">
        <v>254</v>
      </c>
      <c r="D239" s="25">
        <v>46133.958333333299</v>
      </c>
      <c r="E239" s="25">
        <v>46134.25</v>
      </c>
      <c r="F239" s="24" t="s">
        <v>253</v>
      </c>
    </row>
    <row r="240" spans="1:6" ht="46.5" x14ac:dyDescent="0.35">
      <c r="A240" s="23" t="s">
        <v>251</v>
      </c>
      <c r="B240" s="23" t="s">
        <v>6</v>
      </c>
      <c r="C240" s="24" t="s">
        <v>255</v>
      </c>
      <c r="D240" s="25">
        <v>46133.958333333299</v>
      </c>
      <c r="E240" s="25">
        <v>46134.25</v>
      </c>
      <c r="F240" s="24" t="s">
        <v>253</v>
      </c>
    </row>
    <row r="241" spans="1:6" ht="46.5" x14ac:dyDescent="0.35">
      <c r="A241" s="23" t="s">
        <v>251</v>
      </c>
      <c r="B241" s="23" t="s">
        <v>6</v>
      </c>
      <c r="C241" s="24" t="s">
        <v>256</v>
      </c>
      <c r="D241" s="25">
        <v>46133.958333333299</v>
      </c>
      <c r="E241" s="25">
        <v>46134.25</v>
      </c>
      <c r="F241" s="24" t="s">
        <v>253</v>
      </c>
    </row>
    <row r="242" spans="1:6" ht="46.5" x14ac:dyDescent="0.35">
      <c r="A242" s="23" t="s">
        <v>251</v>
      </c>
      <c r="B242" s="23" t="s">
        <v>6</v>
      </c>
      <c r="C242" s="24" t="s">
        <v>265</v>
      </c>
      <c r="D242" s="25">
        <v>46133.916666666701</v>
      </c>
      <c r="E242" s="25">
        <v>46134.25</v>
      </c>
      <c r="F242" s="24" t="s">
        <v>266</v>
      </c>
    </row>
    <row r="243" spans="1:6" ht="46.5" x14ac:dyDescent="0.35">
      <c r="A243" s="23" t="s">
        <v>251</v>
      </c>
      <c r="B243" s="23" t="s">
        <v>6</v>
      </c>
      <c r="C243" s="24" t="s">
        <v>576</v>
      </c>
      <c r="D243" s="25">
        <v>46133.875</v>
      </c>
      <c r="E243" s="25">
        <v>46134.25</v>
      </c>
      <c r="F243" s="24" t="s">
        <v>279</v>
      </c>
    </row>
    <row r="244" spans="1:6" ht="46.5" x14ac:dyDescent="0.35">
      <c r="A244" s="23" t="s">
        <v>251</v>
      </c>
      <c r="B244" s="23" t="s">
        <v>6</v>
      </c>
      <c r="C244" s="24" t="s">
        <v>577</v>
      </c>
      <c r="D244" s="25">
        <v>46133.875</v>
      </c>
      <c r="E244" s="25">
        <v>46134.25</v>
      </c>
      <c r="F244" s="24" t="s">
        <v>279</v>
      </c>
    </row>
    <row r="245" spans="1:6" ht="46.5" x14ac:dyDescent="0.35">
      <c r="A245" s="23" t="s">
        <v>251</v>
      </c>
      <c r="B245" s="23" t="s">
        <v>6</v>
      </c>
      <c r="C245" s="24" t="s">
        <v>278</v>
      </c>
      <c r="D245" s="25">
        <v>46133.875</v>
      </c>
      <c r="E245" s="25">
        <v>46134.25</v>
      </c>
      <c r="F245" s="24" t="s">
        <v>279</v>
      </c>
    </row>
    <row r="246" spans="1:6" ht="93" x14ac:dyDescent="0.35">
      <c r="A246" s="23" t="s">
        <v>251</v>
      </c>
      <c r="B246" s="23" t="s">
        <v>2</v>
      </c>
      <c r="C246" s="24" t="s">
        <v>578</v>
      </c>
      <c r="D246" s="25">
        <v>46133.833333333299</v>
      </c>
      <c r="E246" s="25">
        <v>46134.25</v>
      </c>
      <c r="F246" s="24" t="s">
        <v>579</v>
      </c>
    </row>
    <row r="247" spans="1:6" ht="77.5" x14ac:dyDescent="0.35">
      <c r="A247" s="23" t="s">
        <v>251</v>
      </c>
      <c r="B247" s="23" t="s">
        <v>2</v>
      </c>
      <c r="C247" s="24" t="s">
        <v>441</v>
      </c>
      <c r="D247" s="25">
        <v>46133.875</v>
      </c>
      <c r="E247" s="25">
        <v>46134.208333333299</v>
      </c>
      <c r="F247" s="24" t="s">
        <v>440</v>
      </c>
    </row>
    <row r="248" spans="1:6" ht="77.5" x14ac:dyDescent="0.35">
      <c r="A248" s="23" t="s">
        <v>251</v>
      </c>
      <c r="B248" s="23" t="s">
        <v>2</v>
      </c>
      <c r="C248" s="24" t="s">
        <v>457</v>
      </c>
      <c r="D248" s="25">
        <v>46133.999305555597</v>
      </c>
      <c r="E248" s="25">
        <v>46134.25</v>
      </c>
      <c r="F248" s="24" t="s">
        <v>458</v>
      </c>
    </row>
    <row r="249" spans="1:6" ht="77.5" x14ac:dyDescent="0.35">
      <c r="A249" s="23" t="s">
        <v>251</v>
      </c>
      <c r="B249" s="23" t="s">
        <v>6</v>
      </c>
      <c r="C249" s="24" t="s">
        <v>468</v>
      </c>
      <c r="D249" s="25">
        <v>46133.999305555597</v>
      </c>
      <c r="E249" s="25">
        <v>46134.25</v>
      </c>
      <c r="F249" s="24" t="s">
        <v>469</v>
      </c>
    </row>
    <row r="250" spans="1:6" ht="77.5" x14ac:dyDescent="0.35">
      <c r="A250" s="23" t="s">
        <v>251</v>
      </c>
      <c r="B250" s="23" t="s">
        <v>6</v>
      </c>
      <c r="C250" s="24" t="s">
        <v>470</v>
      </c>
      <c r="D250" s="25">
        <v>46133.999305555597</v>
      </c>
      <c r="E250" s="25">
        <v>46134.25</v>
      </c>
      <c r="F250" s="24" t="s">
        <v>469</v>
      </c>
    </row>
    <row r="251" spans="1:6" ht="46.5" x14ac:dyDescent="0.35">
      <c r="A251" s="23" t="s">
        <v>251</v>
      </c>
      <c r="B251" s="23" t="s">
        <v>6</v>
      </c>
      <c r="C251" s="24" t="s">
        <v>646</v>
      </c>
      <c r="D251" s="25">
        <v>46133.875</v>
      </c>
      <c r="E251" s="25">
        <v>46134.25</v>
      </c>
      <c r="F251" s="24" t="s">
        <v>647</v>
      </c>
    </row>
    <row r="252" spans="1:6" ht="31" x14ac:dyDescent="0.35">
      <c r="A252" s="23" t="s">
        <v>232</v>
      </c>
      <c r="B252" s="23" t="s">
        <v>8</v>
      </c>
      <c r="C252" s="24" t="s">
        <v>233</v>
      </c>
      <c r="D252" s="25">
        <v>46133.875</v>
      </c>
      <c r="E252" s="25">
        <v>46134.25</v>
      </c>
      <c r="F252" s="24" t="s">
        <v>234</v>
      </c>
    </row>
    <row r="253" spans="1:6" ht="31" x14ac:dyDescent="0.35">
      <c r="A253" s="23" t="s">
        <v>232</v>
      </c>
      <c r="B253" s="23" t="s">
        <v>7</v>
      </c>
      <c r="C253" s="24" t="s">
        <v>561</v>
      </c>
      <c r="D253" s="25">
        <v>46133.958333333299</v>
      </c>
      <c r="E253" s="25">
        <v>46134.25</v>
      </c>
      <c r="F253" s="24" t="s">
        <v>562</v>
      </c>
    </row>
    <row r="254" spans="1:6" ht="31" x14ac:dyDescent="0.35">
      <c r="A254" s="23" t="s">
        <v>232</v>
      </c>
      <c r="B254" s="23" t="s">
        <v>7</v>
      </c>
      <c r="C254" s="24" t="s">
        <v>563</v>
      </c>
      <c r="D254" s="25">
        <v>46133.958333333299</v>
      </c>
      <c r="E254" s="25">
        <v>46134.25</v>
      </c>
      <c r="F254" s="24" t="s">
        <v>562</v>
      </c>
    </row>
    <row r="255" spans="1:6" ht="31" x14ac:dyDescent="0.35">
      <c r="A255" s="23" t="s">
        <v>232</v>
      </c>
      <c r="B255" s="23" t="s">
        <v>7</v>
      </c>
      <c r="C255" s="24" t="s">
        <v>564</v>
      </c>
      <c r="D255" s="25">
        <v>46133.958333333299</v>
      </c>
      <c r="E255" s="25">
        <v>46134.25</v>
      </c>
      <c r="F255" s="24" t="s">
        <v>562</v>
      </c>
    </row>
    <row r="256" spans="1:6" ht="31" x14ac:dyDescent="0.35">
      <c r="A256" s="23" t="s">
        <v>232</v>
      </c>
      <c r="B256" s="23" t="s">
        <v>7</v>
      </c>
      <c r="C256" s="24" t="s">
        <v>565</v>
      </c>
      <c r="D256" s="25">
        <v>46133.958333333299</v>
      </c>
      <c r="E256" s="25">
        <v>46134.25</v>
      </c>
      <c r="F256" s="24" t="s">
        <v>562</v>
      </c>
    </row>
    <row r="257" spans="1:6" ht="31" x14ac:dyDescent="0.35">
      <c r="A257" s="23" t="s">
        <v>232</v>
      </c>
      <c r="B257" s="23" t="s">
        <v>7</v>
      </c>
      <c r="C257" s="24" t="s">
        <v>566</v>
      </c>
      <c r="D257" s="25">
        <v>46133.958333333299</v>
      </c>
      <c r="E257" s="25">
        <v>46134.25</v>
      </c>
      <c r="F257" s="24" t="s">
        <v>562</v>
      </c>
    </row>
    <row r="258" spans="1:6" ht="31" x14ac:dyDescent="0.35">
      <c r="A258" s="23" t="s">
        <v>232</v>
      </c>
      <c r="B258" s="23" t="s">
        <v>7</v>
      </c>
      <c r="C258" s="24" t="s">
        <v>567</v>
      </c>
      <c r="D258" s="25">
        <v>46133.958333333299</v>
      </c>
      <c r="E258" s="25">
        <v>46134.25</v>
      </c>
      <c r="F258" s="24" t="s">
        <v>562</v>
      </c>
    </row>
    <row r="259" spans="1:6" ht="31" x14ac:dyDescent="0.35">
      <c r="A259" s="23" t="s">
        <v>232</v>
      </c>
      <c r="B259" s="23" t="s">
        <v>7</v>
      </c>
      <c r="C259" s="24" t="s">
        <v>568</v>
      </c>
      <c r="D259" s="25">
        <v>46133.958333333299</v>
      </c>
      <c r="E259" s="25">
        <v>46134.25</v>
      </c>
      <c r="F259" s="24" t="s">
        <v>562</v>
      </c>
    </row>
    <row r="260" spans="1:6" ht="31" x14ac:dyDescent="0.35">
      <c r="A260" s="23" t="s">
        <v>232</v>
      </c>
      <c r="B260" s="23" t="s">
        <v>7</v>
      </c>
      <c r="C260" s="24" t="s">
        <v>569</v>
      </c>
      <c r="D260" s="25">
        <v>46133.958333333299</v>
      </c>
      <c r="E260" s="25">
        <v>46134.25</v>
      </c>
      <c r="F260" s="24" t="s">
        <v>562</v>
      </c>
    </row>
    <row r="261" spans="1:6" ht="46.5" x14ac:dyDescent="0.35">
      <c r="A261" s="23" t="s">
        <v>232</v>
      </c>
      <c r="B261" s="23" t="s">
        <v>7</v>
      </c>
      <c r="C261" s="24" t="s">
        <v>282</v>
      </c>
      <c r="D261" s="25">
        <v>46133.875</v>
      </c>
      <c r="E261" s="25">
        <v>46134.25</v>
      </c>
      <c r="F261" s="24" t="s">
        <v>283</v>
      </c>
    </row>
    <row r="262" spans="1:6" ht="46.5" x14ac:dyDescent="0.35">
      <c r="A262" s="23" t="s">
        <v>232</v>
      </c>
      <c r="B262" s="23" t="s">
        <v>7</v>
      </c>
      <c r="C262" s="24" t="s">
        <v>284</v>
      </c>
      <c r="D262" s="25">
        <v>46133.875</v>
      </c>
      <c r="E262" s="25">
        <v>46134.25</v>
      </c>
      <c r="F262" s="24" t="s">
        <v>283</v>
      </c>
    </row>
    <row r="263" spans="1:6" ht="46.5" x14ac:dyDescent="0.35">
      <c r="A263" s="23" t="s">
        <v>285</v>
      </c>
      <c r="B263" s="23" t="s">
        <v>4</v>
      </c>
      <c r="C263" s="24" t="s">
        <v>286</v>
      </c>
      <c r="D263" s="25">
        <v>46133.875</v>
      </c>
      <c r="E263" s="25">
        <v>46134.25</v>
      </c>
      <c r="F263" s="24" t="s">
        <v>287</v>
      </c>
    </row>
    <row r="264" spans="1:6" ht="46.5" x14ac:dyDescent="0.35">
      <c r="A264" s="23" t="s">
        <v>541</v>
      </c>
      <c r="B264" s="23" t="s">
        <v>6</v>
      </c>
      <c r="C264" s="24" t="s">
        <v>542</v>
      </c>
      <c r="D264" s="25">
        <v>46133.833333333299</v>
      </c>
      <c r="E264" s="25">
        <v>46134.25</v>
      </c>
      <c r="F264" s="24" t="s">
        <v>543</v>
      </c>
    </row>
    <row r="265" spans="1:6" ht="46.5" x14ac:dyDescent="0.35">
      <c r="A265" s="23" t="s">
        <v>240</v>
      </c>
      <c r="B265" s="23" t="s">
        <v>6</v>
      </c>
      <c r="C265" s="24" t="s">
        <v>241</v>
      </c>
      <c r="D265" s="25">
        <v>46133.875</v>
      </c>
      <c r="E265" s="25">
        <v>46134.25</v>
      </c>
      <c r="F265" s="24" t="s">
        <v>239</v>
      </c>
    </row>
    <row r="266" spans="1:6" ht="46.5" x14ac:dyDescent="0.35">
      <c r="A266" s="23" t="s">
        <v>152</v>
      </c>
      <c r="B266" s="23" t="s">
        <v>5</v>
      </c>
      <c r="C266" s="24" t="s">
        <v>277</v>
      </c>
      <c r="D266" s="25">
        <v>46133.875</v>
      </c>
      <c r="E266" s="25">
        <v>46134.25</v>
      </c>
      <c r="F266" s="24" t="s">
        <v>276</v>
      </c>
    </row>
    <row r="267" spans="1:6" ht="62" x14ac:dyDescent="0.35">
      <c r="A267" s="23" t="s">
        <v>166</v>
      </c>
      <c r="B267" s="23" t="s">
        <v>7</v>
      </c>
      <c r="C267" s="24" t="s">
        <v>539</v>
      </c>
      <c r="D267" s="25">
        <v>46133.875</v>
      </c>
      <c r="E267" s="25">
        <v>46134.208333333299</v>
      </c>
      <c r="F267" s="24" t="s">
        <v>540</v>
      </c>
    </row>
    <row r="268" spans="1:6" ht="46.5" x14ac:dyDescent="0.35">
      <c r="A268" s="23" t="s">
        <v>242</v>
      </c>
      <c r="B268" s="23" t="s">
        <v>5</v>
      </c>
      <c r="C268" s="24" t="s">
        <v>243</v>
      </c>
      <c r="D268" s="25">
        <v>46133.875</v>
      </c>
      <c r="E268" s="25">
        <v>46134.25</v>
      </c>
      <c r="F268" s="24" t="s">
        <v>244</v>
      </c>
    </row>
    <row r="269" spans="1:6" ht="46.5" x14ac:dyDescent="0.35">
      <c r="A269" s="23" t="s">
        <v>242</v>
      </c>
      <c r="B269" s="23" t="s">
        <v>18</v>
      </c>
      <c r="C269" s="24" t="s">
        <v>245</v>
      </c>
      <c r="D269" s="25">
        <v>46133.875</v>
      </c>
      <c r="E269" s="25">
        <v>46134.208333333299</v>
      </c>
      <c r="F269" s="24" t="s">
        <v>244</v>
      </c>
    </row>
    <row r="270" spans="1:6" ht="46.5" x14ac:dyDescent="0.35">
      <c r="A270" s="23" t="s">
        <v>260</v>
      </c>
      <c r="B270" s="23" t="s">
        <v>2</v>
      </c>
      <c r="C270" s="24" t="s">
        <v>559</v>
      </c>
      <c r="D270" s="25">
        <v>46133.875</v>
      </c>
      <c r="E270" s="25">
        <v>46134.25</v>
      </c>
      <c r="F270" s="24" t="s">
        <v>262</v>
      </c>
    </row>
    <row r="271" spans="1:6" ht="46.5" x14ac:dyDescent="0.35">
      <c r="A271" s="23" t="s">
        <v>260</v>
      </c>
      <c r="B271" s="23" t="s">
        <v>6</v>
      </c>
      <c r="C271" s="24" t="s">
        <v>261</v>
      </c>
      <c r="D271" s="25">
        <v>46133.875</v>
      </c>
      <c r="E271" s="25">
        <v>46134.25</v>
      </c>
      <c r="F271" s="24" t="s">
        <v>262</v>
      </c>
    </row>
    <row r="272" spans="1:6" ht="46.5" x14ac:dyDescent="0.35">
      <c r="A272" s="23" t="s">
        <v>260</v>
      </c>
      <c r="B272" s="23" t="s">
        <v>2</v>
      </c>
      <c r="C272" s="24" t="s">
        <v>560</v>
      </c>
      <c r="D272" s="25">
        <v>46133.875</v>
      </c>
      <c r="E272" s="25">
        <v>46134.25</v>
      </c>
      <c r="F272" s="24" t="s">
        <v>262</v>
      </c>
    </row>
    <row r="273" spans="1:6" ht="46.5" x14ac:dyDescent="0.35">
      <c r="A273" s="23" t="s">
        <v>257</v>
      </c>
      <c r="B273" s="23" t="s">
        <v>4</v>
      </c>
      <c r="C273" s="24" t="s">
        <v>258</v>
      </c>
      <c r="D273" s="25">
        <v>46133.875</v>
      </c>
      <c r="E273" s="25">
        <v>46134.208333333299</v>
      </c>
      <c r="F273" s="24" t="s">
        <v>259</v>
      </c>
    </row>
  </sheetData>
  <autoFilter ref="A2:F87" xr:uid="{8E28860C-F965-40C0-9C49-A8B021D34924}">
    <sortState xmlns:xlrd2="http://schemas.microsoft.com/office/spreadsheetml/2017/richdata2" ref="A3:F273">
      <sortCondition ref="A2:A87"/>
    </sortState>
  </autoFilter>
  <mergeCells count="1">
    <mergeCell ref="A1:F1"/>
  </mergeCells>
  <conditionalFormatting sqref="A3:F273">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48"/>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2" t="str">
        <f>"Daily closure report: "&amp;'Front page'!A10</f>
        <v>Daily closure report: Wednesday, 22 April</v>
      </c>
      <c r="B1" s="42"/>
      <c r="C1" s="42"/>
      <c r="D1" s="42"/>
      <c r="E1" s="42"/>
      <c r="F1" s="42"/>
    </row>
    <row r="2" spans="1:6" s="5" customFormat="1" ht="28" x14ac:dyDescent="0.35">
      <c r="A2" s="12" t="s">
        <v>9</v>
      </c>
      <c r="B2" s="12" t="s">
        <v>1</v>
      </c>
      <c r="C2" s="12" t="s">
        <v>0</v>
      </c>
      <c r="D2" s="11" t="s">
        <v>11</v>
      </c>
      <c r="E2" s="11" t="s">
        <v>12</v>
      </c>
      <c r="F2" s="12" t="s">
        <v>10</v>
      </c>
    </row>
    <row r="3" spans="1:6" s="5" customFormat="1" ht="46.5" x14ac:dyDescent="0.35">
      <c r="A3" s="23" t="s">
        <v>59</v>
      </c>
      <c r="B3" s="23" t="s">
        <v>18</v>
      </c>
      <c r="C3" s="24" t="s">
        <v>60</v>
      </c>
      <c r="D3" s="25">
        <v>45847.208333333299</v>
      </c>
      <c r="E3" s="25">
        <v>46507.999305555597</v>
      </c>
      <c r="F3" s="24" t="s">
        <v>61</v>
      </c>
    </row>
    <row r="4" spans="1:6" s="5" customFormat="1" ht="93" x14ac:dyDescent="0.35">
      <c r="A4" s="23" t="s">
        <v>59</v>
      </c>
      <c r="B4" s="23" t="s">
        <v>6</v>
      </c>
      <c r="C4" s="24" t="s">
        <v>111</v>
      </c>
      <c r="D4" s="25">
        <v>46134.541666666701</v>
      </c>
      <c r="E4" s="25">
        <v>46135.25</v>
      </c>
      <c r="F4" s="24" t="s">
        <v>112</v>
      </c>
    </row>
    <row r="5" spans="1:6" s="5" customFormat="1" ht="93" x14ac:dyDescent="0.35">
      <c r="A5" s="23" t="s">
        <v>59</v>
      </c>
      <c r="B5" s="23" t="s">
        <v>6</v>
      </c>
      <c r="C5" s="24" t="s">
        <v>113</v>
      </c>
      <c r="D5" s="25">
        <v>46134.833333333299</v>
      </c>
      <c r="E5" s="25">
        <v>46135.25</v>
      </c>
      <c r="F5" s="24" t="s">
        <v>112</v>
      </c>
    </row>
    <row r="6" spans="1:6" s="5" customFormat="1" ht="93" x14ac:dyDescent="0.35">
      <c r="A6" s="23" t="s">
        <v>59</v>
      </c>
      <c r="B6" s="23" t="s">
        <v>6</v>
      </c>
      <c r="C6" s="24" t="s">
        <v>114</v>
      </c>
      <c r="D6" s="25">
        <v>46134.833333333299</v>
      </c>
      <c r="E6" s="25">
        <v>46135.25</v>
      </c>
      <c r="F6" s="24" t="s">
        <v>112</v>
      </c>
    </row>
    <row r="7" spans="1:6" s="5" customFormat="1" ht="93" x14ac:dyDescent="0.35">
      <c r="A7" s="23" t="s">
        <v>59</v>
      </c>
      <c r="B7" s="23" t="s">
        <v>6</v>
      </c>
      <c r="C7" s="24" t="s">
        <v>115</v>
      </c>
      <c r="D7" s="25">
        <v>46134.833333333299</v>
      </c>
      <c r="E7" s="25">
        <v>46135.25</v>
      </c>
      <c r="F7" s="24" t="s">
        <v>112</v>
      </c>
    </row>
    <row r="8" spans="1:6" s="5" customFormat="1" ht="93" x14ac:dyDescent="0.35">
      <c r="A8" s="23" t="s">
        <v>59</v>
      </c>
      <c r="B8" s="23" t="s">
        <v>6</v>
      </c>
      <c r="C8" s="24" t="s">
        <v>116</v>
      </c>
      <c r="D8" s="25">
        <v>46134.833333333299</v>
      </c>
      <c r="E8" s="25">
        <v>46135.25</v>
      </c>
      <c r="F8" s="24" t="s">
        <v>112</v>
      </c>
    </row>
    <row r="9" spans="1:6" s="5" customFormat="1" ht="93" x14ac:dyDescent="0.35">
      <c r="A9" s="23" t="s">
        <v>59</v>
      </c>
      <c r="B9" s="23" t="s">
        <v>6</v>
      </c>
      <c r="C9" s="24" t="s">
        <v>117</v>
      </c>
      <c r="D9" s="25">
        <v>46134.833333333299</v>
      </c>
      <c r="E9" s="25">
        <v>46135.25</v>
      </c>
      <c r="F9" s="24" t="s">
        <v>112</v>
      </c>
    </row>
    <row r="10" spans="1:6" s="5" customFormat="1" ht="93" x14ac:dyDescent="0.35">
      <c r="A10" s="23" t="s">
        <v>59</v>
      </c>
      <c r="B10" s="23" t="s">
        <v>6</v>
      </c>
      <c r="C10" s="24" t="s">
        <v>118</v>
      </c>
      <c r="D10" s="25">
        <v>46134.833333333299</v>
      </c>
      <c r="E10" s="25">
        <v>46135.25</v>
      </c>
      <c r="F10" s="24" t="s">
        <v>112</v>
      </c>
    </row>
    <row r="11" spans="1:6" s="5" customFormat="1" ht="93" x14ac:dyDescent="0.35">
      <c r="A11" s="23" t="s">
        <v>59</v>
      </c>
      <c r="B11" s="23" t="s">
        <v>6</v>
      </c>
      <c r="C11" s="24" t="s">
        <v>119</v>
      </c>
      <c r="D11" s="25">
        <v>46134.833333333299</v>
      </c>
      <c r="E11" s="25">
        <v>46135.25</v>
      </c>
      <c r="F11" s="24" t="s">
        <v>112</v>
      </c>
    </row>
    <row r="12" spans="1:6" s="5" customFormat="1" ht="93" x14ac:dyDescent="0.35">
      <c r="A12" s="23" t="s">
        <v>59</v>
      </c>
      <c r="B12" s="23" t="s">
        <v>6</v>
      </c>
      <c r="C12" s="24" t="s">
        <v>120</v>
      </c>
      <c r="D12" s="25">
        <v>46134.833333333299</v>
      </c>
      <c r="E12" s="25">
        <v>46135.25</v>
      </c>
      <c r="F12" s="24" t="s">
        <v>112</v>
      </c>
    </row>
    <row r="13" spans="1:6" s="5" customFormat="1" ht="62" x14ac:dyDescent="0.35">
      <c r="A13" s="23" t="s">
        <v>59</v>
      </c>
      <c r="B13" s="23" t="s">
        <v>2</v>
      </c>
      <c r="C13" s="24" t="s">
        <v>130</v>
      </c>
      <c r="D13" s="25">
        <v>46134.833333333299</v>
      </c>
      <c r="E13" s="25">
        <v>46135.25</v>
      </c>
      <c r="F13" s="24" t="s">
        <v>131</v>
      </c>
    </row>
    <row r="14" spans="1:6" s="5" customFormat="1" ht="62" x14ac:dyDescent="0.35">
      <c r="A14" s="23" t="s">
        <v>59</v>
      </c>
      <c r="B14" s="23" t="s">
        <v>2</v>
      </c>
      <c r="C14" s="24" t="s">
        <v>377</v>
      </c>
      <c r="D14" s="25">
        <v>46134.916666666701</v>
      </c>
      <c r="E14" s="25">
        <v>46135.229166666701</v>
      </c>
      <c r="F14" s="24" t="s">
        <v>378</v>
      </c>
    </row>
    <row r="15" spans="1:6" s="5" customFormat="1" ht="62" x14ac:dyDescent="0.35">
      <c r="A15" s="23" t="s">
        <v>68</v>
      </c>
      <c r="B15" s="23" t="s">
        <v>2</v>
      </c>
      <c r="C15" s="24" t="s">
        <v>69</v>
      </c>
      <c r="D15" s="25">
        <v>46134.875</v>
      </c>
      <c r="E15" s="25">
        <v>46135.208333333299</v>
      </c>
      <c r="F15" s="24" t="s">
        <v>70</v>
      </c>
    </row>
    <row r="16" spans="1:6" s="5" customFormat="1" ht="62" x14ac:dyDescent="0.35">
      <c r="A16" s="23" t="s">
        <v>68</v>
      </c>
      <c r="B16" s="23" t="s">
        <v>2</v>
      </c>
      <c r="C16" s="24" t="s">
        <v>174</v>
      </c>
      <c r="D16" s="25">
        <v>46134.833333333299</v>
      </c>
      <c r="E16" s="25">
        <v>46135.25</v>
      </c>
      <c r="F16" s="24" t="s">
        <v>175</v>
      </c>
    </row>
    <row r="17" spans="1:6" s="5" customFormat="1" ht="62" x14ac:dyDescent="0.35">
      <c r="A17" s="23" t="s">
        <v>68</v>
      </c>
      <c r="B17" s="23" t="s">
        <v>2</v>
      </c>
      <c r="C17" s="24" t="s">
        <v>176</v>
      </c>
      <c r="D17" s="25">
        <v>46134.833333333299</v>
      </c>
      <c r="E17" s="25">
        <v>46135.25</v>
      </c>
      <c r="F17" s="24" t="s">
        <v>175</v>
      </c>
    </row>
    <row r="18" spans="1:6" s="5" customFormat="1" ht="62" x14ac:dyDescent="0.35">
      <c r="A18" s="23" t="s">
        <v>68</v>
      </c>
      <c r="B18" s="23" t="s">
        <v>2</v>
      </c>
      <c r="C18" s="24" t="s">
        <v>177</v>
      </c>
      <c r="D18" s="25">
        <v>46134.833333333299</v>
      </c>
      <c r="E18" s="25">
        <v>46135.25</v>
      </c>
      <c r="F18" s="24" t="s">
        <v>175</v>
      </c>
    </row>
    <row r="19" spans="1:6" s="5" customFormat="1" ht="62" x14ac:dyDescent="0.35">
      <c r="A19" s="23" t="s">
        <v>68</v>
      </c>
      <c r="B19" s="23" t="s">
        <v>6</v>
      </c>
      <c r="C19" s="24" t="s">
        <v>178</v>
      </c>
      <c r="D19" s="25">
        <v>46134.833333333299</v>
      </c>
      <c r="E19" s="25">
        <v>46135.25</v>
      </c>
      <c r="F19" s="24" t="s">
        <v>179</v>
      </c>
    </row>
    <row r="20" spans="1:6" s="5" customFormat="1" ht="62" x14ac:dyDescent="0.35">
      <c r="A20" s="23" t="s">
        <v>68</v>
      </c>
      <c r="B20" s="23" t="s">
        <v>6</v>
      </c>
      <c r="C20" s="24" t="s">
        <v>180</v>
      </c>
      <c r="D20" s="25">
        <v>46134.833333333299</v>
      </c>
      <c r="E20" s="25">
        <v>46135.25</v>
      </c>
      <c r="F20" s="24" t="s">
        <v>179</v>
      </c>
    </row>
    <row r="21" spans="1:6" s="7" customFormat="1" ht="62" x14ac:dyDescent="0.35">
      <c r="A21" s="23" t="s">
        <v>68</v>
      </c>
      <c r="B21" s="23" t="s">
        <v>6</v>
      </c>
      <c r="C21" s="24" t="s">
        <v>181</v>
      </c>
      <c r="D21" s="25">
        <v>46134.833333333299</v>
      </c>
      <c r="E21" s="25">
        <v>46135.25</v>
      </c>
      <c r="F21" s="24" t="s">
        <v>179</v>
      </c>
    </row>
    <row r="22" spans="1:6" s="7" customFormat="1" ht="46.5" x14ac:dyDescent="0.35">
      <c r="A22" s="23" t="s">
        <v>68</v>
      </c>
      <c r="B22" s="23" t="s">
        <v>6</v>
      </c>
      <c r="C22" s="24" t="s">
        <v>188</v>
      </c>
      <c r="D22" s="25">
        <v>46134.833333333299</v>
      </c>
      <c r="E22" s="25">
        <v>46135.25</v>
      </c>
      <c r="F22" s="24" t="s">
        <v>189</v>
      </c>
    </row>
    <row r="23" spans="1:6" s="7" customFormat="1" ht="77.5" x14ac:dyDescent="0.35">
      <c r="A23" s="23" t="s">
        <v>24</v>
      </c>
      <c r="B23" s="23" t="s">
        <v>2</v>
      </c>
      <c r="C23" s="24" t="s">
        <v>25</v>
      </c>
      <c r="D23" s="25">
        <v>46134.833333333299</v>
      </c>
      <c r="E23" s="25">
        <v>46135.25</v>
      </c>
      <c r="F23" s="24" t="s">
        <v>26</v>
      </c>
    </row>
    <row r="24" spans="1:6" s="7" customFormat="1" ht="46.5" x14ac:dyDescent="0.35">
      <c r="A24" s="23" t="s">
        <v>34</v>
      </c>
      <c r="B24" s="23" t="s">
        <v>2</v>
      </c>
      <c r="C24" s="24" t="s">
        <v>35</v>
      </c>
      <c r="D24" s="25">
        <v>46134.875</v>
      </c>
      <c r="E24" s="25">
        <v>46135.208333333299</v>
      </c>
      <c r="F24" s="24" t="s">
        <v>36</v>
      </c>
    </row>
    <row r="25" spans="1:6" s="7" customFormat="1" ht="46.5" x14ac:dyDescent="0.35">
      <c r="A25" s="23" t="s">
        <v>34</v>
      </c>
      <c r="B25" s="23" t="s">
        <v>2</v>
      </c>
      <c r="C25" s="24" t="s">
        <v>39</v>
      </c>
      <c r="D25" s="25">
        <v>46134.875</v>
      </c>
      <c r="E25" s="25">
        <v>46135.208333333299</v>
      </c>
      <c r="F25" s="24" t="s">
        <v>36</v>
      </c>
    </row>
    <row r="26" spans="1:6" s="7" customFormat="1" ht="46.5" x14ac:dyDescent="0.35">
      <c r="A26" s="23" t="s">
        <v>34</v>
      </c>
      <c r="B26" s="23" t="s">
        <v>6</v>
      </c>
      <c r="C26" s="24" t="s">
        <v>40</v>
      </c>
      <c r="D26" s="25">
        <v>46134.875</v>
      </c>
      <c r="E26" s="25">
        <v>46135.208333333299</v>
      </c>
      <c r="F26" s="24" t="s">
        <v>36</v>
      </c>
    </row>
    <row r="27" spans="1:6" s="5" customFormat="1" ht="46.5" x14ac:dyDescent="0.35">
      <c r="A27" s="23" t="s">
        <v>34</v>
      </c>
      <c r="B27" s="23" t="s">
        <v>6</v>
      </c>
      <c r="C27" s="24" t="s">
        <v>52</v>
      </c>
      <c r="D27" s="25">
        <v>46134.875</v>
      </c>
      <c r="E27" s="25">
        <v>46135.208333333299</v>
      </c>
      <c r="F27" s="24" t="s">
        <v>53</v>
      </c>
    </row>
    <row r="28" spans="1:6" s="5" customFormat="1" ht="46.5" x14ac:dyDescent="0.35">
      <c r="A28" s="23" t="s">
        <v>37</v>
      </c>
      <c r="B28" s="23" t="s">
        <v>4</v>
      </c>
      <c r="C28" s="24" t="s">
        <v>38</v>
      </c>
      <c r="D28" s="25">
        <v>46134.875</v>
      </c>
      <c r="E28" s="25">
        <v>46135.208333333299</v>
      </c>
      <c r="F28" s="24" t="s">
        <v>36</v>
      </c>
    </row>
    <row r="29" spans="1:6" s="5" customFormat="1" ht="62" x14ac:dyDescent="0.35">
      <c r="A29" s="23" t="s">
        <v>21</v>
      </c>
      <c r="B29" s="23" t="s">
        <v>5</v>
      </c>
      <c r="C29" s="24" t="s">
        <v>22</v>
      </c>
      <c r="D29" s="25">
        <v>46134.833333333299</v>
      </c>
      <c r="E29" s="25">
        <v>46135.25</v>
      </c>
      <c r="F29" s="24" t="s">
        <v>23</v>
      </c>
    </row>
    <row r="30" spans="1:6" s="5" customFormat="1" ht="62" x14ac:dyDescent="0.35">
      <c r="A30" s="23" t="s">
        <v>21</v>
      </c>
      <c r="B30" s="23" t="s">
        <v>5</v>
      </c>
      <c r="C30" s="24" t="s">
        <v>54</v>
      </c>
      <c r="D30" s="25">
        <v>46134.875</v>
      </c>
      <c r="E30" s="25">
        <v>46135.208333333299</v>
      </c>
      <c r="F30" s="24" t="s">
        <v>55</v>
      </c>
    </row>
    <row r="31" spans="1:6" s="5" customFormat="1" ht="93" x14ac:dyDescent="0.35">
      <c r="A31" s="23" t="s">
        <v>21</v>
      </c>
      <c r="B31" s="23" t="s">
        <v>5</v>
      </c>
      <c r="C31" s="24" t="s">
        <v>85</v>
      </c>
      <c r="D31" s="25">
        <v>46125.25</v>
      </c>
      <c r="E31" s="25">
        <v>46146.25</v>
      </c>
      <c r="F31" s="24" t="s">
        <v>86</v>
      </c>
    </row>
    <row r="32" spans="1:6" s="5" customFormat="1" ht="93" x14ac:dyDescent="0.35">
      <c r="A32" s="23" t="s">
        <v>21</v>
      </c>
      <c r="B32" s="23" t="s">
        <v>5</v>
      </c>
      <c r="C32" s="24" t="s">
        <v>87</v>
      </c>
      <c r="D32" s="25">
        <v>46134.833333333299</v>
      </c>
      <c r="E32" s="25">
        <v>46135.25</v>
      </c>
      <c r="F32" s="24" t="s">
        <v>86</v>
      </c>
    </row>
    <row r="33" spans="1:6" s="5" customFormat="1" ht="108.5" x14ac:dyDescent="0.35">
      <c r="A33" s="23" t="s">
        <v>21</v>
      </c>
      <c r="B33" s="23" t="s">
        <v>5</v>
      </c>
      <c r="C33" s="24" t="s">
        <v>96</v>
      </c>
      <c r="D33" s="25">
        <v>46041.229166666701</v>
      </c>
      <c r="E33" s="25">
        <v>46146.229166666701</v>
      </c>
      <c r="F33" s="24" t="s">
        <v>97</v>
      </c>
    </row>
    <row r="34" spans="1:6" s="5" customFormat="1" ht="108.5" x14ac:dyDescent="0.35">
      <c r="A34" s="23" t="s">
        <v>21</v>
      </c>
      <c r="B34" s="23" t="s">
        <v>4</v>
      </c>
      <c r="C34" s="24" t="s">
        <v>98</v>
      </c>
      <c r="D34" s="25">
        <v>46134.854166666701</v>
      </c>
      <c r="E34" s="25">
        <v>46135.229166666701</v>
      </c>
      <c r="F34" s="24" t="s">
        <v>97</v>
      </c>
    </row>
    <row r="35" spans="1:6" s="5" customFormat="1" ht="77.5" x14ac:dyDescent="0.35">
      <c r="A35" s="23" t="s">
        <v>21</v>
      </c>
      <c r="B35" s="23" t="s">
        <v>4</v>
      </c>
      <c r="C35" s="24" t="s">
        <v>99</v>
      </c>
      <c r="D35" s="25">
        <v>46048.833333333299</v>
      </c>
      <c r="E35" s="25">
        <v>46146.25</v>
      </c>
      <c r="F35" s="24" t="s">
        <v>100</v>
      </c>
    </row>
    <row r="36" spans="1:6" s="5" customFormat="1" ht="46.5" x14ac:dyDescent="0.35">
      <c r="A36" s="23" t="s">
        <v>21</v>
      </c>
      <c r="B36" s="23" t="s">
        <v>4</v>
      </c>
      <c r="C36" s="24" t="s">
        <v>99</v>
      </c>
      <c r="D36" s="25">
        <v>46134.541666666701</v>
      </c>
      <c r="E36" s="25">
        <v>46135.25</v>
      </c>
      <c r="F36" s="24" t="s">
        <v>137</v>
      </c>
    </row>
    <row r="37" spans="1:6" s="5" customFormat="1" ht="46.5" x14ac:dyDescent="0.35">
      <c r="A37" s="23" t="s">
        <v>203</v>
      </c>
      <c r="B37" s="23" t="s">
        <v>2</v>
      </c>
      <c r="C37" s="24" t="s">
        <v>204</v>
      </c>
      <c r="D37" s="25">
        <v>46134.833333333299</v>
      </c>
      <c r="E37" s="25">
        <v>46135.25</v>
      </c>
      <c r="F37" s="24" t="s">
        <v>205</v>
      </c>
    </row>
    <row r="38" spans="1:6" s="5" customFormat="1" ht="46.5" x14ac:dyDescent="0.35">
      <c r="A38" s="23" t="s">
        <v>199</v>
      </c>
      <c r="B38" s="23" t="s">
        <v>4</v>
      </c>
      <c r="C38" s="24" t="s">
        <v>200</v>
      </c>
      <c r="D38" s="25">
        <v>46083.999305555597</v>
      </c>
      <c r="E38" s="25">
        <v>46293.999305555597</v>
      </c>
      <c r="F38" s="24" t="s">
        <v>201</v>
      </c>
    </row>
    <row r="39" spans="1:6" s="5" customFormat="1" ht="46.5" x14ac:dyDescent="0.35">
      <c r="A39" s="23" t="s">
        <v>199</v>
      </c>
      <c r="B39" s="23" t="s">
        <v>5</v>
      </c>
      <c r="C39" s="24" t="s">
        <v>202</v>
      </c>
      <c r="D39" s="25">
        <v>46083.999305555597</v>
      </c>
      <c r="E39" s="25">
        <v>46293.999305555597</v>
      </c>
      <c r="F39" s="24" t="s">
        <v>201</v>
      </c>
    </row>
    <row r="40" spans="1:6" s="6" customFormat="1" ht="62" x14ac:dyDescent="0.35">
      <c r="A40" s="23" t="s">
        <v>190</v>
      </c>
      <c r="B40" s="23" t="s">
        <v>6</v>
      </c>
      <c r="C40" s="24" t="s">
        <v>191</v>
      </c>
      <c r="D40" s="25">
        <v>46134.833333333299</v>
      </c>
      <c r="E40" s="25">
        <v>46135.25</v>
      </c>
      <c r="F40" s="24" t="s">
        <v>192</v>
      </c>
    </row>
    <row r="41" spans="1:6" s="6" customFormat="1" ht="46.5" x14ac:dyDescent="0.35">
      <c r="A41" s="23" t="s">
        <v>190</v>
      </c>
      <c r="B41" s="23" t="s">
        <v>18</v>
      </c>
      <c r="C41" s="24" t="s">
        <v>193</v>
      </c>
      <c r="D41" s="25">
        <v>46134.833333333299</v>
      </c>
      <c r="E41" s="25">
        <v>46135.25</v>
      </c>
      <c r="F41" s="24" t="s">
        <v>194</v>
      </c>
    </row>
    <row r="42" spans="1:6" s="6" customFormat="1" ht="62" x14ac:dyDescent="0.35">
      <c r="A42" s="23" t="s">
        <v>190</v>
      </c>
      <c r="B42" s="23" t="s">
        <v>6</v>
      </c>
      <c r="C42" s="24" t="s">
        <v>198</v>
      </c>
      <c r="D42" s="25">
        <v>46134.833333333299</v>
      </c>
      <c r="E42" s="25">
        <v>46135.25</v>
      </c>
      <c r="F42" s="24" t="s">
        <v>196</v>
      </c>
    </row>
    <row r="43" spans="1:6" s="6" customFormat="1" ht="46.5" x14ac:dyDescent="0.35">
      <c r="A43" s="23" t="s">
        <v>190</v>
      </c>
      <c r="B43" s="23" t="s">
        <v>2</v>
      </c>
      <c r="C43" s="24" t="s">
        <v>208</v>
      </c>
      <c r="D43" s="25">
        <v>46134.833333333299</v>
      </c>
      <c r="E43" s="25">
        <v>46135.25</v>
      </c>
      <c r="F43" s="24" t="s">
        <v>209</v>
      </c>
    </row>
    <row r="44" spans="1:6" s="6" customFormat="1" ht="46.5" x14ac:dyDescent="0.35">
      <c r="A44" s="23" t="s">
        <v>341</v>
      </c>
      <c r="B44" s="23" t="s">
        <v>4</v>
      </c>
      <c r="C44" s="24" t="s">
        <v>342</v>
      </c>
      <c r="D44" s="25">
        <v>46134.833333333299</v>
      </c>
      <c r="E44" s="25">
        <v>46135.25</v>
      </c>
      <c r="F44" s="24" t="s">
        <v>343</v>
      </c>
    </row>
    <row r="45" spans="1:6" s="6" customFormat="1" ht="46.5" x14ac:dyDescent="0.35">
      <c r="A45" s="23" t="s">
        <v>341</v>
      </c>
      <c r="B45" s="23" t="s">
        <v>5</v>
      </c>
      <c r="C45" s="24" t="s">
        <v>344</v>
      </c>
      <c r="D45" s="25">
        <v>46134.833333333299</v>
      </c>
      <c r="E45" s="25">
        <v>46135.25</v>
      </c>
      <c r="F45" s="24" t="s">
        <v>343</v>
      </c>
    </row>
    <row r="46" spans="1:6" s="6" customFormat="1" ht="46.5" x14ac:dyDescent="0.35">
      <c r="A46" s="23" t="s">
        <v>341</v>
      </c>
      <c r="B46" s="23" t="s">
        <v>4</v>
      </c>
      <c r="C46" s="24" t="s">
        <v>355</v>
      </c>
      <c r="D46" s="25">
        <v>46134.833333333299</v>
      </c>
      <c r="E46" s="25">
        <v>46135.25</v>
      </c>
      <c r="F46" s="24" t="s">
        <v>356</v>
      </c>
    </row>
    <row r="47" spans="1:6" s="6" customFormat="1" ht="93" x14ac:dyDescent="0.35">
      <c r="A47" s="23" t="s">
        <v>341</v>
      </c>
      <c r="B47" s="23" t="s">
        <v>5</v>
      </c>
      <c r="C47" s="24" t="s">
        <v>379</v>
      </c>
      <c r="D47" s="25">
        <v>46134.916666666701</v>
      </c>
      <c r="E47" s="25">
        <v>46135.229166666701</v>
      </c>
      <c r="F47" s="24" t="s">
        <v>380</v>
      </c>
    </row>
    <row r="48" spans="1:6" s="6" customFormat="1" ht="46.5" x14ac:dyDescent="0.35">
      <c r="A48" s="23" t="s">
        <v>357</v>
      </c>
      <c r="B48" s="23" t="s">
        <v>5</v>
      </c>
      <c r="C48" s="24" t="s">
        <v>358</v>
      </c>
      <c r="D48" s="25">
        <v>46134.833333333299</v>
      </c>
      <c r="E48" s="25">
        <v>46135.25</v>
      </c>
      <c r="F48" s="24" t="s">
        <v>359</v>
      </c>
    </row>
    <row r="49" spans="1:6" s="5" customFormat="1" ht="46.5" x14ac:dyDescent="0.35">
      <c r="A49" s="23" t="s">
        <v>357</v>
      </c>
      <c r="B49" s="23" t="s">
        <v>5</v>
      </c>
      <c r="C49" s="24" t="s">
        <v>360</v>
      </c>
      <c r="D49" s="25">
        <v>46134.833333333299</v>
      </c>
      <c r="E49" s="25">
        <v>46135.25</v>
      </c>
      <c r="F49" s="24" t="s">
        <v>359</v>
      </c>
    </row>
    <row r="50" spans="1:6" s="5" customFormat="1" ht="46.5" x14ac:dyDescent="0.35">
      <c r="A50" s="23" t="s">
        <v>333</v>
      </c>
      <c r="B50" s="23" t="s">
        <v>18</v>
      </c>
      <c r="C50" s="24" t="s">
        <v>334</v>
      </c>
      <c r="D50" s="25">
        <v>46134.833333333299</v>
      </c>
      <c r="E50" s="25">
        <v>46135.25</v>
      </c>
      <c r="F50" s="24" t="s">
        <v>335</v>
      </c>
    </row>
    <row r="51" spans="1:6" s="5" customFormat="1" ht="46.5" x14ac:dyDescent="0.35">
      <c r="A51" s="23" t="s">
        <v>333</v>
      </c>
      <c r="B51" s="23" t="s">
        <v>5</v>
      </c>
      <c r="C51" s="24" t="s">
        <v>363</v>
      </c>
      <c r="D51" s="25">
        <v>46134.84375</v>
      </c>
      <c r="E51" s="25">
        <v>46135.208333333299</v>
      </c>
      <c r="F51" s="24" t="s">
        <v>364</v>
      </c>
    </row>
    <row r="52" spans="1:6" s="5" customFormat="1" ht="46.5" x14ac:dyDescent="0.35">
      <c r="A52" s="23" t="s">
        <v>347</v>
      </c>
      <c r="B52" s="23" t="s">
        <v>6</v>
      </c>
      <c r="C52" s="24" t="s">
        <v>348</v>
      </c>
      <c r="D52" s="25">
        <v>45974.916666666701</v>
      </c>
      <c r="E52" s="25">
        <v>46173.25</v>
      </c>
      <c r="F52" s="24" t="s">
        <v>349</v>
      </c>
    </row>
    <row r="53" spans="1:6" s="5" customFormat="1" ht="46.5" x14ac:dyDescent="0.35">
      <c r="A53" s="23" t="s">
        <v>350</v>
      </c>
      <c r="B53" s="23" t="s">
        <v>18</v>
      </c>
      <c r="C53" s="24" t="s">
        <v>351</v>
      </c>
      <c r="D53" s="25">
        <v>46134.791666666701</v>
      </c>
      <c r="E53" s="25">
        <v>46135.25</v>
      </c>
      <c r="F53" s="24" t="s">
        <v>352</v>
      </c>
    </row>
    <row r="54" spans="1:6" s="5" customFormat="1" ht="62" x14ac:dyDescent="0.35">
      <c r="A54" s="23" t="s">
        <v>329</v>
      </c>
      <c r="B54" s="23" t="s">
        <v>5</v>
      </c>
      <c r="C54" s="24" t="s">
        <v>330</v>
      </c>
      <c r="D54" s="25">
        <v>46134.833333333299</v>
      </c>
      <c r="E54" s="25">
        <v>46135.25</v>
      </c>
      <c r="F54" s="24" t="s">
        <v>331</v>
      </c>
    </row>
    <row r="55" spans="1:6" s="5" customFormat="1" ht="62" x14ac:dyDescent="0.35">
      <c r="A55" s="23" t="s">
        <v>329</v>
      </c>
      <c r="B55" s="23" t="s">
        <v>4</v>
      </c>
      <c r="C55" s="24" t="s">
        <v>332</v>
      </c>
      <c r="D55" s="25">
        <v>46134.833333333299</v>
      </c>
      <c r="E55" s="25">
        <v>46135</v>
      </c>
      <c r="F55" s="24" t="s">
        <v>331</v>
      </c>
    </row>
    <row r="56" spans="1:6" s="5" customFormat="1" ht="46.5" x14ac:dyDescent="0.35">
      <c r="A56" s="23" t="s">
        <v>329</v>
      </c>
      <c r="B56" s="23" t="s">
        <v>18</v>
      </c>
      <c r="C56" s="24" t="s">
        <v>345</v>
      </c>
      <c r="D56" s="25">
        <v>46134.833333333299</v>
      </c>
      <c r="E56" s="25">
        <v>46135.25</v>
      </c>
      <c r="F56" s="24" t="s">
        <v>346</v>
      </c>
    </row>
    <row r="57" spans="1:6" s="5" customFormat="1" ht="62" x14ac:dyDescent="0.35">
      <c r="A57" s="23" t="s">
        <v>329</v>
      </c>
      <c r="B57" s="23" t="s">
        <v>5</v>
      </c>
      <c r="C57" s="24" t="s">
        <v>353</v>
      </c>
      <c r="D57" s="25">
        <v>46134.833333333299</v>
      </c>
      <c r="E57" s="25">
        <v>46135.25</v>
      </c>
      <c r="F57" s="24" t="s">
        <v>354</v>
      </c>
    </row>
    <row r="58" spans="1:6" s="5" customFormat="1" ht="62" x14ac:dyDescent="0.35">
      <c r="A58" s="23" t="s">
        <v>391</v>
      </c>
      <c r="B58" s="23" t="s">
        <v>2</v>
      </c>
      <c r="C58" s="24" t="s">
        <v>392</v>
      </c>
      <c r="D58" s="25">
        <v>46134.916666666701</v>
      </c>
      <c r="E58" s="25">
        <v>46135.229166666701</v>
      </c>
      <c r="F58" s="24" t="s">
        <v>393</v>
      </c>
    </row>
    <row r="59" spans="1:6" s="5" customFormat="1" ht="31" x14ac:dyDescent="0.35">
      <c r="A59" s="23" t="s">
        <v>324</v>
      </c>
      <c r="B59" s="23" t="s">
        <v>6</v>
      </c>
      <c r="C59" s="24" t="s">
        <v>325</v>
      </c>
      <c r="D59" s="25">
        <v>46134.875</v>
      </c>
      <c r="E59" s="25">
        <v>46135.25</v>
      </c>
      <c r="F59" s="24" t="s">
        <v>326</v>
      </c>
    </row>
    <row r="60" spans="1:6" s="5" customFormat="1" ht="108.5" x14ac:dyDescent="0.35">
      <c r="A60" s="23" t="s">
        <v>324</v>
      </c>
      <c r="B60" s="23" t="s">
        <v>2</v>
      </c>
      <c r="C60" s="24" t="s">
        <v>396</v>
      </c>
      <c r="D60" s="25">
        <v>46134.916666666701</v>
      </c>
      <c r="E60" s="25">
        <v>46135.229166666701</v>
      </c>
      <c r="F60" s="24" t="s">
        <v>397</v>
      </c>
    </row>
    <row r="61" spans="1:6" s="5" customFormat="1" ht="62" x14ac:dyDescent="0.35">
      <c r="A61" s="23" t="s">
        <v>411</v>
      </c>
      <c r="B61" s="23" t="s">
        <v>18</v>
      </c>
      <c r="C61" s="24" t="s">
        <v>412</v>
      </c>
      <c r="D61" s="25">
        <v>46134.791666666701</v>
      </c>
      <c r="E61" s="25">
        <v>46135.25</v>
      </c>
      <c r="F61" s="24" t="s">
        <v>413</v>
      </c>
    </row>
    <row r="62" spans="1:6" s="5" customFormat="1" ht="93" x14ac:dyDescent="0.35">
      <c r="A62" s="23" t="s">
        <v>411</v>
      </c>
      <c r="B62" s="23" t="s">
        <v>4</v>
      </c>
      <c r="C62" s="24" t="s">
        <v>414</v>
      </c>
      <c r="D62" s="25">
        <v>46134.833333333299</v>
      </c>
      <c r="E62" s="25">
        <v>46135.25</v>
      </c>
      <c r="F62" s="24" t="s">
        <v>415</v>
      </c>
    </row>
    <row r="63" spans="1:6" s="5" customFormat="1" ht="46.5" x14ac:dyDescent="0.35">
      <c r="A63" s="23" t="s">
        <v>411</v>
      </c>
      <c r="B63" s="23" t="s">
        <v>18</v>
      </c>
      <c r="C63" s="24" t="s">
        <v>429</v>
      </c>
      <c r="D63" s="25">
        <v>46134.833333333299</v>
      </c>
      <c r="E63" s="25">
        <v>46135.25</v>
      </c>
      <c r="F63" s="24" t="s">
        <v>430</v>
      </c>
    </row>
    <row r="64" spans="1:6" s="5" customFormat="1" ht="31" x14ac:dyDescent="0.35">
      <c r="A64" s="23" t="s">
        <v>411</v>
      </c>
      <c r="B64" s="23" t="s">
        <v>18</v>
      </c>
      <c r="C64" s="24" t="s">
        <v>436</v>
      </c>
      <c r="D64" s="25">
        <v>46134.833333333299</v>
      </c>
      <c r="E64" s="25">
        <v>46135.25</v>
      </c>
      <c r="F64" s="24" t="s">
        <v>437</v>
      </c>
    </row>
    <row r="65" spans="1:6" s="5" customFormat="1" ht="46.5" x14ac:dyDescent="0.35">
      <c r="A65" s="23" t="s">
        <v>419</v>
      </c>
      <c r="B65" s="23" t="s">
        <v>18</v>
      </c>
      <c r="C65" s="24" t="s">
        <v>420</v>
      </c>
      <c r="D65" s="25">
        <v>46034.833333333299</v>
      </c>
      <c r="E65" s="25">
        <v>46143.25</v>
      </c>
      <c r="F65" s="24" t="s">
        <v>421</v>
      </c>
    </row>
    <row r="66" spans="1:6" s="5" customFormat="1" ht="46.5" x14ac:dyDescent="0.35">
      <c r="A66" s="23" t="s">
        <v>312</v>
      </c>
      <c r="B66" s="23" t="s">
        <v>5</v>
      </c>
      <c r="C66" s="24" t="s">
        <v>313</v>
      </c>
      <c r="D66" s="25">
        <v>46134.875</v>
      </c>
      <c r="E66" s="25">
        <v>46135.25</v>
      </c>
      <c r="F66" s="24" t="s">
        <v>314</v>
      </c>
    </row>
    <row r="67" spans="1:6" s="5" customFormat="1" ht="46.5" x14ac:dyDescent="0.35">
      <c r="A67" s="23" t="s">
        <v>312</v>
      </c>
      <c r="B67" s="23" t="s">
        <v>5</v>
      </c>
      <c r="C67" s="24" t="s">
        <v>315</v>
      </c>
      <c r="D67" s="25">
        <v>46134.875</v>
      </c>
      <c r="E67" s="25">
        <v>46135.25</v>
      </c>
      <c r="F67" s="24" t="s">
        <v>314</v>
      </c>
    </row>
    <row r="68" spans="1:6" s="5" customFormat="1" ht="46.5" x14ac:dyDescent="0.35">
      <c r="A68" s="23" t="s">
        <v>309</v>
      </c>
      <c r="B68" s="23" t="s">
        <v>6</v>
      </c>
      <c r="C68" s="24" t="s">
        <v>310</v>
      </c>
      <c r="D68" s="25">
        <v>46134.875</v>
      </c>
      <c r="E68" s="25">
        <v>46135.25</v>
      </c>
      <c r="F68" s="24" t="s">
        <v>311</v>
      </c>
    </row>
    <row r="69" spans="1:6" s="5" customFormat="1" ht="46.5" x14ac:dyDescent="0.35">
      <c r="A69" s="23" t="s">
        <v>309</v>
      </c>
      <c r="B69" s="23" t="s">
        <v>6</v>
      </c>
      <c r="C69" s="24" t="s">
        <v>320</v>
      </c>
      <c r="D69" s="25">
        <v>46134.875</v>
      </c>
      <c r="E69" s="25">
        <v>46135.25</v>
      </c>
      <c r="F69" s="24" t="s">
        <v>321</v>
      </c>
    </row>
    <row r="70" spans="1:6" s="5" customFormat="1" ht="46.5" x14ac:dyDescent="0.35">
      <c r="A70" s="23" t="s">
        <v>309</v>
      </c>
      <c r="B70" s="23" t="s">
        <v>6</v>
      </c>
      <c r="C70" s="24" t="s">
        <v>322</v>
      </c>
      <c r="D70" s="25">
        <v>46134.875</v>
      </c>
      <c r="E70" s="25">
        <v>46135.25</v>
      </c>
      <c r="F70" s="24" t="s">
        <v>321</v>
      </c>
    </row>
    <row r="71" spans="1:6" s="5" customFormat="1" ht="46.5" x14ac:dyDescent="0.35">
      <c r="A71" s="23" t="s">
        <v>309</v>
      </c>
      <c r="B71" s="23" t="s">
        <v>6</v>
      </c>
      <c r="C71" s="24" t="s">
        <v>323</v>
      </c>
      <c r="D71" s="25">
        <v>46134.875</v>
      </c>
      <c r="E71" s="25">
        <v>46135.25</v>
      </c>
      <c r="F71" s="24" t="s">
        <v>321</v>
      </c>
    </row>
    <row r="72" spans="1:6" s="5" customFormat="1" ht="31" x14ac:dyDescent="0.35">
      <c r="A72" s="23" t="s">
        <v>309</v>
      </c>
      <c r="B72" s="23" t="s">
        <v>2</v>
      </c>
      <c r="C72" s="24" t="s">
        <v>327</v>
      </c>
      <c r="D72" s="25">
        <v>46134.875</v>
      </c>
      <c r="E72" s="25">
        <v>46135.25</v>
      </c>
      <c r="F72" s="24" t="s">
        <v>328</v>
      </c>
    </row>
    <row r="73" spans="1:6" s="5" customFormat="1" ht="93" x14ac:dyDescent="0.35">
      <c r="A73" s="23" t="s">
        <v>416</v>
      </c>
      <c r="B73" s="23" t="s">
        <v>18</v>
      </c>
      <c r="C73" s="24" t="s">
        <v>417</v>
      </c>
      <c r="D73" s="25">
        <v>46134.791666666701</v>
      </c>
      <c r="E73" s="25">
        <v>46135.25</v>
      </c>
      <c r="F73" s="24" t="s">
        <v>418</v>
      </c>
    </row>
    <row r="74" spans="1:6" s="5" customFormat="1" ht="46.5" x14ac:dyDescent="0.35">
      <c r="A74" s="23" t="s">
        <v>404</v>
      </c>
      <c r="B74" s="23" t="s">
        <v>4</v>
      </c>
      <c r="C74" s="24" t="s">
        <v>405</v>
      </c>
      <c r="D74" s="25">
        <v>46134.8125</v>
      </c>
      <c r="E74" s="25">
        <v>46135.25</v>
      </c>
      <c r="F74" s="24" t="s">
        <v>406</v>
      </c>
    </row>
    <row r="75" spans="1:6" s="5" customFormat="1" ht="62" x14ac:dyDescent="0.35">
      <c r="A75" s="23" t="s">
        <v>404</v>
      </c>
      <c r="B75" s="23" t="s">
        <v>5</v>
      </c>
      <c r="C75" s="24" t="s">
        <v>407</v>
      </c>
      <c r="D75" s="25">
        <v>46134.8125</v>
      </c>
      <c r="E75" s="25">
        <v>46135.25</v>
      </c>
      <c r="F75" s="24" t="s">
        <v>408</v>
      </c>
    </row>
    <row r="76" spans="1:6" s="5" customFormat="1" ht="186" x14ac:dyDescent="0.35">
      <c r="A76" s="23" t="s">
        <v>404</v>
      </c>
      <c r="B76" s="23" t="s">
        <v>18</v>
      </c>
      <c r="C76" s="24" t="s">
        <v>409</v>
      </c>
      <c r="D76" s="25">
        <v>46134.833333333299</v>
      </c>
      <c r="E76" s="25">
        <v>46135.25</v>
      </c>
      <c r="F76" s="24" t="s">
        <v>410</v>
      </c>
    </row>
    <row r="77" spans="1:6" s="5" customFormat="1" ht="77.5" x14ac:dyDescent="0.35">
      <c r="A77" s="23" t="s">
        <v>365</v>
      </c>
      <c r="B77" s="23" t="s">
        <v>5</v>
      </c>
      <c r="C77" s="24" t="s">
        <v>366</v>
      </c>
      <c r="D77" s="25">
        <v>46134.916666666701</v>
      </c>
      <c r="E77" s="25">
        <v>46135.229166666701</v>
      </c>
      <c r="F77" s="24" t="s">
        <v>367</v>
      </c>
    </row>
    <row r="78" spans="1:6" s="5" customFormat="1" ht="77.5" x14ac:dyDescent="0.35">
      <c r="A78" s="23" t="s">
        <v>365</v>
      </c>
      <c r="B78" s="23" t="s">
        <v>4</v>
      </c>
      <c r="C78" s="24" t="s">
        <v>425</v>
      </c>
      <c r="D78" s="25">
        <v>46134.833333333299</v>
      </c>
      <c r="E78" s="25">
        <v>46135.25</v>
      </c>
      <c r="F78" s="24" t="s">
        <v>426</v>
      </c>
    </row>
    <row r="79" spans="1:6" s="5" customFormat="1" ht="93" x14ac:dyDescent="0.35">
      <c r="A79" s="23" t="s">
        <v>127</v>
      </c>
      <c r="B79" s="23" t="s">
        <v>2</v>
      </c>
      <c r="C79" s="24" t="s">
        <v>128</v>
      </c>
      <c r="D79" s="25">
        <v>46134.833333333299</v>
      </c>
      <c r="E79" s="25">
        <v>46135.25</v>
      </c>
      <c r="F79" s="24" t="s">
        <v>129</v>
      </c>
    </row>
    <row r="80" spans="1:6" s="5" customFormat="1" ht="62" x14ac:dyDescent="0.35">
      <c r="A80" s="23" t="s">
        <v>62</v>
      </c>
      <c r="B80" s="23" t="s">
        <v>5</v>
      </c>
      <c r="C80" s="24" t="s">
        <v>63</v>
      </c>
      <c r="D80" s="25">
        <v>46134.833333333299</v>
      </c>
      <c r="E80" s="25">
        <v>46135.25</v>
      </c>
      <c r="F80" s="24" t="s">
        <v>64</v>
      </c>
    </row>
    <row r="81" spans="1:6" s="5" customFormat="1" ht="77.5" x14ac:dyDescent="0.35">
      <c r="A81" s="23" t="s">
        <v>56</v>
      </c>
      <c r="B81" s="23" t="s">
        <v>18</v>
      </c>
      <c r="C81" s="24" t="s">
        <v>57</v>
      </c>
      <c r="D81" s="25">
        <v>46134.833333333299</v>
      </c>
      <c r="E81" s="25">
        <v>46135.25</v>
      </c>
      <c r="F81" s="24" t="s">
        <v>58</v>
      </c>
    </row>
    <row r="82" spans="1:6" s="5" customFormat="1" ht="124" x14ac:dyDescent="0.35">
      <c r="A82" s="23" t="s">
        <v>88</v>
      </c>
      <c r="B82" s="23" t="s">
        <v>6</v>
      </c>
      <c r="C82" s="24" t="s">
        <v>89</v>
      </c>
      <c r="D82" s="25">
        <v>46134.833333333299</v>
      </c>
      <c r="E82" s="25">
        <v>46135.25</v>
      </c>
      <c r="F82" s="24" t="s">
        <v>90</v>
      </c>
    </row>
    <row r="83" spans="1:6" s="5" customFormat="1" ht="124" x14ac:dyDescent="0.35">
      <c r="A83" s="23" t="s">
        <v>88</v>
      </c>
      <c r="B83" s="23" t="s">
        <v>6</v>
      </c>
      <c r="C83" s="24" t="s">
        <v>91</v>
      </c>
      <c r="D83" s="25">
        <v>46134.833333333299</v>
      </c>
      <c r="E83" s="25">
        <v>46135.25</v>
      </c>
      <c r="F83" s="24" t="s">
        <v>90</v>
      </c>
    </row>
    <row r="84" spans="1:6" s="5" customFormat="1" ht="93" x14ac:dyDescent="0.35">
      <c r="A84" s="23" t="s">
        <v>101</v>
      </c>
      <c r="B84" s="23" t="s">
        <v>2</v>
      </c>
      <c r="C84" s="24" t="s">
        <v>102</v>
      </c>
      <c r="D84" s="25">
        <v>46132.541666666701</v>
      </c>
      <c r="E84" s="25">
        <v>46137.25</v>
      </c>
      <c r="F84" s="24" t="s">
        <v>103</v>
      </c>
    </row>
    <row r="85" spans="1:6" s="5" customFormat="1" ht="93" x14ac:dyDescent="0.35">
      <c r="A85" s="23" t="s">
        <v>101</v>
      </c>
      <c r="B85" s="23" t="s">
        <v>2</v>
      </c>
      <c r="C85" s="24" t="s">
        <v>104</v>
      </c>
      <c r="D85" s="25">
        <v>46134.833333333299</v>
      </c>
      <c r="E85" s="25">
        <v>46135.25</v>
      </c>
      <c r="F85" s="24" t="s">
        <v>103</v>
      </c>
    </row>
    <row r="86" spans="1:6" s="5" customFormat="1" ht="77.5" x14ac:dyDescent="0.35">
      <c r="A86" s="23" t="s">
        <v>101</v>
      </c>
      <c r="B86" s="23" t="s">
        <v>2</v>
      </c>
      <c r="C86" s="24" t="s">
        <v>444</v>
      </c>
      <c r="D86" s="25">
        <v>46134.833333333299</v>
      </c>
      <c r="E86" s="25">
        <v>46135.25</v>
      </c>
      <c r="F86" s="24" t="s">
        <v>445</v>
      </c>
    </row>
    <row r="87" spans="1:6" s="5" customFormat="1" ht="77.5" x14ac:dyDescent="0.35">
      <c r="A87" s="23" t="s">
        <v>101</v>
      </c>
      <c r="B87" s="23" t="s">
        <v>6</v>
      </c>
      <c r="C87" s="24" t="s">
        <v>446</v>
      </c>
      <c r="D87" s="25">
        <v>46134.833333333299</v>
      </c>
      <c r="E87" s="25">
        <v>46135.25</v>
      </c>
      <c r="F87" s="24" t="s">
        <v>445</v>
      </c>
    </row>
    <row r="88" spans="1:6" s="5" customFormat="1" ht="93" x14ac:dyDescent="0.35">
      <c r="A88" s="23" t="s">
        <v>101</v>
      </c>
      <c r="B88" s="23" t="s">
        <v>18</v>
      </c>
      <c r="C88" s="24" t="s">
        <v>450</v>
      </c>
      <c r="D88" s="25">
        <v>46134.875</v>
      </c>
      <c r="E88" s="25">
        <v>46135.25</v>
      </c>
      <c r="F88" s="24" t="s">
        <v>451</v>
      </c>
    </row>
    <row r="89" spans="1:6" s="5" customFormat="1" ht="62" x14ac:dyDescent="0.35">
      <c r="A89" s="23" t="s">
        <v>17</v>
      </c>
      <c r="B89" s="23" t="s">
        <v>18</v>
      </c>
      <c r="C89" s="24" t="s">
        <v>19</v>
      </c>
      <c r="D89" s="25">
        <v>46134.833333333299</v>
      </c>
      <c r="E89" s="25">
        <v>46135.25</v>
      </c>
      <c r="F89" s="24" t="s">
        <v>20</v>
      </c>
    </row>
    <row r="90" spans="1:6" s="5" customFormat="1" ht="62" x14ac:dyDescent="0.35">
      <c r="A90" s="23" t="s">
        <v>17</v>
      </c>
      <c r="B90" s="23" t="s">
        <v>4</v>
      </c>
      <c r="C90" s="24" t="s">
        <v>27</v>
      </c>
      <c r="D90" s="25">
        <v>46134.833333333299</v>
      </c>
      <c r="E90" s="25">
        <v>46135.25</v>
      </c>
      <c r="F90" s="24" t="s">
        <v>28</v>
      </c>
    </row>
    <row r="91" spans="1:6" s="5" customFormat="1" ht="62" x14ac:dyDescent="0.35">
      <c r="A91" s="23" t="s">
        <v>17</v>
      </c>
      <c r="B91" s="23" t="s">
        <v>5</v>
      </c>
      <c r="C91" s="24" t="s">
        <v>29</v>
      </c>
      <c r="D91" s="25">
        <v>46134.833333333299</v>
      </c>
      <c r="E91" s="25">
        <v>46135.25</v>
      </c>
      <c r="F91" s="24" t="s">
        <v>30</v>
      </c>
    </row>
    <row r="92" spans="1:6" s="5" customFormat="1" ht="62" x14ac:dyDescent="0.35">
      <c r="A92" s="23" t="s">
        <v>17</v>
      </c>
      <c r="B92" s="23" t="s">
        <v>4</v>
      </c>
      <c r="C92" s="24" t="s">
        <v>31</v>
      </c>
      <c r="D92" s="25">
        <v>46134.833333333299</v>
      </c>
      <c r="E92" s="25">
        <v>46135.25</v>
      </c>
      <c r="F92" s="24" t="s">
        <v>30</v>
      </c>
    </row>
    <row r="93" spans="1:6" s="5" customFormat="1" ht="62" x14ac:dyDescent="0.35">
      <c r="A93" s="23" t="s">
        <v>17</v>
      </c>
      <c r="B93" s="23" t="s">
        <v>5</v>
      </c>
      <c r="C93" s="24" t="s">
        <v>32</v>
      </c>
      <c r="D93" s="25">
        <v>46134.833333333299</v>
      </c>
      <c r="E93" s="25">
        <v>46135.25</v>
      </c>
      <c r="F93" s="24" t="s">
        <v>33</v>
      </c>
    </row>
    <row r="94" spans="1:6" s="5" customFormat="1" ht="77.5" x14ac:dyDescent="0.35">
      <c r="A94" s="23" t="s">
        <v>17</v>
      </c>
      <c r="B94" s="23" t="s">
        <v>5</v>
      </c>
      <c r="C94" s="24" t="s">
        <v>41</v>
      </c>
      <c r="D94" s="25">
        <v>46134.833333333299</v>
      </c>
      <c r="E94" s="25">
        <v>46135.041666666701</v>
      </c>
      <c r="F94" s="24" t="s">
        <v>42</v>
      </c>
    </row>
    <row r="95" spans="1:6" s="5" customFormat="1" ht="77.5" x14ac:dyDescent="0.35">
      <c r="A95" s="23" t="s">
        <v>17</v>
      </c>
      <c r="B95" s="23" t="s">
        <v>5</v>
      </c>
      <c r="C95" s="24" t="s">
        <v>43</v>
      </c>
      <c r="D95" s="25">
        <v>46134.833333333299</v>
      </c>
      <c r="E95" s="25">
        <v>46135.041666666701</v>
      </c>
      <c r="F95" s="24" t="s">
        <v>42</v>
      </c>
    </row>
    <row r="96" spans="1:6" s="5" customFormat="1" ht="77.5" x14ac:dyDescent="0.35">
      <c r="A96" s="23" t="s">
        <v>17</v>
      </c>
      <c r="B96" s="23" t="s">
        <v>5</v>
      </c>
      <c r="C96" s="24" t="s">
        <v>44</v>
      </c>
      <c r="D96" s="25">
        <v>46134.833333333299</v>
      </c>
      <c r="E96" s="25">
        <v>46135.041666666701</v>
      </c>
      <c r="F96" s="24" t="s">
        <v>42</v>
      </c>
    </row>
    <row r="97" spans="1:6" s="5" customFormat="1" ht="77.5" x14ac:dyDescent="0.35">
      <c r="A97" s="23" t="s">
        <v>17</v>
      </c>
      <c r="B97" s="23" t="s">
        <v>5</v>
      </c>
      <c r="C97" s="24" t="s">
        <v>45</v>
      </c>
      <c r="D97" s="25">
        <v>46135.041666666701</v>
      </c>
      <c r="E97" s="25">
        <v>46135.25</v>
      </c>
      <c r="F97" s="24" t="s">
        <v>42</v>
      </c>
    </row>
    <row r="98" spans="1:6" s="5" customFormat="1" ht="77.5" x14ac:dyDescent="0.35">
      <c r="A98" s="23" t="s">
        <v>17</v>
      </c>
      <c r="B98" s="23" t="s">
        <v>4</v>
      </c>
      <c r="C98" s="24" t="s">
        <v>46</v>
      </c>
      <c r="D98" s="25">
        <v>46134.833333333299</v>
      </c>
      <c r="E98" s="25">
        <v>46135.25</v>
      </c>
      <c r="F98" s="24" t="s">
        <v>47</v>
      </c>
    </row>
    <row r="99" spans="1:6" s="5" customFormat="1" ht="77.5" x14ac:dyDescent="0.35">
      <c r="A99" s="23" t="s">
        <v>17</v>
      </c>
      <c r="B99" s="23" t="s">
        <v>5</v>
      </c>
      <c r="C99" s="24" t="s">
        <v>48</v>
      </c>
      <c r="D99" s="25">
        <v>46134.833333333299</v>
      </c>
      <c r="E99" s="25">
        <v>46135.25</v>
      </c>
      <c r="F99" s="24" t="s">
        <v>47</v>
      </c>
    </row>
    <row r="100" spans="1:6" s="5" customFormat="1" ht="77.5" x14ac:dyDescent="0.35">
      <c r="A100" s="23" t="s">
        <v>447</v>
      </c>
      <c r="B100" s="23" t="s">
        <v>18</v>
      </c>
      <c r="C100" s="24" t="s">
        <v>448</v>
      </c>
      <c r="D100" s="25">
        <v>46134.833333333299</v>
      </c>
      <c r="E100" s="25">
        <v>46135.25</v>
      </c>
      <c r="F100" s="24" t="s">
        <v>449</v>
      </c>
    </row>
    <row r="101" spans="1:6" s="5" customFormat="1" ht="93" x14ac:dyDescent="0.35">
      <c r="A101" s="23" t="s">
        <v>71</v>
      </c>
      <c r="B101" s="23" t="s">
        <v>2</v>
      </c>
      <c r="C101" s="24" t="s">
        <v>72</v>
      </c>
      <c r="D101" s="25">
        <v>46134.833333333299</v>
      </c>
      <c r="E101" s="25">
        <v>46135.25</v>
      </c>
      <c r="F101" s="24" t="s">
        <v>73</v>
      </c>
    </row>
    <row r="102" spans="1:6" s="5" customFormat="1" ht="77.5" x14ac:dyDescent="0.35">
      <c r="A102" s="23" t="s">
        <v>71</v>
      </c>
      <c r="B102" s="23" t="s">
        <v>5</v>
      </c>
      <c r="C102" s="24" t="s">
        <v>462</v>
      </c>
      <c r="D102" s="25">
        <v>46134.875</v>
      </c>
      <c r="E102" s="25">
        <v>46135.25</v>
      </c>
      <c r="F102" s="24" t="s">
        <v>463</v>
      </c>
    </row>
    <row r="103" spans="1:6" s="5" customFormat="1" ht="77.5" x14ac:dyDescent="0.35">
      <c r="A103" s="23" t="s">
        <v>71</v>
      </c>
      <c r="B103" s="23" t="s">
        <v>4</v>
      </c>
      <c r="C103" s="24" t="s">
        <v>464</v>
      </c>
      <c r="D103" s="25">
        <v>46134.875</v>
      </c>
      <c r="E103" s="25">
        <v>46135.25</v>
      </c>
      <c r="F103" s="24" t="s">
        <v>463</v>
      </c>
    </row>
    <row r="104" spans="1:6" s="5" customFormat="1" ht="93" x14ac:dyDescent="0.35">
      <c r="A104" s="23" t="s">
        <v>132</v>
      </c>
      <c r="B104" s="23" t="s">
        <v>5</v>
      </c>
      <c r="C104" s="24" t="s">
        <v>133</v>
      </c>
      <c r="D104" s="25">
        <v>46134.833333333299</v>
      </c>
      <c r="E104" s="25">
        <v>46135.25</v>
      </c>
      <c r="F104" s="24" t="s">
        <v>134</v>
      </c>
    </row>
    <row r="105" spans="1:6" s="5" customFormat="1" ht="62" x14ac:dyDescent="0.35">
      <c r="A105" s="23" t="s">
        <v>132</v>
      </c>
      <c r="B105" s="23" t="s">
        <v>4</v>
      </c>
      <c r="C105" s="24" t="s">
        <v>480</v>
      </c>
      <c r="D105" s="25">
        <v>46134.833333333299</v>
      </c>
      <c r="E105" s="25">
        <v>46135.208333333299</v>
      </c>
      <c r="F105" s="24" t="s">
        <v>481</v>
      </c>
    </row>
    <row r="106" spans="1:6" s="5" customFormat="1" ht="46.5" x14ac:dyDescent="0.35">
      <c r="A106" s="23" t="s">
        <v>132</v>
      </c>
      <c r="B106" s="23" t="s">
        <v>18</v>
      </c>
      <c r="C106" s="24" t="s">
        <v>482</v>
      </c>
      <c r="D106" s="25">
        <v>46134.833333333299</v>
      </c>
      <c r="E106" s="25">
        <v>46135.208333333299</v>
      </c>
      <c r="F106" s="24" t="s">
        <v>483</v>
      </c>
    </row>
    <row r="107" spans="1:6" s="5" customFormat="1" ht="77.5" x14ac:dyDescent="0.35">
      <c r="A107" s="23" t="s">
        <v>459</v>
      </c>
      <c r="B107" s="23" t="s">
        <v>6</v>
      </c>
      <c r="C107" s="24" t="s">
        <v>460</v>
      </c>
      <c r="D107" s="25">
        <v>46134.875</v>
      </c>
      <c r="E107" s="25">
        <v>46135.25</v>
      </c>
      <c r="F107" s="24" t="s">
        <v>461</v>
      </c>
    </row>
    <row r="108" spans="1:6" s="5" customFormat="1" ht="46.5" x14ac:dyDescent="0.35">
      <c r="A108" s="23" t="s">
        <v>459</v>
      </c>
      <c r="B108" s="23" t="s">
        <v>6</v>
      </c>
      <c r="C108" s="24" t="s">
        <v>473</v>
      </c>
      <c r="D108" s="25">
        <v>46134.875</v>
      </c>
      <c r="E108" s="25">
        <v>46135.25</v>
      </c>
      <c r="F108" s="24" t="s">
        <v>474</v>
      </c>
    </row>
    <row r="109" spans="1:6" s="5" customFormat="1" ht="46.5" x14ac:dyDescent="0.35">
      <c r="A109" s="23" t="s">
        <v>459</v>
      </c>
      <c r="B109" s="23" t="s">
        <v>6</v>
      </c>
      <c r="C109" s="24" t="s">
        <v>475</v>
      </c>
      <c r="D109" s="25">
        <v>46134.875</v>
      </c>
      <c r="E109" s="25">
        <v>46135.25</v>
      </c>
      <c r="F109" s="24" t="s">
        <v>474</v>
      </c>
    </row>
    <row r="110" spans="1:6" s="5" customFormat="1" ht="77.5" x14ac:dyDescent="0.35">
      <c r="A110" s="23" t="s">
        <v>121</v>
      </c>
      <c r="B110" s="23" t="s">
        <v>2</v>
      </c>
      <c r="C110" s="24" t="s">
        <v>122</v>
      </c>
      <c r="D110" s="25">
        <v>46134.833333333299</v>
      </c>
      <c r="E110" s="25">
        <v>46135.25</v>
      </c>
      <c r="F110" s="24" t="s">
        <v>123</v>
      </c>
    </row>
    <row r="111" spans="1:6" s="5" customFormat="1" ht="93" x14ac:dyDescent="0.35">
      <c r="A111" s="23" t="s">
        <v>92</v>
      </c>
      <c r="B111" s="23" t="s">
        <v>5</v>
      </c>
      <c r="C111" s="24" t="s">
        <v>93</v>
      </c>
      <c r="D111" s="25">
        <v>46055.25</v>
      </c>
      <c r="E111" s="25">
        <v>46153.25</v>
      </c>
      <c r="F111" s="24" t="s">
        <v>94</v>
      </c>
    </row>
    <row r="112" spans="1:6" s="5" customFormat="1" ht="93" x14ac:dyDescent="0.35">
      <c r="A112" s="23" t="s">
        <v>92</v>
      </c>
      <c r="B112" s="23" t="s">
        <v>4</v>
      </c>
      <c r="C112" s="24" t="s">
        <v>95</v>
      </c>
      <c r="D112" s="25">
        <v>46134.833333333299</v>
      </c>
      <c r="E112" s="25">
        <v>46135.25</v>
      </c>
      <c r="F112" s="24" t="s">
        <v>94</v>
      </c>
    </row>
    <row r="113" spans="1:6" s="5" customFormat="1" ht="46.5" x14ac:dyDescent="0.35">
      <c r="A113" s="23" t="s">
        <v>271</v>
      </c>
      <c r="B113" s="23" t="s">
        <v>6</v>
      </c>
      <c r="C113" s="24" t="s">
        <v>272</v>
      </c>
      <c r="D113" s="25">
        <v>46134.875</v>
      </c>
      <c r="E113" s="25">
        <v>46135.208333333299</v>
      </c>
      <c r="F113" s="24" t="s">
        <v>268</v>
      </c>
    </row>
    <row r="114" spans="1:6" s="5" customFormat="1" ht="46.5" x14ac:dyDescent="0.35">
      <c r="A114" s="23" t="s">
        <v>271</v>
      </c>
      <c r="B114" s="23" t="s">
        <v>6</v>
      </c>
      <c r="C114" s="24" t="s">
        <v>273</v>
      </c>
      <c r="D114" s="25">
        <v>46134.875</v>
      </c>
      <c r="E114" s="25">
        <v>46135.208333333299</v>
      </c>
      <c r="F114" s="24" t="s">
        <v>268</v>
      </c>
    </row>
    <row r="115" spans="1:6" s="5" customFormat="1" ht="46.5" x14ac:dyDescent="0.35">
      <c r="A115" s="23" t="s">
        <v>246</v>
      </c>
      <c r="B115" s="23" t="s">
        <v>2</v>
      </c>
      <c r="C115" s="24" t="s">
        <v>247</v>
      </c>
      <c r="D115" s="25">
        <v>46134.875</v>
      </c>
      <c r="E115" s="25">
        <v>46135.25</v>
      </c>
      <c r="F115" s="24" t="s">
        <v>248</v>
      </c>
    </row>
    <row r="116" spans="1:6" s="5" customFormat="1" ht="46.5" x14ac:dyDescent="0.35">
      <c r="A116" s="23" t="s">
        <v>246</v>
      </c>
      <c r="B116" s="23" t="s">
        <v>2</v>
      </c>
      <c r="C116" s="24" t="s">
        <v>249</v>
      </c>
      <c r="D116" s="25">
        <v>46134.875</v>
      </c>
      <c r="E116" s="25">
        <v>46135.25</v>
      </c>
      <c r="F116" s="24" t="s">
        <v>248</v>
      </c>
    </row>
    <row r="117" spans="1:6" s="5" customFormat="1" ht="46.5" x14ac:dyDescent="0.35">
      <c r="A117" s="23" t="s">
        <v>246</v>
      </c>
      <c r="B117" s="23" t="s">
        <v>2</v>
      </c>
      <c r="C117" s="24" t="s">
        <v>250</v>
      </c>
      <c r="D117" s="25">
        <v>46134.875</v>
      </c>
      <c r="E117" s="25">
        <v>46135.25</v>
      </c>
      <c r="F117" s="24" t="s">
        <v>248</v>
      </c>
    </row>
    <row r="118" spans="1:6" s="5" customFormat="1" ht="62" x14ac:dyDescent="0.35">
      <c r="A118" s="23" t="s">
        <v>161</v>
      </c>
      <c r="B118" s="23" t="s">
        <v>5</v>
      </c>
      <c r="C118" s="24" t="s">
        <v>162</v>
      </c>
      <c r="D118" s="25">
        <v>46134.875</v>
      </c>
      <c r="E118" s="25">
        <v>46135.208333333299</v>
      </c>
      <c r="F118" s="24" t="s">
        <v>163</v>
      </c>
    </row>
    <row r="119" spans="1:6" s="5" customFormat="1" ht="62" x14ac:dyDescent="0.35">
      <c r="A119" s="23" t="s">
        <v>161</v>
      </c>
      <c r="B119" s="23" t="s">
        <v>18</v>
      </c>
      <c r="C119" s="24" t="s">
        <v>164</v>
      </c>
      <c r="D119" s="25">
        <v>46134.875</v>
      </c>
      <c r="E119" s="25">
        <v>46135.208333333299</v>
      </c>
      <c r="F119" s="24" t="s">
        <v>163</v>
      </c>
    </row>
    <row r="120" spans="1:6" s="5" customFormat="1" ht="62" x14ac:dyDescent="0.35">
      <c r="A120" s="23" t="s">
        <v>161</v>
      </c>
      <c r="B120" s="23" t="s">
        <v>4</v>
      </c>
      <c r="C120" s="24" t="s">
        <v>165</v>
      </c>
      <c r="D120" s="25">
        <v>46134.875</v>
      </c>
      <c r="E120" s="25">
        <v>46135.208333333299</v>
      </c>
      <c r="F120" s="24" t="s">
        <v>163</v>
      </c>
    </row>
    <row r="121" spans="1:6" s="5" customFormat="1" ht="46.5" x14ac:dyDescent="0.35">
      <c r="A121" s="23" t="s">
        <v>222</v>
      </c>
      <c r="B121" s="23" t="s">
        <v>6</v>
      </c>
      <c r="C121" s="24" t="s">
        <v>223</v>
      </c>
      <c r="D121" s="25">
        <v>46134.875</v>
      </c>
      <c r="E121" s="25">
        <v>46135.25</v>
      </c>
      <c r="F121" s="24" t="s">
        <v>224</v>
      </c>
    </row>
    <row r="122" spans="1:6" s="5" customFormat="1" ht="46.5" x14ac:dyDescent="0.35">
      <c r="A122" s="23" t="s">
        <v>222</v>
      </c>
      <c r="B122" s="23" t="s">
        <v>6</v>
      </c>
      <c r="C122" s="24" t="s">
        <v>225</v>
      </c>
      <c r="D122" s="25">
        <v>46134.875</v>
      </c>
      <c r="E122" s="25">
        <v>46135.25</v>
      </c>
      <c r="F122" s="24" t="s">
        <v>224</v>
      </c>
    </row>
    <row r="123" spans="1:6" s="5" customFormat="1" ht="46.5" x14ac:dyDescent="0.35">
      <c r="A123" s="23" t="s">
        <v>222</v>
      </c>
      <c r="B123" s="23" t="s">
        <v>6</v>
      </c>
      <c r="C123" s="24" t="s">
        <v>226</v>
      </c>
      <c r="D123" s="25">
        <v>46134.875</v>
      </c>
      <c r="E123" s="25">
        <v>46135.25</v>
      </c>
      <c r="F123" s="24" t="s">
        <v>224</v>
      </c>
    </row>
    <row r="124" spans="1:6" s="5" customFormat="1" ht="46.5" x14ac:dyDescent="0.35">
      <c r="A124" s="23" t="s">
        <v>222</v>
      </c>
      <c r="B124" s="23" t="s">
        <v>6</v>
      </c>
      <c r="C124" s="24" t="s">
        <v>227</v>
      </c>
      <c r="D124" s="25">
        <v>46134.875</v>
      </c>
      <c r="E124" s="25">
        <v>46135.25</v>
      </c>
      <c r="F124" s="24" t="s">
        <v>224</v>
      </c>
    </row>
    <row r="125" spans="1:6" s="5" customFormat="1" ht="93" x14ac:dyDescent="0.35">
      <c r="A125" s="23" t="s">
        <v>142</v>
      </c>
      <c r="B125" s="23" t="s">
        <v>5</v>
      </c>
      <c r="C125" s="24" t="s">
        <v>143</v>
      </c>
      <c r="D125" s="25">
        <v>46134.833333333299</v>
      </c>
      <c r="E125" s="25">
        <v>46135.25</v>
      </c>
      <c r="F125" s="24" t="s">
        <v>144</v>
      </c>
    </row>
    <row r="126" spans="1:6" s="5" customFormat="1" ht="93" x14ac:dyDescent="0.35">
      <c r="A126" s="23" t="s">
        <v>142</v>
      </c>
      <c r="B126" s="23" t="s">
        <v>4</v>
      </c>
      <c r="C126" s="24" t="s">
        <v>145</v>
      </c>
      <c r="D126" s="25">
        <v>46134.833333333299</v>
      </c>
      <c r="E126" s="25">
        <v>46135.25</v>
      </c>
      <c r="F126" s="24" t="s">
        <v>144</v>
      </c>
    </row>
    <row r="127" spans="1:6" s="5" customFormat="1" ht="93" x14ac:dyDescent="0.35">
      <c r="A127" s="23" t="s">
        <v>142</v>
      </c>
      <c r="B127" s="23" t="s">
        <v>4</v>
      </c>
      <c r="C127" s="24" t="s">
        <v>146</v>
      </c>
      <c r="D127" s="25">
        <v>46134.833333333299</v>
      </c>
      <c r="E127" s="25">
        <v>46135.25</v>
      </c>
      <c r="F127" s="24" t="s">
        <v>144</v>
      </c>
    </row>
    <row r="128" spans="1:6" s="5" customFormat="1" ht="93" x14ac:dyDescent="0.35">
      <c r="A128" s="23" t="s">
        <v>142</v>
      </c>
      <c r="B128" s="23" t="s">
        <v>4</v>
      </c>
      <c r="C128" s="24" t="s">
        <v>147</v>
      </c>
      <c r="D128" s="25">
        <v>46134.833333333299</v>
      </c>
      <c r="E128" s="25">
        <v>46135.25</v>
      </c>
      <c r="F128" s="24" t="s">
        <v>144</v>
      </c>
    </row>
    <row r="129" spans="1:6" s="5" customFormat="1" ht="93" x14ac:dyDescent="0.35">
      <c r="A129" s="23" t="s">
        <v>142</v>
      </c>
      <c r="B129" s="23" t="s">
        <v>4</v>
      </c>
      <c r="C129" s="24" t="s">
        <v>148</v>
      </c>
      <c r="D129" s="25">
        <v>46134.833333333299</v>
      </c>
      <c r="E129" s="25">
        <v>46135.25</v>
      </c>
      <c r="F129" s="24" t="s">
        <v>144</v>
      </c>
    </row>
    <row r="130" spans="1:6" s="5" customFormat="1" ht="93" x14ac:dyDescent="0.35">
      <c r="A130" s="23" t="s">
        <v>142</v>
      </c>
      <c r="B130" s="23" t="s">
        <v>5</v>
      </c>
      <c r="C130" s="24" t="s">
        <v>149</v>
      </c>
      <c r="D130" s="25">
        <v>46134.833333333299</v>
      </c>
      <c r="E130" s="25">
        <v>46135.25</v>
      </c>
      <c r="F130" s="24" t="s">
        <v>144</v>
      </c>
    </row>
    <row r="131" spans="1:6" s="5" customFormat="1" ht="93" x14ac:dyDescent="0.35">
      <c r="A131" s="23" t="s">
        <v>142</v>
      </c>
      <c r="B131" s="23" t="s">
        <v>5</v>
      </c>
      <c r="C131" s="24" t="s">
        <v>150</v>
      </c>
      <c r="D131" s="25">
        <v>46134.833333333299</v>
      </c>
      <c r="E131" s="25">
        <v>46135.25</v>
      </c>
      <c r="F131" s="24" t="s">
        <v>144</v>
      </c>
    </row>
    <row r="132" spans="1:6" s="5" customFormat="1" ht="93" x14ac:dyDescent="0.35">
      <c r="A132" s="23" t="s">
        <v>142</v>
      </c>
      <c r="B132" s="23" t="s">
        <v>5</v>
      </c>
      <c r="C132" s="24" t="s">
        <v>151</v>
      </c>
      <c r="D132" s="25">
        <v>46134.833333333299</v>
      </c>
      <c r="E132" s="25">
        <v>46135.25</v>
      </c>
      <c r="F132" s="24" t="s">
        <v>144</v>
      </c>
    </row>
    <row r="133" spans="1:6" s="5" customFormat="1" ht="77.5" x14ac:dyDescent="0.35">
      <c r="A133" s="23" t="s">
        <v>138</v>
      </c>
      <c r="B133" s="23" t="s">
        <v>5</v>
      </c>
      <c r="C133" s="24" t="s">
        <v>139</v>
      </c>
      <c r="D133" s="25">
        <v>46134.833333333299</v>
      </c>
      <c r="E133" s="25">
        <v>46135.25</v>
      </c>
      <c r="F133" s="24" t="s">
        <v>140</v>
      </c>
    </row>
    <row r="134" spans="1:6" s="5" customFormat="1" ht="77.5" x14ac:dyDescent="0.35">
      <c r="A134" s="23" t="s">
        <v>138</v>
      </c>
      <c r="B134" s="23" t="s">
        <v>5</v>
      </c>
      <c r="C134" s="24" t="s">
        <v>141</v>
      </c>
      <c r="D134" s="25">
        <v>46134.833333333299</v>
      </c>
      <c r="E134" s="25">
        <v>46135.25</v>
      </c>
      <c r="F134" s="24" t="s">
        <v>140</v>
      </c>
    </row>
    <row r="135" spans="1:6" s="5" customFormat="1" ht="77.5" x14ac:dyDescent="0.35">
      <c r="A135" s="23" t="s">
        <v>185</v>
      </c>
      <c r="B135" s="23" t="s">
        <v>5</v>
      </c>
      <c r="C135" s="24" t="s">
        <v>186</v>
      </c>
      <c r="D135" s="25">
        <v>46134.833333333299</v>
      </c>
      <c r="E135" s="25">
        <v>46135.25</v>
      </c>
      <c r="F135" s="24" t="s">
        <v>187</v>
      </c>
    </row>
    <row r="136" spans="1:6" s="5" customFormat="1" ht="62" x14ac:dyDescent="0.35">
      <c r="A136" s="23" t="s">
        <v>185</v>
      </c>
      <c r="B136" s="23" t="s">
        <v>4</v>
      </c>
      <c r="C136" s="24" t="s">
        <v>195</v>
      </c>
      <c r="D136" s="25">
        <v>46134.833333333299</v>
      </c>
      <c r="E136" s="25">
        <v>46135.25</v>
      </c>
      <c r="F136" s="24" t="s">
        <v>196</v>
      </c>
    </row>
    <row r="137" spans="1:6" s="5" customFormat="1" ht="62" x14ac:dyDescent="0.35">
      <c r="A137" s="23" t="s">
        <v>185</v>
      </c>
      <c r="B137" s="23" t="s">
        <v>5</v>
      </c>
      <c r="C137" s="24" t="s">
        <v>197</v>
      </c>
      <c r="D137" s="25">
        <v>46134.833333333299</v>
      </c>
      <c r="E137" s="25">
        <v>46135.25</v>
      </c>
      <c r="F137" s="24" t="s">
        <v>196</v>
      </c>
    </row>
    <row r="138" spans="1:6" s="5" customFormat="1" ht="46.5" x14ac:dyDescent="0.35">
      <c r="A138" s="23" t="s">
        <v>185</v>
      </c>
      <c r="B138" s="23" t="s">
        <v>5</v>
      </c>
      <c r="C138" s="24" t="s">
        <v>206</v>
      </c>
      <c r="D138" s="25">
        <v>46134.833333333299</v>
      </c>
      <c r="E138" s="25">
        <v>46135.25</v>
      </c>
      <c r="F138" s="24" t="s">
        <v>207</v>
      </c>
    </row>
    <row r="139" spans="1:6" s="5" customFormat="1" ht="46.5" x14ac:dyDescent="0.35">
      <c r="A139" s="23" t="s">
        <v>237</v>
      </c>
      <c r="B139" s="23" t="s">
        <v>6</v>
      </c>
      <c r="C139" s="24" t="s">
        <v>238</v>
      </c>
      <c r="D139" s="25">
        <v>46134.875</v>
      </c>
      <c r="E139" s="25">
        <v>46135.25</v>
      </c>
      <c r="F139" s="24" t="s">
        <v>239</v>
      </c>
    </row>
    <row r="140" spans="1:6" s="5" customFormat="1" ht="46.5" x14ac:dyDescent="0.35">
      <c r="A140" s="23" t="s">
        <v>182</v>
      </c>
      <c r="B140" s="23" t="s">
        <v>4</v>
      </c>
      <c r="C140" s="24" t="s">
        <v>183</v>
      </c>
      <c r="D140" s="25">
        <v>46134.833333333299</v>
      </c>
      <c r="E140" s="25">
        <v>46135.25</v>
      </c>
      <c r="F140" s="24" t="s">
        <v>184</v>
      </c>
    </row>
    <row r="141" spans="1:6" s="5" customFormat="1" ht="77.5" x14ac:dyDescent="0.35">
      <c r="A141" s="23" t="s">
        <v>65</v>
      </c>
      <c r="B141" s="23" t="s">
        <v>2</v>
      </c>
      <c r="C141" s="24" t="s">
        <v>66</v>
      </c>
      <c r="D141" s="25">
        <v>46134.875</v>
      </c>
      <c r="E141" s="25">
        <v>46135.208333333299</v>
      </c>
      <c r="F141" s="24" t="s">
        <v>67</v>
      </c>
    </row>
    <row r="142" spans="1:6" s="5" customFormat="1" ht="62" x14ac:dyDescent="0.35">
      <c r="A142" s="23" t="s">
        <v>65</v>
      </c>
      <c r="B142" s="23" t="s">
        <v>2</v>
      </c>
      <c r="C142" s="24" t="s">
        <v>74</v>
      </c>
      <c r="D142" s="25">
        <v>46134.875</v>
      </c>
      <c r="E142" s="25">
        <v>46135.208333333299</v>
      </c>
      <c r="F142" s="24" t="s">
        <v>75</v>
      </c>
    </row>
    <row r="143" spans="1:6" s="5" customFormat="1" ht="93" x14ac:dyDescent="0.35">
      <c r="A143" s="23" t="s">
        <v>65</v>
      </c>
      <c r="B143" s="23" t="s">
        <v>2</v>
      </c>
      <c r="C143" s="24" t="s">
        <v>105</v>
      </c>
      <c r="D143" s="25">
        <v>46134.833333333299</v>
      </c>
      <c r="E143" s="25">
        <v>46135.25</v>
      </c>
      <c r="F143" s="24" t="s">
        <v>106</v>
      </c>
    </row>
    <row r="144" spans="1:6" s="5" customFormat="1" ht="46.5" x14ac:dyDescent="0.35">
      <c r="A144" s="23" t="s">
        <v>65</v>
      </c>
      <c r="B144" s="23" t="s">
        <v>6</v>
      </c>
      <c r="C144" s="24" t="s">
        <v>107</v>
      </c>
      <c r="D144" s="25">
        <v>46134.833333333299</v>
      </c>
      <c r="E144" s="25">
        <v>46135.25</v>
      </c>
      <c r="F144" s="24" t="s">
        <v>108</v>
      </c>
    </row>
    <row r="145" spans="1:6" s="5" customFormat="1" ht="46.5" x14ac:dyDescent="0.35">
      <c r="A145" s="23" t="s">
        <v>65</v>
      </c>
      <c r="B145" s="23" t="s">
        <v>6</v>
      </c>
      <c r="C145" s="24" t="s">
        <v>109</v>
      </c>
      <c r="D145" s="25">
        <v>46134.833333333299</v>
      </c>
      <c r="E145" s="25">
        <v>46135.25</v>
      </c>
      <c r="F145" s="24" t="s">
        <v>108</v>
      </c>
    </row>
    <row r="146" spans="1:6" s="5" customFormat="1" ht="46.5" x14ac:dyDescent="0.35">
      <c r="A146" s="23" t="s">
        <v>65</v>
      </c>
      <c r="B146" s="23" t="s">
        <v>6</v>
      </c>
      <c r="C146" s="24" t="s">
        <v>110</v>
      </c>
      <c r="D146" s="25">
        <v>46134.833333333299</v>
      </c>
      <c r="E146" s="25">
        <v>46135.25</v>
      </c>
      <c r="F146" s="24" t="s">
        <v>108</v>
      </c>
    </row>
    <row r="147" spans="1:6" s="5" customFormat="1" ht="77.5" x14ac:dyDescent="0.35">
      <c r="A147" s="23" t="s">
        <v>65</v>
      </c>
      <c r="B147" s="23" t="s">
        <v>6</v>
      </c>
      <c r="C147" s="24" t="s">
        <v>124</v>
      </c>
      <c r="D147" s="25">
        <v>46134.833333333299</v>
      </c>
      <c r="E147" s="25">
        <v>46135.25</v>
      </c>
      <c r="F147" s="24" t="s">
        <v>125</v>
      </c>
    </row>
    <row r="148" spans="1:6" s="5" customFormat="1" ht="77.5" x14ac:dyDescent="0.35">
      <c r="A148" s="23" t="s">
        <v>65</v>
      </c>
      <c r="B148" s="23" t="s">
        <v>6</v>
      </c>
      <c r="C148" s="24" t="s">
        <v>126</v>
      </c>
      <c r="D148" s="25">
        <v>46134.833333333299</v>
      </c>
      <c r="E148" s="25">
        <v>46135.25</v>
      </c>
      <c r="F148" s="24" t="s">
        <v>125</v>
      </c>
    </row>
    <row r="149" spans="1:6" s="5" customFormat="1" ht="77.5" x14ac:dyDescent="0.35">
      <c r="A149" s="23" t="s">
        <v>65</v>
      </c>
      <c r="B149" s="23" t="s">
        <v>6</v>
      </c>
      <c r="C149" s="24" t="s">
        <v>135</v>
      </c>
      <c r="D149" s="25">
        <v>46134.833333333299</v>
      </c>
      <c r="E149" s="25">
        <v>46135.25</v>
      </c>
      <c r="F149" s="24" t="s">
        <v>136</v>
      </c>
    </row>
    <row r="150" spans="1:6" s="5" customFormat="1" ht="62" x14ac:dyDescent="0.35">
      <c r="A150" s="23" t="s">
        <v>49</v>
      </c>
      <c r="B150" s="23" t="s">
        <v>2</v>
      </c>
      <c r="C150" s="24" t="s">
        <v>50</v>
      </c>
      <c r="D150" s="25">
        <v>46134.875</v>
      </c>
      <c r="E150" s="25">
        <v>46135.208333333299</v>
      </c>
      <c r="F150" s="24" t="s">
        <v>51</v>
      </c>
    </row>
    <row r="151" spans="1:6" s="5" customFormat="1" ht="93" x14ac:dyDescent="0.35">
      <c r="A151" s="23" t="s">
        <v>49</v>
      </c>
      <c r="B151" s="23" t="s">
        <v>6</v>
      </c>
      <c r="C151" s="24" t="s">
        <v>375</v>
      </c>
      <c r="D151" s="25">
        <v>46134.916666666701</v>
      </c>
      <c r="E151" s="25">
        <v>46135.229166666701</v>
      </c>
      <c r="F151" s="24" t="s">
        <v>374</v>
      </c>
    </row>
    <row r="152" spans="1:6" s="5" customFormat="1" ht="93" x14ac:dyDescent="0.35">
      <c r="A152" s="23" t="s">
        <v>49</v>
      </c>
      <c r="B152" s="23" t="s">
        <v>2</v>
      </c>
      <c r="C152" s="24" t="s">
        <v>376</v>
      </c>
      <c r="D152" s="25">
        <v>46134.916666666701</v>
      </c>
      <c r="E152" s="25">
        <v>46135.229166666701</v>
      </c>
      <c r="F152" s="24" t="s">
        <v>374</v>
      </c>
    </row>
    <row r="153" spans="1:6" s="5" customFormat="1" ht="93" x14ac:dyDescent="0.35">
      <c r="A153" s="23" t="s">
        <v>156</v>
      </c>
      <c r="B153" s="23" t="s">
        <v>6</v>
      </c>
      <c r="C153" s="24" t="s">
        <v>157</v>
      </c>
      <c r="D153" s="25">
        <v>46134.833333333299</v>
      </c>
      <c r="E153" s="25">
        <v>46135.25</v>
      </c>
      <c r="F153" s="24" t="s">
        <v>154</v>
      </c>
    </row>
    <row r="154" spans="1:6" s="5" customFormat="1" ht="93" x14ac:dyDescent="0.35">
      <c r="A154" s="23" t="s">
        <v>156</v>
      </c>
      <c r="B154" s="23" t="s">
        <v>6</v>
      </c>
      <c r="C154" s="24" t="s">
        <v>158</v>
      </c>
      <c r="D154" s="25">
        <v>46134.833333333299</v>
      </c>
      <c r="E154" s="25">
        <v>46135.25</v>
      </c>
      <c r="F154" s="24" t="s">
        <v>154</v>
      </c>
    </row>
    <row r="155" spans="1:6" s="5" customFormat="1" ht="31" x14ac:dyDescent="0.35">
      <c r="A155" s="23" t="s">
        <v>336</v>
      </c>
      <c r="B155" s="23" t="s">
        <v>5</v>
      </c>
      <c r="C155" s="24" t="s">
        <v>337</v>
      </c>
      <c r="D155" s="25">
        <v>46134.833333333299</v>
      </c>
      <c r="E155" s="25">
        <v>46135.25</v>
      </c>
      <c r="F155" s="24" t="s">
        <v>338</v>
      </c>
    </row>
    <row r="156" spans="1:6" s="5" customFormat="1" ht="31" x14ac:dyDescent="0.35">
      <c r="A156" s="23" t="s">
        <v>336</v>
      </c>
      <c r="B156" s="23" t="s">
        <v>5</v>
      </c>
      <c r="C156" s="24" t="s">
        <v>339</v>
      </c>
      <c r="D156" s="25">
        <v>46134.833333333299</v>
      </c>
      <c r="E156" s="25">
        <v>46135.25</v>
      </c>
      <c r="F156" s="24" t="s">
        <v>338</v>
      </c>
    </row>
    <row r="157" spans="1:6" s="5" customFormat="1" ht="31" x14ac:dyDescent="0.35">
      <c r="A157" s="23" t="s">
        <v>336</v>
      </c>
      <c r="B157" s="23" t="s">
        <v>5</v>
      </c>
      <c r="C157" s="24" t="s">
        <v>340</v>
      </c>
      <c r="D157" s="25">
        <v>46134.833333333299</v>
      </c>
      <c r="E157" s="25">
        <v>46135.25</v>
      </c>
      <c r="F157" s="24" t="s">
        <v>338</v>
      </c>
    </row>
    <row r="158" spans="1:6" s="5" customFormat="1" ht="31" x14ac:dyDescent="0.35">
      <c r="A158" s="23" t="s">
        <v>336</v>
      </c>
      <c r="B158" s="23" t="s">
        <v>5</v>
      </c>
      <c r="C158" s="24" t="s">
        <v>361</v>
      </c>
      <c r="D158" s="25">
        <v>46118.833333333299</v>
      </c>
      <c r="E158" s="25">
        <v>46150.25</v>
      </c>
      <c r="F158" s="24" t="s">
        <v>362</v>
      </c>
    </row>
    <row r="159" spans="1:6" s="5" customFormat="1" ht="77.5" x14ac:dyDescent="0.35">
      <c r="A159" s="23" t="s">
        <v>368</v>
      </c>
      <c r="B159" s="23" t="s">
        <v>8</v>
      </c>
      <c r="C159" s="24" t="s">
        <v>369</v>
      </c>
      <c r="D159" s="25">
        <v>46134.916666666701</v>
      </c>
      <c r="E159" s="25">
        <v>46135.229166666701</v>
      </c>
      <c r="F159" s="24" t="s">
        <v>370</v>
      </c>
    </row>
    <row r="160" spans="1:6" s="5" customFormat="1" ht="93" x14ac:dyDescent="0.35">
      <c r="A160" s="23" t="s">
        <v>368</v>
      </c>
      <c r="B160" s="23" t="s">
        <v>7</v>
      </c>
      <c r="C160" s="24" t="s">
        <v>371</v>
      </c>
      <c r="D160" s="25">
        <v>46134.916666666701</v>
      </c>
      <c r="E160" s="25">
        <v>46135.229166666701</v>
      </c>
      <c r="F160" s="24" t="s">
        <v>372</v>
      </c>
    </row>
    <row r="161" spans="1:6" s="5" customFormat="1" ht="93" x14ac:dyDescent="0.35">
      <c r="A161" s="23" t="s">
        <v>368</v>
      </c>
      <c r="B161" s="23" t="s">
        <v>7</v>
      </c>
      <c r="C161" s="24" t="s">
        <v>373</v>
      </c>
      <c r="D161" s="25">
        <v>46134.916666666701</v>
      </c>
      <c r="E161" s="25">
        <v>46135.229166666701</v>
      </c>
      <c r="F161" s="24" t="s">
        <v>374</v>
      </c>
    </row>
    <row r="162" spans="1:6" s="5" customFormat="1" ht="46.5" x14ac:dyDescent="0.35">
      <c r="A162" s="23" t="s">
        <v>368</v>
      </c>
      <c r="B162" s="23" t="s">
        <v>7</v>
      </c>
      <c r="C162" s="24" t="s">
        <v>381</v>
      </c>
      <c r="D162" s="25">
        <v>46134.916666666701</v>
      </c>
      <c r="E162" s="25">
        <v>46135.229166666701</v>
      </c>
      <c r="F162" s="24" t="s">
        <v>382</v>
      </c>
    </row>
    <row r="163" spans="1:6" s="5" customFormat="1" ht="77.5" x14ac:dyDescent="0.35">
      <c r="A163" s="23" t="s">
        <v>368</v>
      </c>
      <c r="B163" s="23" t="s">
        <v>8</v>
      </c>
      <c r="C163" s="24" t="s">
        <v>383</v>
      </c>
      <c r="D163" s="25">
        <v>46134.916666666701</v>
      </c>
      <c r="E163" s="25">
        <v>46135.229166666701</v>
      </c>
      <c r="F163" s="24" t="s">
        <v>384</v>
      </c>
    </row>
    <row r="164" spans="1:6" s="5" customFormat="1" ht="77.5" x14ac:dyDescent="0.35">
      <c r="A164" s="23" t="s">
        <v>368</v>
      </c>
      <c r="B164" s="23" t="s">
        <v>7</v>
      </c>
      <c r="C164" s="24" t="s">
        <v>389</v>
      </c>
      <c r="D164" s="25">
        <v>46134.916666666701</v>
      </c>
      <c r="E164" s="25">
        <v>46135.229166666701</v>
      </c>
      <c r="F164" s="24" t="s">
        <v>390</v>
      </c>
    </row>
    <row r="165" spans="1:6" s="5" customFormat="1" ht="77.5" x14ac:dyDescent="0.35">
      <c r="A165" s="23" t="s">
        <v>368</v>
      </c>
      <c r="B165" s="23" t="s">
        <v>8</v>
      </c>
      <c r="C165" s="24" t="s">
        <v>394</v>
      </c>
      <c r="D165" s="25">
        <v>46134.916666666701</v>
      </c>
      <c r="E165" s="25">
        <v>46135.229166666701</v>
      </c>
      <c r="F165" s="24" t="s">
        <v>395</v>
      </c>
    </row>
    <row r="166" spans="1:6" s="5" customFormat="1" ht="139.5" x14ac:dyDescent="0.35">
      <c r="A166" s="23" t="s">
        <v>368</v>
      </c>
      <c r="B166" s="23" t="s">
        <v>7</v>
      </c>
      <c r="C166" s="24" t="s">
        <v>398</v>
      </c>
      <c r="D166" s="25">
        <v>46134.916666666701</v>
      </c>
      <c r="E166" s="25">
        <v>46135.229166666701</v>
      </c>
      <c r="F166" s="24" t="s">
        <v>399</v>
      </c>
    </row>
    <row r="167" spans="1:6" s="5" customFormat="1" ht="77.5" x14ac:dyDescent="0.35">
      <c r="A167" s="23" t="s">
        <v>368</v>
      </c>
      <c r="B167" s="23" t="s">
        <v>8</v>
      </c>
      <c r="C167" s="24" t="s">
        <v>400</v>
      </c>
      <c r="D167" s="25">
        <v>46134.916666666701</v>
      </c>
      <c r="E167" s="25">
        <v>46135.229166666701</v>
      </c>
      <c r="F167" s="24" t="s">
        <v>401</v>
      </c>
    </row>
    <row r="168" spans="1:6" s="5" customFormat="1" ht="77.5" x14ac:dyDescent="0.35">
      <c r="A168" s="23" t="s">
        <v>368</v>
      </c>
      <c r="B168" s="23" t="s">
        <v>7</v>
      </c>
      <c r="C168" s="24" t="s">
        <v>402</v>
      </c>
      <c r="D168" s="25">
        <v>46134.916666666701</v>
      </c>
      <c r="E168" s="25">
        <v>46135.208333333299</v>
      </c>
      <c r="F168" s="24" t="s">
        <v>403</v>
      </c>
    </row>
    <row r="169" spans="1:6" s="5" customFormat="1" ht="77.5" x14ac:dyDescent="0.35">
      <c r="A169" s="23" t="s">
        <v>385</v>
      </c>
      <c r="B169" s="23" t="s">
        <v>4</v>
      </c>
      <c r="C169" s="24" t="s">
        <v>386</v>
      </c>
      <c r="D169" s="25">
        <v>46134.916666666701</v>
      </c>
      <c r="E169" s="25">
        <v>46135.229166666701</v>
      </c>
      <c r="F169" s="24" t="s">
        <v>384</v>
      </c>
    </row>
    <row r="170" spans="1:6" ht="46.5" x14ac:dyDescent="0.35">
      <c r="A170" s="23" t="s">
        <v>302</v>
      </c>
      <c r="B170" s="23" t="s">
        <v>4</v>
      </c>
      <c r="C170" s="24" t="s">
        <v>303</v>
      </c>
      <c r="D170" s="25">
        <v>46134.875</v>
      </c>
      <c r="E170" s="25">
        <v>46135.25</v>
      </c>
      <c r="F170" s="24" t="s">
        <v>304</v>
      </c>
    </row>
    <row r="171" spans="1:6" ht="46.5" x14ac:dyDescent="0.35">
      <c r="A171" s="23" t="s">
        <v>302</v>
      </c>
      <c r="B171" s="23" t="s">
        <v>18</v>
      </c>
      <c r="C171" s="24" t="s">
        <v>307</v>
      </c>
      <c r="D171" s="25">
        <v>46134.875</v>
      </c>
      <c r="E171" s="25">
        <v>46135.25</v>
      </c>
      <c r="F171" s="24" t="s">
        <v>304</v>
      </c>
    </row>
    <row r="172" spans="1:6" ht="46.5" x14ac:dyDescent="0.35">
      <c r="A172" s="23" t="s">
        <v>305</v>
      </c>
      <c r="B172" s="23" t="s">
        <v>2</v>
      </c>
      <c r="C172" s="24" t="s">
        <v>306</v>
      </c>
      <c r="D172" s="25">
        <v>46134.875</v>
      </c>
      <c r="E172" s="25">
        <v>46135.25</v>
      </c>
      <c r="F172" s="24" t="s">
        <v>304</v>
      </c>
    </row>
    <row r="173" spans="1:6" ht="46.5" x14ac:dyDescent="0.35">
      <c r="A173" s="23" t="s">
        <v>305</v>
      </c>
      <c r="B173" s="23" t="s">
        <v>6</v>
      </c>
      <c r="C173" s="24" t="s">
        <v>308</v>
      </c>
      <c r="D173" s="25">
        <v>46134.875</v>
      </c>
      <c r="E173" s="25">
        <v>46135.25</v>
      </c>
      <c r="F173" s="24" t="s">
        <v>304</v>
      </c>
    </row>
    <row r="174" spans="1:6" ht="46.5" x14ac:dyDescent="0.35">
      <c r="A174" s="23" t="s">
        <v>292</v>
      </c>
      <c r="B174" s="23" t="s">
        <v>6</v>
      </c>
      <c r="C174" s="24" t="s">
        <v>293</v>
      </c>
      <c r="D174" s="25">
        <v>46134.875</v>
      </c>
      <c r="E174" s="25">
        <v>46135.25</v>
      </c>
      <c r="F174" s="24" t="s">
        <v>294</v>
      </c>
    </row>
    <row r="175" spans="1:6" ht="46.5" x14ac:dyDescent="0.35">
      <c r="A175" s="23" t="s">
        <v>292</v>
      </c>
      <c r="B175" s="23" t="s">
        <v>6</v>
      </c>
      <c r="C175" s="24" t="s">
        <v>295</v>
      </c>
      <c r="D175" s="25">
        <v>46134.875</v>
      </c>
      <c r="E175" s="25">
        <v>46135.25</v>
      </c>
      <c r="F175" s="24" t="s">
        <v>294</v>
      </c>
    </row>
    <row r="176" spans="1:6" ht="124" x14ac:dyDescent="0.35">
      <c r="A176" s="23" t="s">
        <v>431</v>
      </c>
      <c r="B176" s="23" t="s">
        <v>2</v>
      </c>
      <c r="C176" s="24" t="s">
        <v>432</v>
      </c>
      <c r="D176" s="25">
        <v>46134.833333333299</v>
      </c>
      <c r="E176" s="25">
        <v>46135.25</v>
      </c>
      <c r="F176" s="24" t="s">
        <v>433</v>
      </c>
    </row>
    <row r="177" spans="1:6" ht="31" x14ac:dyDescent="0.35">
      <c r="A177" s="23" t="s">
        <v>296</v>
      </c>
      <c r="B177" s="23" t="s">
        <v>4</v>
      </c>
      <c r="C177" s="24" t="s">
        <v>297</v>
      </c>
      <c r="D177" s="25">
        <v>46134.875</v>
      </c>
      <c r="E177" s="25">
        <v>46135.208333333299</v>
      </c>
      <c r="F177" s="24" t="s">
        <v>298</v>
      </c>
    </row>
    <row r="178" spans="1:6" ht="31" x14ac:dyDescent="0.35">
      <c r="A178" s="23" t="s">
        <v>296</v>
      </c>
      <c r="B178" s="23" t="s">
        <v>4</v>
      </c>
      <c r="C178" s="24" t="s">
        <v>299</v>
      </c>
      <c r="D178" s="25">
        <v>46134.875</v>
      </c>
      <c r="E178" s="25">
        <v>46135.208333333299</v>
      </c>
      <c r="F178" s="24" t="s">
        <v>298</v>
      </c>
    </row>
    <row r="179" spans="1:6" ht="31" x14ac:dyDescent="0.35">
      <c r="A179" s="23" t="s">
        <v>296</v>
      </c>
      <c r="B179" s="23" t="s">
        <v>4</v>
      </c>
      <c r="C179" s="24" t="s">
        <v>300</v>
      </c>
      <c r="D179" s="25">
        <v>46134.875</v>
      </c>
      <c r="E179" s="25">
        <v>46135.208333333299</v>
      </c>
      <c r="F179" s="24" t="s">
        <v>298</v>
      </c>
    </row>
    <row r="180" spans="1:6" ht="31" x14ac:dyDescent="0.35">
      <c r="A180" s="23" t="s">
        <v>296</v>
      </c>
      <c r="B180" s="23" t="s">
        <v>4</v>
      </c>
      <c r="C180" s="24" t="s">
        <v>301</v>
      </c>
      <c r="D180" s="25">
        <v>46134.875</v>
      </c>
      <c r="E180" s="25">
        <v>46135.208333333299</v>
      </c>
      <c r="F180" s="24" t="s">
        <v>298</v>
      </c>
    </row>
    <row r="181" spans="1:6" ht="31" x14ac:dyDescent="0.35">
      <c r="A181" s="23" t="s">
        <v>296</v>
      </c>
      <c r="B181" s="23" t="s">
        <v>4</v>
      </c>
      <c r="C181" s="24" t="s">
        <v>316</v>
      </c>
      <c r="D181" s="25">
        <v>46134.875</v>
      </c>
      <c r="E181" s="25">
        <v>46135.25</v>
      </c>
      <c r="F181" s="24" t="s">
        <v>317</v>
      </c>
    </row>
    <row r="182" spans="1:6" ht="46.5" x14ac:dyDescent="0.35">
      <c r="A182" s="23" t="s">
        <v>296</v>
      </c>
      <c r="B182" s="23" t="s">
        <v>5</v>
      </c>
      <c r="C182" s="24" t="s">
        <v>318</v>
      </c>
      <c r="D182" s="25">
        <v>46134.875</v>
      </c>
      <c r="E182" s="25">
        <v>46135.25</v>
      </c>
      <c r="F182" s="24" t="s">
        <v>319</v>
      </c>
    </row>
    <row r="183" spans="1:6" ht="46.5" x14ac:dyDescent="0.35">
      <c r="A183" s="23" t="s">
        <v>296</v>
      </c>
      <c r="B183" s="23" t="s">
        <v>4</v>
      </c>
      <c r="C183" s="24" t="s">
        <v>387</v>
      </c>
      <c r="D183" s="25">
        <v>46134.916666666701</v>
      </c>
      <c r="E183" s="25">
        <v>46135.229166666701</v>
      </c>
      <c r="F183" s="24" t="s">
        <v>388</v>
      </c>
    </row>
    <row r="184" spans="1:6" ht="62" x14ac:dyDescent="0.35">
      <c r="A184" s="23" t="s">
        <v>76</v>
      </c>
      <c r="B184" s="23" t="s">
        <v>2</v>
      </c>
      <c r="C184" s="24" t="s">
        <v>77</v>
      </c>
      <c r="D184" s="25">
        <v>46134.927083333299</v>
      </c>
      <c r="E184" s="25">
        <v>46135.25</v>
      </c>
      <c r="F184" s="24" t="s">
        <v>78</v>
      </c>
    </row>
    <row r="185" spans="1:6" ht="62" x14ac:dyDescent="0.35">
      <c r="A185" s="23" t="s">
        <v>76</v>
      </c>
      <c r="B185" s="23" t="s">
        <v>2</v>
      </c>
      <c r="C185" s="24" t="s">
        <v>79</v>
      </c>
      <c r="D185" s="25">
        <v>46134.927083333299</v>
      </c>
      <c r="E185" s="25">
        <v>46135.25</v>
      </c>
      <c r="F185" s="24" t="s">
        <v>78</v>
      </c>
    </row>
    <row r="186" spans="1:6" ht="62" x14ac:dyDescent="0.35">
      <c r="A186" s="23" t="s">
        <v>76</v>
      </c>
      <c r="B186" s="23" t="s">
        <v>2</v>
      </c>
      <c r="C186" s="24" t="s">
        <v>80</v>
      </c>
      <c r="D186" s="25">
        <v>46134.927083333299</v>
      </c>
      <c r="E186" s="25">
        <v>46135.25</v>
      </c>
      <c r="F186" s="24" t="s">
        <v>78</v>
      </c>
    </row>
    <row r="187" spans="1:6" ht="62" x14ac:dyDescent="0.35">
      <c r="A187" s="23" t="s">
        <v>76</v>
      </c>
      <c r="B187" s="23" t="s">
        <v>6</v>
      </c>
      <c r="C187" s="24" t="s">
        <v>81</v>
      </c>
      <c r="D187" s="25">
        <v>46134.927083333299</v>
      </c>
      <c r="E187" s="25">
        <v>46135.25</v>
      </c>
      <c r="F187" s="24" t="s">
        <v>82</v>
      </c>
    </row>
    <row r="188" spans="1:6" ht="77.5" x14ac:dyDescent="0.35">
      <c r="A188" s="23" t="s">
        <v>76</v>
      </c>
      <c r="B188" s="23" t="s">
        <v>2</v>
      </c>
      <c r="C188" s="24" t="s">
        <v>83</v>
      </c>
      <c r="D188" s="25">
        <v>46134.927083333299</v>
      </c>
      <c r="E188" s="25">
        <v>46135.25</v>
      </c>
      <c r="F188" s="24" t="s">
        <v>84</v>
      </c>
    </row>
    <row r="189" spans="1:6" ht="77.5" x14ac:dyDescent="0.35">
      <c r="A189" s="23" t="s">
        <v>438</v>
      </c>
      <c r="B189" s="23" t="s">
        <v>2</v>
      </c>
      <c r="C189" s="24" t="s">
        <v>439</v>
      </c>
      <c r="D189" s="25">
        <v>46134.875</v>
      </c>
      <c r="E189" s="25">
        <v>46135.208333333299</v>
      </c>
      <c r="F189" s="24" t="s">
        <v>440</v>
      </c>
    </row>
    <row r="190" spans="1:6" ht="77.5" x14ac:dyDescent="0.35">
      <c r="A190" s="23" t="s">
        <v>438</v>
      </c>
      <c r="B190" s="23" t="s">
        <v>6</v>
      </c>
      <c r="C190" s="24" t="s">
        <v>442</v>
      </c>
      <c r="D190" s="25">
        <v>46134.833333333299</v>
      </c>
      <c r="E190" s="25">
        <v>46135.25</v>
      </c>
      <c r="F190" s="24" t="s">
        <v>443</v>
      </c>
    </row>
    <row r="191" spans="1:6" ht="77.5" x14ac:dyDescent="0.35">
      <c r="A191" s="23" t="s">
        <v>438</v>
      </c>
      <c r="B191" s="23" t="s">
        <v>2</v>
      </c>
      <c r="C191" s="24" t="s">
        <v>452</v>
      </c>
      <c r="D191" s="25">
        <v>46134.875</v>
      </c>
      <c r="E191" s="25">
        <v>46135.25</v>
      </c>
      <c r="F191" s="24" t="s">
        <v>453</v>
      </c>
    </row>
    <row r="192" spans="1:6" ht="77.5" x14ac:dyDescent="0.35">
      <c r="A192" s="23" t="s">
        <v>438</v>
      </c>
      <c r="B192" s="23" t="s">
        <v>2</v>
      </c>
      <c r="C192" s="24" t="s">
        <v>454</v>
      </c>
      <c r="D192" s="25">
        <v>46134.875</v>
      </c>
      <c r="E192" s="25">
        <v>46135.25</v>
      </c>
      <c r="F192" s="24" t="s">
        <v>453</v>
      </c>
    </row>
    <row r="193" spans="1:6" ht="46.5" x14ac:dyDescent="0.35">
      <c r="A193" s="23" t="s">
        <v>438</v>
      </c>
      <c r="B193" s="23" t="s">
        <v>2</v>
      </c>
      <c r="C193" s="24" t="s">
        <v>471</v>
      </c>
      <c r="D193" s="25">
        <v>46134.875</v>
      </c>
      <c r="E193" s="25">
        <v>46135.208333333299</v>
      </c>
      <c r="F193" s="24" t="s">
        <v>472</v>
      </c>
    </row>
    <row r="194" spans="1:6" ht="46.5" x14ac:dyDescent="0.35">
      <c r="A194" s="23" t="s">
        <v>438</v>
      </c>
      <c r="B194" s="23" t="s">
        <v>2</v>
      </c>
      <c r="C194" s="24" t="s">
        <v>471</v>
      </c>
      <c r="D194" s="25">
        <v>46134.875</v>
      </c>
      <c r="E194" s="25">
        <v>46135.208333333299</v>
      </c>
      <c r="F194" s="24" t="s">
        <v>479</v>
      </c>
    </row>
    <row r="195" spans="1:6" ht="108.5" x14ac:dyDescent="0.35">
      <c r="A195" s="23" t="s">
        <v>422</v>
      </c>
      <c r="B195" s="23" t="s">
        <v>2</v>
      </c>
      <c r="C195" s="24" t="s">
        <v>423</v>
      </c>
      <c r="D195" s="25">
        <v>46134.916666666701</v>
      </c>
      <c r="E195" s="25">
        <v>46135.25</v>
      </c>
      <c r="F195" s="24" t="s">
        <v>424</v>
      </c>
    </row>
    <row r="196" spans="1:6" ht="62" x14ac:dyDescent="0.35">
      <c r="A196" s="23" t="s">
        <v>422</v>
      </c>
      <c r="B196" s="23" t="s">
        <v>2</v>
      </c>
      <c r="C196" s="24" t="s">
        <v>427</v>
      </c>
      <c r="D196" s="25">
        <v>46134.875</v>
      </c>
      <c r="E196" s="25">
        <v>46135.25</v>
      </c>
      <c r="F196" s="24" t="s">
        <v>428</v>
      </c>
    </row>
    <row r="197" spans="1:6" ht="46.5" x14ac:dyDescent="0.35">
      <c r="A197" s="23" t="s">
        <v>422</v>
      </c>
      <c r="B197" s="23" t="s">
        <v>6</v>
      </c>
      <c r="C197" s="24" t="s">
        <v>434</v>
      </c>
      <c r="D197" s="25">
        <v>46134.854166666701</v>
      </c>
      <c r="E197" s="25">
        <v>46135.25</v>
      </c>
      <c r="F197" s="24" t="s">
        <v>435</v>
      </c>
    </row>
    <row r="198" spans="1:6" ht="62" x14ac:dyDescent="0.35">
      <c r="A198" s="23" t="s">
        <v>422</v>
      </c>
      <c r="B198" s="23" t="s">
        <v>2</v>
      </c>
      <c r="C198" s="24" t="s">
        <v>455</v>
      </c>
      <c r="D198" s="25">
        <v>46134.875</v>
      </c>
      <c r="E198" s="25">
        <v>46135.25</v>
      </c>
      <c r="F198" s="24" t="s">
        <v>456</v>
      </c>
    </row>
    <row r="199" spans="1:6" ht="46.5" x14ac:dyDescent="0.35">
      <c r="A199" s="23" t="s">
        <v>213</v>
      </c>
      <c r="B199" s="23" t="s">
        <v>6</v>
      </c>
      <c r="C199" s="24" t="s">
        <v>214</v>
      </c>
      <c r="D199" s="25">
        <v>46134.875</v>
      </c>
      <c r="E199" s="25">
        <v>46135.208333333299</v>
      </c>
      <c r="F199" s="24" t="s">
        <v>215</v>
      </c>
    </row>
    <row r="200" spans="1:6" ht="46.5" x14ac:dyDescent="0.35">
      <c r="A200" s="23" t="s">
        <v>213</v>
      </c>
      <c r="B200" s="23" t="s">
        <v>6</v>
      </c>
      <c r="C200" s="24" t="s">
        <v>216</v>
      </c>
      <c r="D200" s="25">
        <v>46134.875</v>
      </c>
      <c r="E200" s="25">
        <v>46135.208333333299</v>
      </c>
      <c r="F200" s="24" t="s">
        <v>215</v>
      </c>
    </row>
    <row r="201" spans="1:6" ht="46.5" x14ac:dyDescent="0.35">
      <c r="A201" s="23" t="s">
        <v>213</v>
      </c>
      <c r="B201" s="23" t="s">
        <v>6</v>
      </c>
      <c r="C201" s="24" t="s">
        <v>217</v>
      </c>
      <c r="D201" s="25">
        <v>46134.875</v>
      </c>
      <c r="E201" s="25">
        <v>46135.208333333299</v>
      </c>
      <c r="F201" s="24" t="s">
        <v>215</v>
      </c>
    </row>
    <row r="202" spans="1:6" ht="46.5" x14ac:dyDescent="0.35">
      <c r="A202" s="23" t="s">
        <v>213</v>
      </c>
      <c r="B202" s="23" t="s">
        <v>6</v>
      </c>
      <c r="C202" s="24" t="s">
        <v>267</v>
      </c>
      <c r="D202" s="25">
        <v>46134.875</v>
      </c>
      <c r="E202" s="25">
        <v>46135.208333333299</v>
      </c>
      <c r="F202" s="24" t="s">
        <v>268</v>
      </c>
    </row>
    <row r="203" spans="1:6" ht="46.5" x14ac:dyDescent="0.35">
      <c r="A203" s="23" t="s">
        <v>213</v>
      </c>
      <c r="B203" s="23" t="s">
        <v>6</v>
      </c>
      <c r="C203" s="24" t="s">
        <v>270</v>
      </c>
      <c r="D203" s="25">
        <v>46134.875</v>
      </c>
      <c r="E203" s="25">
        <v>46135.208333333299</v>
      </c>
      <c r="F203" s="24" t="s">
        <v>268</v>
      </c>
    </row>
    <row r="204" spans="1:6" ht="46.5" x14ac:dyDescent="0.35">
      <c r="A204" s="23" t="s">
        <v>213</v>
      </c>
      <c r="B204" s="23" t="s">
        <v>6</v>
      </c>
      <c r="C204" s="24" t="s">
        <v>274</v>
      </c>
      <c r="D204" s="25">
        <v>46134.875</v>
      </c>
      <c r="E204" s="25">
        <v>46135.208333333299</v>
      </c>
      <c r="F204" s="24" t="s">
        <v>268</v>
      </c>
    </row>
    <row r="205" spans="1:6" ht="77.5" x14ac:dyDescent="0.35">
      <c r="A205" s="23" t="s">
        <v>465</v>
      </c>
      <c r="B205" s="23" t="s">
        <v>4</v>
      </c>
      <c r="C205" s="24" t="s">
        <v>466</v>
      </c>
      <c r="D205" s="25">
        <v>46134.875</v>
      </c>
      <c r="E205" s="25">
        <v>46135.25</v>
      </c>
      <c r="F205" s="24" t="s">
        <v>467</v>
      </c>
    </row>
    <row r="206" spans="1:6" ht="46.5" x14ac:dyDescent="0.35">
      <c r="A206" s="23" t="s">
        <v>218</v>
      </c>
      <c r="B206" s="23" t="s">
        <v>5</v>
      </c>
      <c r="C206" s="24" t="s">
        <v>219</v>
      </c>
      <c r="D206" s="25">
        <v>46134.875</v>
      </c>
      <c r="E206" s="25">
        <v>46135.25</v>
      </c>
      <c r="F206" s="24" t="s">
        <v>220</v>
      </c>
    </row>
    <row r="207" spans="1:6" ht="46.5" x14ac:dyDescent="0.35">
      <c r="A207" s="23" t="s">
        <v>218</v>
      </c>
      <c r="B207" s="23" t="s">
        <v>5</v>
      </c>
      <c r="C207" s="24" t="s">
        <v>221</v>
      </c>
      <c r="D207" s="25">
        <v>46134.875</v>
      </c>
      <c r="E207" s="25">
        <v>46135.25</v>
      </c>
      <c r="F207" s="24" t="s">
        <v>220</v>
      </c>
    </row>
    <row r="208" spans="1:6" ht="46.5" x14ac:dyDescent="0.35">
      <c r="A208" s="23" t="s">
        <v>218</v>
      </c>
      <c r="B208" s="23" t="s">
        <v>5</v>
      </c>
      <c r="C208" s="24" t="s">
        <v>269</v>
      </c>
      <c r="D208" s="25">
        <v>46134.875</v>
      </c>
      <c r="E208" s="25">
        <v>46135.208333333299</v>
      </c>
      <c r="F208" s="24" t="s">
        <v>268</v>
      </c>
    </row>
    <row r="209" spans="1:6" ht="46.5" x14ac:dyDescent="0.35">
      <c r="A209" s="23" t="s">
        <v>210</v>
      </c>
      <c r="B209" s="23" t="s">
        <v>6</v>
      </c>
      <c r="C209" s="24" t="s">
        <v>211</v>
      </c>
      <c r="D209" s="25">
        <v>45804.208333333299</v>
      </c>
      <c r="E209" s="25">
        <v>46418.208333333299</v>
      </c>
      <c r="F209" s="24" t="s">
        <v>212</v>
      </c>
    </row>
    <row r="210" spans="1:6" ht="62" x14ac:dyDescent="0.35">
      <c r="A210" s="23" t="s">
        <v>228</v>
      </c>
      <c r="B210" s="23" t="s">
        <v>4</v>
      </c>
      <c r="C210" s="24" t="s">
        <v>229</v>
      </c>
      <c r="D210" s="25">
        <v>46134.875</v>
      </c>
      <c r="E210" s="25">
        <v>46135.208333333299</v>
      </c>
      <c r="F210" s="24" t="s">
        <v>230</v>
      </c>
    </row>
    <row r="211" spans="1:6" ht="62" x14ac:dyDescent="0.35">
      <c r="A211" s="23" t="s">
        <v>228</v>
      </c>
      <c r="B211" s="23" t="s">
        <v>4</v>
      </c>
      <c r="C211" s="24" t="s">
        <v>231</v>
      </c>
      <c r="D211" s="25">
        <v>46134.875</v>
      </c>
      <c r="E211" s="25">
        <v>46135.208333333299</v>
      </c>
      <c r="F211" s="24" t="s">
        <v>230</v>
      </c>
    </row>
    <row r="212" spans="1:6" ht="46.5" x14ac:dyDescent="0.35">
      <c r="A212" s="23" t="s">
        <v>228</v>
      </c>
      <c r="B212" s="23" t="s">
        <v>4</v>
      </c>
      <c r="C212" s="24" t="s">
        <v>235</v>
      </c>
      <c r="D212" s="25">
        <v>46134.833333333299</v>
      </c>
      <c r="E212" s="25">
        <v>46135.25</v>
      </c>
      <c r="F212" s="24" t="s">
        <v>236</v>
      </c>
    </row>
    <row r="213" spans="1:6" ht="46.5" x14ac:dyDescent="0.35">
      <c r="A213" s="23" t="s">
        <v>251</v>
      </c>
      <c r="B213" s="23" t="s">
        <v>6</v>
      </c>
      <c r="C213" s="24" t="s">
        <v>252</v>
      </c>
      <c r="D213" s="25">
        <v>46134.958333333299</v>
      </c>
      <c r="E213" s="25">
        <v>46135.25</v>
      </c>
      <c r="F213" s="24" t="s">
        <v>253</v>
      </c>
    </row>
    <row r="214" spans="1:6" ht="46.5" x14ac:dyDescent="0.35">
      <c r="A214" s="23" t="s">
        <v>251</v>
      </c>
      <c r="B214" s="23" t="s">
        <v>6</v>
      </c>
      <c r="C214" s="24" t="s">
        <v>254</v>
      </c>
      <c r="D214" s="25">
        <v>46134.958333333299</v>
      </c>
      <c r="E214" s="25">
        <v>46135.25</v>
      </c>
      <c r="F214" s="24" t="s">
        <v>253</v>
      </c>
    </row>
    <row r="215" spans="1:6" ht="46.5" x14ac:dyDescent="0.35">
      <c r="A215" s="23" t="s">
        <v>251</v>
      </c>
      <c r="B215" s="23" t="s">
        <v>6</v>
      </c>
      <c r="C215" s="24" t="s">
        <v>255</v>
      </c>
      <c r="D215" s="25">
        <v>46134.958333333299</v>
      </c>
      <c r="E215" s="25">
        <v>46135.25</v>
      </c>
      <c r="F215" s="24" t="s">
        <v>253</v>
      </c>
    </row>
    <row r="216" spans="1:6" ht="46.5" x14ac:dyDescent="0.35">
      <c r="A216" s="23" t="s">
        <v>251</v>
      </c>
      <c r="B216" s="23" t="s">
        <v>6</v>
      </c>
      <c r="C216" s="24" t="s">
        <v>256</v>
      </c>
      <c r="D216" s="25">
        <v>46134.958333333299</v>
      </c>
      <c r="E216" s="25">
        <v>46135.25</v>
      </c>
      <c r="F216" s="24" t="s">
        <v>253</v>
      </c>
    </row>
    <row r="217" spans="1:6" ht="46.5" x14ac:dyDescent="0.35">
      <c r="A217" s="23" t="s">
        <v>251</v>
      </c>
      <c r="B217" s="23" t="s">
        <v>6</v>
      </c>
      <c r="C217" s="24" t="s">
        <v>265</v>
      </c>
      <c r="D217" s="25">
        <v>46134.916666666701</v>
      </c>
      <c r="E217" s="25">
        <v>46135.25</v>
      </c>
      <c r="F217" s="24" t="s">
        <v>266</v>
      </c>
    </row>
    <row r="218" spans="1:6" ht="46.5" x14ac:dyDescent="0.35">
      <c r="A218" s="23" t="s">
        <v>251</v>
      </c>
      <c r="B218" s="23" t="s">
        <v>6</v>
      </c>
      <c r="C218" s="24" t="s">
        <v>278</v>
      </c>
      <c r="D218" s="25">
        <v>46134.875</v>
      </c>
      <c r="E218" s="25">
        <v>46135.25</v>
      </c>
      <c r="F218" s="24" t="s">
        <v>279</v>
      </c>
    </row>
    <row r="219" spans="1:6" ht="46.5" x14ac:dyDescent="0.35">
      <c r="A219" s="23" t="s">
        <v>251</v>
      </c>
      <c r="B219" s="23" t="s">
        <v>6</v>
      </c>
      <c r="C219" s="24" t="s">
        <v>280</v>
      </c>
      <c r="D219" s="25">
        <v>46134.875</v>
      </c>
      <c r="E219" s="25">
        <v>46135.25</v>
      </c>
      <c r="F219" s="24" t="s">
        <v>279</v>
      </c>
    </row>
    <row r="220" spans="1:6" ht="46.5" x14ac:dyDescent="0.35">
      <c r="A220" s="23" t="s">
        <v>251</v>
      </c>
      <c r="B220" s="23" t="s">
        <v>6</v>
      </c>
      <c r="C220" s="24" t="s">
        <v>281</v>
      </c>
      <c r="D220" s="25">
        <v>46134.875</v>
      </c>
      <c r="E220" s="25">
        <v>46135.25</v>
      </c>
      <c r="F220" s="24" t="s">
        <v>279</v>
      </c>
    </row>
    <row r="221" spans="1:6" ht="62" x14ac:dyDescent="0.35">
      <c r="A221" s="23" t="s">
        <v>251</v>
      </c>
      <c r="B221" s="23" t="s">
        <v>6</v>
      </c>
      <c r="C221" s="24" t="s">
        <v>288</v>
      </c>
      <c r="D221" s="25">
        <v>46134.833333333299</v>
      </c>
      <c r="E221" s="25">
        <v>46135.25</v>
      </c>
      <c r="F221" s="24" t="s">
        <v>289</v>
      </c>
    </row>
    <row r="222" spans="1:6" ht="62" x14ac:dyDescent="0.35">
      <c r="A222" s="23" t="s">
        <v>251</v>
      </c>
      <c r="B222" s="23" t="s">
        <v>6</v>
      </c>
      <c r="C222" s="24" t="s">
        <v>290</v>
      </c>
      <c r="D222" s="25">
        <v>46134.833333333299</v>
      </c>
      <c r="E222" s="25">
        <v>46135.25</v>
      </c>
      <c r="F222" s="24" t="s">
        <v>289</v>
      </c>
    </row>
    <row r="223" spans="1:6" ht="62" x14ac:dyDescent="0.35">
      <c r="A223" s="23" t="s">
        <v>251</v>
      </c>
      <c r="B223" s="23" t="s">
        <v>6</v>
      </c>
      <c r="C223" s="24" t="s">
        <v>291</v>
      </c>
      <c r="D223" s="25">
        <v>46134.833333333299</v>
      </c>
      <c r="E223" s="25">
        <v>46135.25</v>
      </c>
      <c r="F223" s="24" t="s">
        <v>289</v>
      </c>
    </row>
    <row r="224" spans="1:6" ht="77.5" x14ac:dyDescent="0.35">
      <c r="A224" s="23" t="s">
        <v>251</v>
      </c>
      <c r="B224" s="23" t="s">
        <v>2</v>
      </c>
      <c r="C224" s="24" t="s">
        <v>441</v>
      </c>
      <c r="D224" s="25">
        <v>46134.875</v>
      </c>
      <c r="E224" s="25">
        <v>46135.208333333299</v>
      </c>
      <c r="F224" s="24" t="s">
        <v>440</v>
      </c>
    </row>
    <row r="225" spans="1:6" ht="77.5" x14ac:dyDescent="0.35">
      <c r="A225" s="23" t="s">
        <v>251</v>
      </c>
      <c r="B225" s="23" t="s">
        <v>2</v>
      </c>
      <c r="C225" s="24" t="s">
        <v>457</v>
      </c>
      <c r="D225" s="25">
        <v>46134.999305555597</v>
      </c>
      <c r="E225" s="25">
        <v>46135.25</v>
      </c>
      <c r="F225" s="24" t="s">
        <v>458</v>
      </c>
    </row>
    <row r="226" spans="1:6" ht="77.5" x14ac:dyDescent="0.35">
      <c r="A226" s="23" t="s">
        <v>251</v>
      </c>
      <c r="B226" s="23" t="s">
        <v>6</v>
      </c>
      <c r="C226" s="24" t="s">
        <v>468</v>
      </c>
      <c r="D226" s="25">
        <v>46134.875</v>
      </c>
      <c r="E226" s="25">
        <v>46135.25</v>
      </c>
      <c r="F226" s="24" t="s">
        <v>469</v>
      </c>
    </row>
    <row r="227" spans="1:6" ht="77.5" x14ac:dyDescent="0.35">
      <c r="A227" s="23" t="s">
        <v>251</v>
      </c>
      <c r="B227" s="23" t="s">
        <v>6</v>
      </c>
      <c r="C227" s="24" t="s">
        <v>470</v>
      </c>
      <c r="D227" s="25">
        <v>46134.875</v>
      </c>
      <c r="E227" s="25">
        <v>46135.25</v>
      </c>
      <c r="F227" s="24" t="s">
        <v>469</v>
      </c>
    </row>
    <row r="228" spans="1:6" ht="31" x14ac:dyDescent="0.35">
      <c r="A228" s="23" t="s">
        <v>232</v>
      </c>
      <c r="B228" s="23" t="s">
        <v>8</v>
      </c>
      <c r="C228" s="24" t="s">
        <v>233</v>
      </c>
      <c r="D228" s="25">
        <v>46134.875</v>
      </c>
      <c r="E228" s="25">
        <v>46135.25</v>
      </c>
      <c r="F228" s="24" t="s">
        <v>234</v>
      </c>
    </row>
    <row r="229" spans="1:6" ht="46.5" x14ac:dyDescent="0.35">
      <c r="A229" s="23" t="s">
        <v>232</v>
      </c>
      <c r="B229" s="23" t="s">
        <v>7</v>
      </c>
      <c r="C229" s="24" t="s">
        <v>282</v>
      </c>
      <c r="D229" s="25">
        <v>46134.875</v>
      </c>
      <c r="E229" s="25">
        <v>46135.25</v>
      </c>
      <c r="F229" s="24" t="s">
        <v>283</v>
      </c>
    </row>
    <row r="230" spans="1:6" ht="46.5" x14ac:dyDescent="0.35">
      <c r="A230" s="23" t="s">
        <v>232</v>
      </c>
      <c r="B230" s="23" t="s">
        <v>7</v>
      </c>
      <c r="C230" s="24" t="s">
        <v>284</v>
      </c>
      <c r="D230" s="25">
        <v>46134.875</v>
      </c>
      <c r="E230" s="25">
        <v>46135.25</v>
      </c>
      <c r="F230" s="24" t="s">
        <v>283</v>
      </c>
    </row>
    <row r="231" spans="1:6" ht="46.5" x14ac:dyDescent="0.35">
      <c r="A231" s="23" t="s">
        <v>285</v>
      </c>
      <c r="B231" s="23" t="s">
        <v>4</v>
      </c>
      <c r="C231" s="24" t="s">
        <v>286</v>
      </c>
      <c r="D231" s="25">
        <v>46134.875</v>
      </c>
      <c r="E231" s="25">
        <v>46135.25</v>
      </c>
      <c r="F231" s="24" t="s">
        <v>287</v>
      </c>
    </row>
    <row r="232" spans="1:6" ht="46.5" x14ac:dyDescent="0.35">
      <c r="A232" s="23" t="s">
        <v>240</v>
      </c>
      <c r="B232" s="23" t="s">
        <v>6</v>
      </c>
      <c r="C232" s="24" t="s">
        <v>241</v>
      </c>
      <c r="D232" s="25">
        <v>46134.875</v>
      </c>
      <c r="E232" s="25">
        <v>46135.25</v>
      </c>
      <c r="F232" s="24" t="s">
        <v>239</v>
      </c>
    </row>
    <row r="233" spans="1:6" ht="93" x14ac:dyDescent="0.35">
      <c r="A233" s="23" t="s">
        <v>152</v>
      </c>
      <c r="B233" s="23" t="s">
        <v>4</v>
      </c>
      <c r="C233" s="24" t="s">
        <v>153</v>
      </c>
      <c r="D233" s="25">
        <v>46134.833333333299</v>
      </c>
      <c r="E233" s="25">
        <v>46135.25</v>
      </c>
      <c r="F233" s="24" t="s">
        <v>154</v>
      </c>
    </row>
    <row r="234" spans="1:6" ht="93" x14ac:dyDescent="0.35">
      <c r="A234" s="23" t="s">
        <v>152</v>
      </c>
      <c r="B234" s="23" t="s">
        <v>5</v>
      </c>
      <c r="C234" s="24" t="s">
        <v>155</v>
      </c>
      <c r="D234" s="25">
        <v>46134.833333333299</v>
      </c>
      <c r="E234" s="25">
        <v>46135.25</v>
      </c>
      <c r="F234" s="24" t="s">
        <v>154</v>
      </c>
    </row>
    <row r="235" spans="1:6" ht="62" x14ac:dyDescent="0.35">
      <c r="A235" s="23" t="s">
        <v>152</v>
      </c>
      <c r="B235" s="23" t="s">
        <v>4</v>
      </c>
      <c r="C235" s="24" t="s">
        <v>159</v>
      </c>
      <c r="D235" s="25">
        <v>46134.916666666701</v>
      </c>
      <c r="E235" s="25">
        <v>46135.208333333299</v>
      </c>
      <c r="F235" s="24" t="s">
        <v>160</v>
      </c>
    </row>
    <row r="236" spans="1:6" ht="77.5" x14ac:dyDescent="0.35">
      <c r="A236" s="23" t="s">
        <v>152</v>
      </c>
      <c r="B236" s="23" t="s">
        <v>5</v>
      </c>
      <c r="C236" s="24" t="s">
        <v>171</v>
      </c>
      <c r="D236" s="25">
        <v>46134.833333333299</v>
      </c>
      <c r="E236" s="25">
        <v>46135.25</v>
      </c>
      <c r="F236" s="24" t="s">
        <v>172</v>
      </c>
    </row>
    <row r="237" spans="1:6" ht="77.5" x14ac:dyDescent="0.35">
      <c r="A237" s="23" t="s">
        <v>152</v>
      </c>
      <c r="B237" s="23" t="s">
        <v>4</v>
      </c>
      <c r="C237" s="24" t="s">
        <v>173</v>
      </c>
      <c r="D237" s="25">
        <v>46134.833333333299</v>
      </c>
      <c r="E237" s="25">
        <v>46135.25</v>
      </c>
      <c r="F237" s="24" t="s">
        <v>172</v>
      </c>
    </row>
    <row r="238" spans="1:6" ht="46.5" x14ac:dyDescent="0.35">
      <c r="A238" s="23" t="s">
        <v>152</v>
      </c>
      <c r="B238" s="23" t="s">
        <v>4</v>
      </c>
      <c r="C238" s="24" t="s">
        <v>275</v>
      </c>
      <c r="D238" s="25">
        <v>46134.875</v>
      </c>
      <c r="E238" s="25">
        <v>46135.25</v>
      </c>
      <c r="F238" s="24" t="s">
        <v>276</v>
      </c>
    </row>
    <row r="239" spans="1:6" ht="46.5" x14ac:dyDescent="0.35">
      <c r="A239" s="23" t="s">
        <v>152</v>
      </c>
      <c r="B239" s="23" t="s">
        <v>5</v>
      </c>
      <c r="C239" s="24" t="s">
        <v>277</v>
      </c>
      <c r="D239" s="25">
        <v>46134.875</v>
      </c>
      <c r="E239" s="25">
        <v>46135.25</v>
      </c>
      <c r="F239" s="24" t="s">
        <v>276</v>
      </c>
    </row>
    <row r="240" spans="1:6" ht="77.5" x14ac:dyDescent="0.35">
      <c r="A240" s="23" t="s">
        <v>166</v>
      </c>
      <c r="B240" s="23" t="s">
        <v>8</v>
      </c>
      <c r="C240" s="24" t="s">
        <v>167</v>
      </c>
      <c r="D240" s="25">
        <v>46134.875</v>
      </c>
      <c r="E240" s="25">
        <v>46135.208333333299</v>
      </c>
      <c r="F240" s="24" t="s">
        <v>168</v>
      </c>
    </row>
    <row r="241" spans="1:6" ht="77.5" x14ac:dyDescent="0.35">
      <c r="A241" s="23" t="s">
        <v>166</v>
      </c>
      <c r="B241" s="23" t="s">
        <v>8</v>
      </c>
      <c r="C241" s="24" t="s">
        <v>169</v>
      </c>
      <c r="D241" s="25">
        <v>46134.875</v>
      </c>
      <c r="E241" s="25">
        <v>46135.208333333299</v>
      </c>
      <c r="F241" s="24" t="s">
        <v>168</v>
      </c>
    </row>
    <row r="242" spans="1:6" ht="77.5" x14ac:dyDescent="0.35">
      <c r="A242" s="23" t="s">
        <v>166</v>
      </c>
      <c r="B242" s="23" t="s">
        <v>8</v>
      </c>
      <c r="C242" s="24" t="s">
        <v>170</v>
      </c>
      <c r="D242" s="25">
        <v>46134.875</v>
      </c>
      <c r="E242" s="25">
        <v>46135.208333333299</v>
      </c>
      <c r="F242" s="24" t="s">
        <v>168</v>
      </c>
    </row>
    <row r="243" spans="1:6" ht="46.5" x14ac:dyDescent="0.35">
      <c r="A243" s="23" t="s">
        <v>242</v>
      </c>
      <c r="B243" s="23" t="s">
        <v>5</v>
      </c>
      <c r="C243" s="24" t="s">
        <v>243</v>
      </c>
      <c r="D243" s="25">
        <v>46134.875</v>
      </c>
      <c r="E243" s="25">
        <v>46135.25</v>
      </c>
      <c r="F243" s="24" t="s">
        <v>244</v>
      </c>
    </row>
    <row r="244" spans="1:6" ht="46.5" x14ac:dyDescent="0.35">
      <c r="A244" s="23" t="s">
        <v>242</v>
      </c>
      <c r="B244" s="23" t="s">
        <v>18</v>
      </c>
      <c r="C244" s="24" t="s">
        <v>245</v>
      </c>
      <c r="D244" s="25">
        <v>46134.875</v>
      </c>
      <c r="E244" s="25">
        <v>46135.208333333299</v>
      </c>
      <c r="F244" s="24" t="s">
        <v>244</v>
      </c>
    </row>
    <row r="245" spans="1:6" ht="62" x14ac:dyDescent="0.35">
      <c r="A245" s="23" t="s">
        <v>242</v>
      </c>
      <c r="B245" s="23" t="s">
        <v>4</v>
      </c>
      <c r="C245" s="24" t="s">
        <v>263</v>
      </c>
      <c r="D245" s="25">
        <v>46134.875</v>
      </c>
      <c r="E245" s="25">
        <v>46135.25</v>
      </c>
      <c r="F245" s="24" t="s">
        <v>264</v>
      </c>
    </row>
    <row r="246" spans="1:6" ht="46.5" x14ac:dyDescent="0.35">
      <c r="A246" s="23" t="s">
        <v>260</v>
      </c>
      <c r="B246" s="23" t="s">
        <v>6</v>
      </c>
      <c r="C246" s="24" t="s">
        <v>261</v>
      </c>
      <c r="D246" s="25">
        <v>46134.875</v>
      </c>
      <c r="E246" s="25">
        <v>46135.25</v>
      </c>
      <c r="F246" s="24" t="s">
        <v>262</v>
      </c>
    </row>
    <row r="247" spans="1:6" ht="46.5" x14ac:dyDescent="0.35">
      <c r="A247" s="23" t="s">
        <v>257</v>
      </c>
      <c r="B247" s="23" t="s">
        <v>4</v>
      </c>
      <c r="C247" s="24" t="s">
        <v>258</v>
      </c>
      <c r="D247" s="25">
        <v>46134.875</v>
      </c>
      <c r="E247" s="25">
        <v>46135.208333333299</v>
      </c>
      <c r="F247" s="24" t="s">
        <v>259</v>
      </c>
    </row>
    <row r="248" spans="1:6" ht="93" x14ac:dyDescent="0.35">
      <c r="A248" s="23" t="s">
        <v>476</v>
      </c>
      <c r="B248" s="23" t="s">
        <v>2</v>
      </c>
      <c r="C248" s="24" t="s">
        <v>477</v>
      </c>
      <c r="D248" s="25">
        <v>46134.875</v>
      </c>
      <c r="E248" s="25">
        <v>46135.25</v>
      </c>
      <c r="F248" s="24" t="s">
        <v>478</v>
      </c>
    </row>
  </sheetData>
  <autoFilter ref="A2:F82" xr:uid="{93B7315F-D2FC-4C0E-9F55-271D0AA7A834}">
    <sortState xmlns:xlrd2="http://schemas.microsoft.com/office/spreadsheetml/2017/richdata2" ref="A3:F248">
      <sortCondition ref="A2:A82"/>
    </sortState>
  </autoFilter>
  <mergeCells count="1">
    <mergeCell ref="A1:F1"/>
  </mergeCells>
  <conditionalFormatting sqref="A3:F248">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Thursday</vt:lpstr>
      <vt:lpstr>Friday</vt:lpstr>
      <vt:lpstr>Saturday</vt:lpstr>
      <vt:lpstr>Sunday</vt:lpstr>
      <vt:lpstr>Monday</vt:lpstr>
      <vt:lpstr>Tuesday</vt:lpstr>
      <vt:lpstr>Wednesday</vt:lpstr>
      <vt:lpstr>Direction</vt:lpstr>
      <vt:lpstr>Thursday!Print_Area</vt:lpstr>
      <vt:lpstr>Thursday!Print_Titles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2026-04-16T14:32:48Z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