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78D466C7-399E-417B-A50D-B9B777CA50E2}"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Monday" sheetId="1" r:id="rId3"/>
    <sheet name="Tuesday" sheetId="5" r:id="rId4"/>
    <sheet name="Wednesday" sheetId="6" r:id="rId5"/>
    <sheet name="Thursday" sheetId="7" r:id="rId6"/>
    <sheet name="Friday" sheetId="12" r:id="rId7"/>
    <sheet name="Saturday" sheetId="9" r:id="rId8"/>
    <sheet name="Sunday" sheetId="10" r:id="rId9"/>
  </sheets>
  <definedNames>
    <definedName name="_xlnm._FilterDatabase" localSheetId="6" hidden="1">Friday!$A$2:$F$190</definedName>
    <definedName name="_xlnm._FilterDatabase" localSheetId="2" hidden="1">Monday!$A$2:$F$168</definedName>
    <definedName name="_xlnm._FilterDatabase" localSheetId="7" hidden="1">Saturday!$A$2:$F$87</definedName>
    <definedName name="_xlnm._FilterDatabase" localSheetId="8" hidden="1">Sunday!$A$2:$F$82</definedName>
    <definedName name="_xlnm._FilterDatabase" localSheetId="5" hidden="1">Thursday!$A$2:$F$179</definedName>
    <definedName name="_xlnm._FilterDatabase" localSheetId="3" hidden="1">Tuesday!$A$2:$F$191</definedName>
    <definedName name="_xlnm._FilterDatabase" localSheetId="4" hidden="1">Wednesday!$A$2:$F$178</definedName>
    <definedName name="Direction">'Data Listing'!$A$1:$A$7</definedName>
    <definedName name="_xlnm.Print_Area" localSheetId="2">Monday!$A:$F</definedName>
    <definedName name="_xlnm.Print_Titles" localSheetId="2">Monday!$1:$1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<sst xmlns="http://schemas.openxmlformats.org/spreadsheetml/2006/main" count="4257" uniqueCount="894">
  <si>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</si>
  <si>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</si>
  <si>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</si>
  <si>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</si>
  <si>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</si>
  <si>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</si>
  <si>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</si>
  <si>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</si>
  <si>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</si>
  <si>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</si>
  <si>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</si>
  <si>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</si>
  <si>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</si>
  <si>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</si>
  <si>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</si>
  <si>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</si>
  <si>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</si>
  <si>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A47</t>
  </si>
  <si>
    <t>Both directions</t>
  </si>
  <si>
    <t>A47 both directions Acle Roundabout to Vauxhall Roundabout carriageway closure</t>
  </si>
  <si>
    <t>Overall Scheme Details: A47 both directions 
Acle Roundabout to Vauxhall Roundabout - carriageway closure and diversion route for carriageway - reconstruction/renewal on behalf of National Highways</t>
  </si>
  <si>
    <t>A1</t>
  </si>
  <si>
    <t>A1 southbound from A47 to A605 carriageway closure</t>
  </si>
  <si>
    <t>Overall Scheme Details: A1 southbound 
A47 Wansford junction to Oundle Road - carriageway closure for carriageway - reconstruction/renewal on behalf of National Highways</t>
  </si>
  <si>
    <t>A12</t>
  </si>
  <si>
    <t>A12 northbound Jct 29 to 33 carriageway closure</t>
  </si>
  <si>
    <t>Overall Scheme Details: A12 both directions 
Jct 29 to 33 - carriageway closure for carriageway - reconstruction renewal on behalf of National Highways</t>
  </si>
  <si>
    <t>A1 southbound just prior to Alwalton lay-by closure</t>
  </si>
  <si>
    <t>Overall Scheme Details: A1 southbound
A47 to Alwalton - lay-by closure for carriageway - reconstruction/renewal on behalf of National Highways</t>
  </si>
  <si>
    <t>A1 southbound Black Cat Roundabout to Tempsford carriageway closure</t>
  </si>
  <si>
    <t>Overall Scheme Details: A1 / A421 both directions 
Biggleswade to St Neots - carriageway closures, lane closures, narrow lanes, permanent layby closures and diversion routes for construction - bypass/new on behalf of National Highways</t>
  </si>
  <si>
    <t>A1 northbound Tempsford to Black Cat Roundabout carriageway closure</t>
  </si>
  <si>
    <t>A1 both directions Black Cat roundabout - North quadrant closure</t>
  </si>
  <si>
    <t>Overall Scheme Details: A1 both directions
Black Cat roundabout - North quadrant closure for bypass construction on behalf of National Highways</t>
  </si>
  <si>
    <t>A14</t>
  </si>
  <si>
    <t>A14 westbound Layby closure</t>
  </si>
  <si>
    <t>Overall Scheme Details: A14 eastbound and westbound Jct 10 to Jct 13.
Carriageway, slip road and lane closures due to maintenance works.
Diversion via National Highways and local authority network.</t>
  </si>
  <si>
    <t>A52</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</si>
  <si>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</si>
  <si>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</si>
  <si>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A46</t>
  </si>
  <si>
    <t>A46 layby closure southbound</t>
  </si>
  <si>
    <t>Overall Scheme Details: A46 northbound and southbound, M1 Jct 21a to Six Hills.
Carriageway, slip road, lane and lay-by closures for maintenance works.
Diversion route via National Highways network and local authority network.</t>
  </si>
  <si>
    <t>A52 eastbound Raynesway (Asda Loop) entry slip road closure</t>
  </si>
  <si>
    <t xml:space="preserve">Overall Scheme Details: A52 eastbound, Raynesway to Spondon roundabout. 
Carriageway and lane closures for maintenance works.
Diversion route via National Highways network and local authority network. 
</t>
  </si>
  <si>
    <t>M18</t>
  </si>
  <si>
    <t>M18 southbound Jct 6 to Jct 5, carriageway closure</t>
  </si>
  <si>
    <t xml:space="preserve">Overall Scheme Details: M18 northbound and southbound Jct 4 to Jct 7, M180 westbound Ings 
Carriageway and lane closures with 24/7 narrow lanes and 50mph speed restriction  for barrier improvement works.
Diversion in place via National highways and local authority network </t>
  </si>
  <si>
    <t>A1 northbound Barnsdale bar to Ferrybridge, carriageway closure (C)</t>
  </si>
  <si>
    <t>Overall Scheme Details: A1 northbound and southbound Barnsdale bar to Ferrybridge.
Carriageway closure and lane closures for structure works.
Diversion route in place via local authority network.</t>
  </si>
  <si>
    <t>A1(M)</t>
  </si>
  <si>
    <t>A1m southbound Jct 41 to A1 southbound link road closure (C)</t>
  </si>
  <si>
    <t>A1 southbound Ferrybridge to Barnsdale bar, carriageway closure (C)</t>
  </si>
  <si>
    <t>M62</t>
  </si>
  <si>
    <t>M62 eastbound Jct 32a to A1 southbound link road closure (C)</t>
  </si>
  <si>
    <t>M62 eastbound Jct 29, carriageway closure between exit and entry slip roads</t>
  </si>
  <si>
    <t>Overall Scheme Details: M62 eastbound and westbound Jct 28 to Jct 30 and M1 northbound and southbound Jct 40 to Jct 44. M621 clockwise Jct 7
Carriageway and lane closures for parapet replacement works.
Diversion routes in place via National Highways and Local Authority network.</t>
  </si>
  <si>
    <t>M18 southbound Jct 32 to M1 northbound Jct 32, carriageway closure</t>
  </si>
  <si>
    <t xml:space="preserve">Overall Scheme Details: M18 southbound Jct 1 to M1 northbound Jct 32
Carriageway and lane closures for carriageway improvements.
Diversion in place via National highways and local authority network </t>
  </si>
  <si>
    <t>A64</t>
  </si>
  <si>
    <t>A64 eastbound and westbound Hopgrove to Claxton carriageway closure</t>
  </si>
  <si>
    <t>Overall Scheme Details: A64 eastbound and westbound Hopgrove to Claxton.
Carriageway and lane closures for carriageway improvement works.
Diversion route in place via Local Authority network.</t>
  </si>
  <si>
    <t>A64 westbound PIckering, carriageway closure between exit and entry slip roads</t>
  </si>
  <si>
    <t>M62 eastbound Jct 25 carriageway closure between exit and entry slip road</t>
  </si>
  <si>
    <t>Overall Scheme Details: M62 eastbound Jct 25
Carriageway and lane closures for technology works
Diversion via local authority and National Highways networks</t>
  </si>
  <si>
    <t>M621</t>
  </si>
  <si>
    <t>M621 anticlockwise Jct 27 entry slip road closure</t>
  </si>
  <si>
    <t>Overall Scheme Details: M62 westbound Jct 27 to Jct 26
Slip road and lane closure for technology works
Diversion via local authority and National Highways networks</t>
  </si>
  <si>
    <t>A180</t>
  </si>
  <si>
    <t>A180 eastbound Barnetby to Brocklesby layby closures</t>
  </si>
  <si>
    <t xml:space="preserve">Overall Scheme Details: A180 eastbound and westbound Barnetby to Great coates 
Layby closures for general cleaning and maintenance </t>
  </si>
  <si>
    <t>A1 southbound Jct 69 to Jct 65 carriageway closure with exit and entry slip road closures</t>
  </si>
  <si>
    <t>Overall Scheme Details: A1 northbound and southbound Jct 63 to Jct 69 
Carriageway and lane closures for construction/improvement upgrade</t>
  </si>
  <si>
    <t>A1M NB to M62 WB link road closure</t>
  </si>
  <si>
    <t>Overall Scheme Details: A1M northbound junction 41 link road onto M62 westbound closed for structure maintenance. Diversion on National Highways network</t>
  </si>
  <si>
    <t>M1</t>
  </si>
  <si>
    <t>m1 southbound jct 46 exit slip road carriageway closure</t>
  </si>
  <si>
    <t>Overall Scheme Details: m1 southbound jct 46 exit slip road and northbound jct46 entry slip road carriageway closure with A6120 lane closures diversion on national highways network</t>
  </si>
  <si>
    <t>m1 northbound jct46 entry slip road carriageway closure</t>
  </si>
  <si>
    <t>M67</t>
  </si>
  <si>
    <t>M67 Eastbound Jct 2 entry slip road closure</t>
  </si>
  <si>
    <t xml:space="preserve">Overall Scheme Details: M67 Eastbound and Westbound J1a to J3 - Carriageway Closure for Structure - New/Reconstruction </t>
  </si>
  <si>
    <t>M60</t>
  </si>
  <si>
    <t>M60 Anticlockwise Jct 21 to 19 Carriageway Closure</t>
  </si>
  <si>
    <t xml:space="preserve">Overall Scheme Details: M60 both directions Junction 22 to Junction 19 - carriageway closure for horticulture (cutting and planting) </t>
  </si>
  <si>
    <t>M60 Anticlockwise Jct 21 entry slip road closure</t>
  </si>
  <si>
    <t>M60 Anticlockwise Jct 20 entry slip road closure</t>
  </si>
  <si>
    <t>M60 Anticlockwise Jct 19 exit slip road closure</t>
  </si>
  <si>
    <t>M57</t>
  </si>
  <si>
    <t>M57 Southbound Jct 1 exit slip road closure</t>
  </si>
  <si>
    <t xml:space="preserve">Overall Scheme Details: M57 southbound J1 exit slip to Tarbuck Island carriageway closure due to works by Knowsley Council </t>
  </si>
  <si>
    <t>A550</t>
  </si>
  <si>
    <t>A550 Northbound &amp; Southbound from Two Mills to Deeside Park carriageway closure</t>
  </si>
  <si>
    <t xml:space="preserve">Overall Scheme Details: A550 North &amp; Southbound Two Mills to Deeside Park carriageway closure due to drainage works. </t>
  </si>
  <si>
    <t>M62 westbound jct 6 exit slip road closure</t>
  </si>
  <si>
    <t>Overall Scheme Details: M62 westbound jct 6 exit slip road closure due to improvements</t>
  </si>
  <si>
    <t>M62 Eastbound Jct 11 entry slip road closure</t>
  </si>
  <si>
    <t>Overall Scheme Details: M62 both directions Jct 11 to Jct 12 - lane closure for structure - maintenance on behalf of National Highways</t>
  </si>
  <si>
    <t>M62 Eastbound Jct 11 to 12 Carriageway Closure</t>
  </si>
  <si>
    <t>M62 Eastbound to M60 Clockwise link road closure</t>
  </si>
  <si>
    <t>M62 Eastbound to M60 Anticlockwise link road closure</t>
  </si>
  <si>
    <t>M53</t>
  </si>
  <si>
    <t>M53 Northbound Jct 2 carriageway closure between exit and entry slip roads</t>
  </si>
  <si>
    <t>Overall Scheme Details: M53 northbound J3 to J2 - carriageway closure for communications</t>
  </si>
  <si>
    <t>M6</t>
  </si>
  <si>
    <t>M6 Northbound Jct 39 to 40 Carriageway closure</t>
  </si>
  <si>
    <t>Overall Scheme Details: M6 Northbound and Southbound Jct 39 to 40
Lane 1 closure for structural maintenance work and rail bridge replacement</t>
  </si>
  <si>
    <t>M6 Northbound Jct 39 Entry slip road closure</t>
  </si>
  <si>
    <t>A590</t>
  </si>
  <si>
    <t>A590 Eastbound Newby Bridge to High Newton Carriageway closure</t>
  </si>
  <si>
    <t xml:space="preserve">Overall Scheme Details: A590 Eastbound Newby Bridge to High Newton
Carriageway closure for Carriageway resurfacing and ironwork replacement works.
</t>
  </si>
  <si>
    <t>A66</t>
  </si>
  <si>
    <t>A66 Eastbound and Westbound Ramsey Brow  Carriageway closure</t>
  </si>
  <si>
    <t>Overall Scheme Details: A66 Eastbound and Westbound Ramsey Brow 
Carriageway closure for Workington Gateway Project - Service Diversions / Carriageway Widening (Cumberland Council)</t>
  </si>
  <si>
    <t>M3</t>
  </si>
  <si>
    <t>M3 northbound Jct 3 exit slip road closure</t>
  </si>
  <si>
    <t>Overall Scheme Details: M3 northbound Jct 3,
Exit slip and lane closure for drainage works.</t>
  </si>
  <si>
    <t>M20</t>
  </si>
  <si>
    <t>M20 westbound Jct 9 to 7 carriageway closure</t>
  </si>
  <si>
    <t>Overall Scheme Details: M20 both directions Jct 7 to Jct 9
Carriageway and lane closures for bridge works</t>
  </si>
  <si>
    <t>A27</t>
  </si>
  <si>
    <t>A27 westbound Warblington entry slip road closure</t>
  </si>
  <si>
    <t>Overall Scheme Details: A27 both directions Langstone to Fishbourne roundabout
carriageway, slip road and lane closures for barrier works</t>
  </si>
  <si>
    <t>A21</t>
  </si>
  <si>
    <t>A21 northbound Vauxhall lane to Morleys road roundabout carriageway closure</t>
  </si>
  <si>
    <t>Overall Scheme Details: A21 both directions M25 Jct 5 to Pembury
carriageway lane and layby closures for bridge works</t>
  </si>
  <si>
    <t>A21 southbound Morleys road roundabout to Vauxhall lane carriageway closure</t>
  </si>
  <si>
    <t>M20 westbound Jct 11a entry slip road closure</t>
  </si>
  <si>
    <t>Overall Scheme Details: M20 westbound Junction 11A to Junction 12 
slip road and lane closure for drainage works</t>
  </si>
  <si>
    <t>A21 both directions Junction road to A28 carriageway closure</t>
  </si>
  <si>
    <t>Overall Scheme Details: A21 both directions Baldslow,
Carriageway closure for East Sussex County Council.</t>
  </si>
  <si>
    <t>A1012</t>
  </si>
  <si>
    <t>A1012 Stifford to A13 Westbound entry slip road closure</t>
  </si>
  <si>
    <t>Overall Scheme Details: A1012 Stifford to A13 Westbound
Slip road closure for resurfacing works
Diversion via Local Authority and National Highway network</t>
  </si>
  <si>
    <t>A282</t>
  </si>
  <si>
    <t>A282 Northbound Dartford Crossing East Tunnel closure No access over Dartford Crossing for vehicles over 4.8m</t>
  </si>
  <si>
    <t xml:space="preserve">Overall Scheme Details: A282 Northbound Dartford Crossing East Tunnel
Tunnel closure for maintenance works
Diversion via National Highways Network
</t>
  </si>
  <si>
    <t>M25</t>
  </si>
  <si>
    <t>M25 Clockwise Jct 13 to Jct 14 carriageway closure</t>
  </si>
  <si>
    <t xml:space="preserve">Overall Scheme Details: M25 Clockwise Jct 13 to Jct 14
Carriageway and slip road closures for resurfacing works
Diversion via local authorities </t>
  </si>
  <si>
    <t>M25 Clockwise Jct 23 and A1 Northbound Jct Bignells Corner Exit Slip road closure</t>
  </si>
  <si>
    <t xml:space="preserve">Overall Scheme Details: M25 Clockwise and Anticlockwise Jct 23 to Jct 22 and A1 Northbound Jct Rowley Lane to Jct Bignells Corner 
Lane and Slip road closure for Road marking works 
Diversion via Local Authorities network </t>
  </si>
  <si>
    <t>A417</t>
  </si>
  <si>
    <t xml:space="preserve">A417 Southbound Carriageway A429 to Cirencester Road Full Closure </t>
  </si>
  <si>
    <t>Overall Scheme Details: Southbound Carriageway Full Closure MP 28/4 - 23/6</t>
  </si>
  <si>
    <t>A45</t>
  </si>
  <si>
    <t>A45 eastbound Stonebridge to River Bridge boundary carraigeway closure</t>
  </si>
  <si>
    <t>Overall Scheme Details: M42 both directions Bickenhill to Coleshill
Carriageway and lane closures for HS2 works.
Diversions are via National Highways and local authority networks.</t>
  </si>
  <si>
    <t>M42</t>
  </si>
  <si>
    <t>M42 northbound Jct 9 to Jct 10 carriageway closure</t>
  </si>
  <si>
    <t xml:space="preserve">Overall Scheme Details: M42 both directions Jct 9 to Jct 10.
Carriageway and lane closures for maintenance works. 
Diversion via National Highways and local authority network. </t>
  </si>
  <si>
    <t>M42 southbound Jct 10 to Jct 9 carriageway closure</t>
  </si>
  <si>
    <t>A50</t>
  </si>
  <si>
    <t>A50 westbound full closure A515 to A518</t>
  </si>
  <si>
    <t xml:space="preserve">Overall Scheme Details: A50 DBFO - Doveridge Bypass - A515 Ashbourne Interchange to A518 roundabout, Uttoxeter - Westbound -  Full carriageway closure 24/7 - Concrete Anchor Joint repairs - Diversion using LA roads. A515, A52, A521, A522.   </t>
  </si>
  <si>
    <t>A50/A515 full westbound entry slip road closure</t>
  </si>
  <si>
    <t>M1 southbound Jct 11A to Jct 9 carriageway closure</t>
  </si>
  <si>
    <t>Overall Scheme Details: M1 both directions 
Jct 9 to Jct 14 - carriageway closures, lane closures and diversion routes due to communications works on behalf of Ringway</t>
  </si>
  <si>
    <t>A1(M) northbound Jct 15 to Jct 16 carriageway closure</t>
  </si>
  <si>
    <t xml:space="preserve">Overall Scheme Details: A1(M) northbound Jct 15 to Jct16 carriageway closure for pavement works </t>
  </si>
  <si>
    <t>M40</t>
  </si>
  <si>
    <t>M40 Southbound, Jct 5, Exit slip road closure.</t>
  </si>
  <si>
    <t xml:space="preserve">Overall Scheme Details: M40 Southbound.
Jct 6 to Jct 5, Lane closure, slip road closure, and diversion route for maintenance works.
Diversion route via national highways network.
</t>
  </si>
  <si>
    <t>A46 Layby closure southbound</t>
  </si>
  <si>
    <t>A52 westbound A453 exit slip road to A453 entry slip road carriageway closure</t>
  </si>
  <si>
    <t>Overall Scheme Details: A52 westbound Nottingham Knight to Clifton Bridge
Slip road and lane closure due to maintenance works
Diversion via National Highways network and local authority network</t>
  </si>
  <si>
    <t>M18 southbound Jct 5 to Jct 4, carriageway closure</t>
  </si>
  <si>
    <t>A1 northbound Barnsdale bar to Ferrybridge, carriageway closure</t>
  </si>
  <si>
    <t>A1 northbound Jct 65 to Jct 67 carriageway closure with exit and entry slip road closures</t>
  </si>
  <si>
    <t>A1M NB to M62 WB lnk road closure</t>
  </si>
  <si>
    <t>A6210</t>
  </si>
  <si>
    <t>A6210 western qaudrant closed</t>
  </si>
  <si>
    <t>A550 Northbound and Southbound Parkgate Road to Badgers Rake Lane carriageway closure</t>
  </si>
  <si>
    <t xml:space="preserve">Overall Scheme Details: A550 Northbound and Southbound Parkgate Road to Badgers Rake lane carriageway closure due to general maintenance works </t>
  </si>
  <si>
    <t>M62 Westbound Jct 21 exit slip road closure</t>
  </si>
  <si>
    <t xml:space="preserve">Overall Scheme Details: M62 both directions J20 to J22 - carriageway closure for carriageway - reconstruction/renewal </t>
  </si>
  <si>
    <t>M61</t>
  </si>
  <si>
    <t>M61 Northbound Jct 4 to 5 carriageway closure</t>
  </si>
  <si>
    <t>Overall Scheme Details: M61 northbound J4 to J5 - carriageway closure for communications</t>
  </si>
  <si>
    <t>M61 Northbound Jct 4 entry slip road closure</t>
  </si>
  <si>
    <t>M61 Northbound Jct 5 exit slip road closure</t>
  </si>
  <si>
    <t>M61 southbound Jct 3 exit slip road closure</t>
  </si>
  <si>
    <t>Overall Scheme Details: M61 Southbound junction 4 to junction 3 - Carriageway Closure for Horticulture</t>
  </si>
  <si>
    <t>M61 northbound jct 3 exit slip to A666 closure</t>
  </si>
  <si>
    <t>M4</t>
  </si>
  <si>
    <t>M4 westbound Jct 12 exit slip road closure</t>
  </si>
  <si>
    <t>Overall Scheme Details: M4 westbound Jct 10 to Jct 12.
Slip road and lane closure for major improvement work.</t>
  </si>
  <si>
    <t>A27 westbound Eastern Road exit slip road closure</t>
  </si>
  <si>
    <t>Overall Scheme Details: A27 westbound Eastern Road,
Slip road and lane closures for maintenance works.</t>
  </si>
  <si>
    <t>A21 eastbound Quarry Hill Road exit slip Road closure</t>
  </si>
  <si>
    <t xml:space="preserve">Overall Scheme Details: A21 eastbound Tonbridge Bypass
Exit slip Road closure for Kent County Council works
</t>
  </si>
  <si>
    <t>A282 Jct 1A Western Roundabout carriageway closure</t>
  </si>
  <si>
    <t>Overall Scheme Details: A282 Jct 1A Overbridge and Western Roundabout
Carriageway, lane and slip road closure for resurfacing works
Diversion via Local Authorities and National Highways Network</t>
  </si>
  <si>
    <t>A206</t>
  </si>
  <si>
    <t>A206 Westbound Littlebrook Interchange Overbridge carriageway closure</t>
  </si>
  <si>
    <t>A282 Northbound Dartford Crossing West Tunnel closure</t>
  </si>
  <si>
    <t>Overall Scheme Details: A282 Northbound Dartford Crossing West Tunnel
Tunnel closure for maintenance works
Diversion via National Highways Network</t>
  </si>
  <si>
    <t>A282 Northbound Jct 1A entry slip road closure</t>
  </si>
  <si>
    <t>M25 Anti-Clockwise Jct 29 exit slip road closure</t>
  </si>
  <si>
    <t>Overall Scheme Details: M25 Anti-Clockwise Jct 29
Slip road closure for resurfacing works
Diversion via National Highway network</t>
  </si>
  <si>
    <t>A3</t>
  </si>
  <si>
    <t>A3 Southbound Painshill to Wisley Interchange Carriageway Closure</t>
  </si>
  <si>
    <t xml:space="preserve">Overall Scheme Details: A3 Southbound Painshill to Wisley Interchange
Carriageway closure for Junction Improvement works
Diversion via local authorities </t>
  </si>
  <si>
    <t>A3 Northbound Send to Painshill carriageway closure</t>
  </si>
  <si>
    <t xml:space="preserve">Overall Scheme Details: A3 Northbound Send to Painshill
Carriageway closure for Junction Improvement works
Diversion via local authorities </t>
  </si>
  <si>
    <t>M5</t>
  </si>
  <si>
    <t>M5 southbound Jct 30 entry slip road carriageway closure</t>
  </si>
  <si>
    <t>Overall Scheme Details: M5 southbound Jct 30 entry slip road carriageway closure for resurfacing. 
Diversion for entry slip via M5 Jct 29 and return.</t>
  </si>
  <si>
    <t>A50 Eastbound Meir Entry Slip road - Full Closure</t>
  </si>
  <si>
    <t xml:space="preserve">Overall Scheme Details: A50 Meir interchange to Tean roundabout both east and westbound lane closures, with the A521 Meir eastbound entry slip closure on two days for grass cutting works. </t>
  </si>
  <si>
    <t>A11</t>
  </si>
  <si>
    <t>A11 southbound Thickthorn to Wymondham carriageway closure</t>
  </si>
  <si>
    <t>Overall Scheme Details: A11 both directions 
Tuttles Lane Interchange to Thickthorn Roundabout  - carriageway closure, lane closure and diversion route for construction improvement/upgrade on behalf of National Highways</t>
  </si>
  <si>
    <t>A47 westbound Norwich Road to A1065 carriageway closure</t>
  </si>
  <si>
    <t>Overall Scheme Details: A47 both directions 
A1122 Roundabout to Norwich Road Roundabout  - carriageway closure and diversion route for carriageway - reconstruction/renewal on behalf of National Highways</t>
  </si>
  <si>
    <t>M11</t>
  </si>
  <si>
    <t>M11 northbound Jct 7a to Jct 8 carriageway closure</t>
  </si>
  <si>
    <t>Overall Scheme Details: M11 northbound 
Jct 7a to Jct 8 - carriageway closure for signs - maintenance on behalf of National Highways</t>
  </si>
  <si>
    <t>A14 westbound Jct 52 to Jct 51 carriageway closure</t>
  </si>
  <si>
    <t>Overall Scheme Details: A14 both directions 
Beacon Hill to Woolpit - carriageway closure for carriageway - reconstruction/renewal on behalf of National Highways</t>
  </si>
  <si>
    <t>A14 westbound Jct 39 to Jct 36 carriageway closure</t>
  </si>
  <si>
    <t>Overall Scheme Details: A14 both directions 
Jct 35 to Jct 42 - carriageway closure for drainage on behalf of National Highways</t>
  </si>
  <si>
    <t>A11 southbound A1304 to A14 carriageway closure</t>
  </si>
  <si>
    <t>A47 westbound Longwater interchange exit slip - carriageway closure</t>
  </si>
  <si>
    <t>Overall Scheme Details: A47 westbound
Longwater interchange exit slip - carriageway closure for joint repairs on behalf of Norfolk County Council</t>
  </si>
  <si>
    <t>A47 westbound Trowse Interchange carriageway closure</t>
  </si>
  <si>
    <t>Overall Scheme Details: A47 westbound 
Trowse Interchange - carriageway closure, lane closure and diversion route for structure - maintenance on behalf of National Highways</t>
  </si>
  <si>
    <t>A14 westbound Jct 49 exit slip road closure</t>
  </si>
  <si>
    <t>Overall Scheme Details: A14 both directions 
Jct 43 to Jct 62 - carriageway closures and diversion route for horticulture (cutting and planting) on behalf of National Highways</t>
  </si>
  <si>
    <t>A14 westbound Jct 49 entry slip road closure</t>
  </si>
  <si>
    <t>A14 westbound Jct 47 exit slip road closure</t>
  </si>
  <si>
    <t>A14 westbound Jct 47 entry slip road closure</t>
  </si>
  <si>
    <t>A12 northbound Jct 12 to Jct 15 carriageway closure</t>
  </si>
  <si>
    <t>Overall Scheme Details: A12 northbound
Jct 12 to Jct 15 - carriageway closure, entry slip road closures, lane closure and diversion route due to carriageway - reconstruction/renewal works on behalf of Ringway</t>
  </si>
  <si>
    <t>A12 southbound Jct 28 exit slip road closure</t>
  </si>
  <si>
    <t>Overall Scheme Details: A12 both directions
Jct 28 exit slip - road closure and diversion route on behalf of Connect Highways</t>
  </si>
  <si>
    <t>A421</t>
  </si>
  <si>
    <t>A421 westbound Marsh Leys to Marston Moretaine carriageway closure</t>
  </si>
  <si>
    <t>Overall Scheme Details: A421 westbound 
Marsh Leys Jct to Marston Moretaine - carriageway closure, lane closures and diversion routes due to barriers - permanent works on behalf of National Highways</t>
  </si>
  <si>
    <t>M1 southbound Jct 14 to Jct 11A carriageway closure</t>
  </si>
  <si>
    <t>A421 eastbound Brogborough to Marston Moretaine carriageway closure</t>
  </si>
  <si>
    <t xml:space="preserve">Overall Scheme Details: A421 both directions 
Brogborough Jct to Marsh Leys - carriageway closures and diversion routes due to white lining/road marking works on behalf of National Highways </t>
  </si>
  <si>
    <t>A1(M)  southbound Jct 15 to Jct 14  Carriageway closure</t>
  </si>
  <si>
    <t xml:space="preserve">Overall Scheme Details: A1(M) southbound
Junction 15 to 14 - Carriageway closure and diversion route for Pavement renewals </t>
  </si>
  <si>
    <t>A5</t>
  </si>
  <si>
    <t>A5 both directions Hinckley to Higham on the Hill carriageway closure</t>
  </si>
  <si>
    <t>Overall Scheme Details: A5 northbound and southbound Hinckley to Caldecote.
24/7 lay by, carriageway closure and narrow lanes for developer works.
Diversion via Local Authority network.</t>
  </si>
  <si>
    <t>A52 eastbound and westbound Bingham to Barrowby carriageway closure</t>
  </si>
  <si>
    <t>Overall Scheme Details: A52 eastbound and westbound Bingham to Barrowby
Carriageway and layby closures due to maintenance works
Diversion via National Highways network and local authority network</t>
  </si>
  <si>
    <t>A52 eastbound Priory Island to QMC carriageway closure</t>
  </si>
  <si>
    <t>M45</t>
  </si>
  <si>
    <t>M45 westbound M1 Jct 17 to Thurlaston carriageway closure</t>
  </si>
  <si>
    <t>Overall Scheme Details: M45 northbound and southbound Thurlaston to M1 Jct 17
Carriageway, slip road and lane closure due to maintenance works
Diversion via National Highways network and local authority network</t>
  </si>
  <si>
    <t>A46 southbound Anstey to Kirkby Muxloe carriageway closure</t>
  </si>
  <si>
    <t>A45 southbound lay-by closure</t>
  </si>
  <si>
    <t xml:space="preserve">Overall Scheme Details: A45 southbound, Rushden Lakes to Wellingborough.
Carriageway, slip road, lane and lay-by closures for maintenance works.
Diversion route via National Highways network and local authority network. </t>
  </si>
  <si>
    <t>A45 southbound Rushden Lakes to Wellingborough carriageway closure</t>
  </si>
  <si>
    <t>A42</t>
  </si>
  <si>
    <t>A42 northbound Jct 14 exit slip road closure</t>
  </si>
  <si>
    <t>Overall Scheme Details: A42 northbound Jct 14
Slip road and lane closure due to works on behalf of Leicestershire County Council
Diversion via National Highways network and local authority network</t>
  </si>
  <si>
    <t>A52 westbound Bardills roundabout to M1 Jct 25 carriageway closure</t>
  </si>
  <si>
    <t xml:space="preserve">Overall Scheme Details: A52 eastbound and westbound, M1 Jct 25 to Bardills roundabout.
Carriageway, slip road and lane closures for survey works.
Diversion route via local authority network. </t>
  </si>
  <si>
    <t>A45 northbound Stanwick to Raunds Layby closure</t>
  </si>
  <si>
    <t>Overall Scheme Details: A45 northbound Stanwick to Raunds
Lay-by closure due to maintenance works</t>
  </si>
  <si>
    <t>M1 northbound Jct 18 entry slip road closure</t>
  </si>
  <si>
    <t>Overall Scheme Details: M1 northbound Jct 18
Slip road and lane closure due to electrical works
Diversion via National Highways network and local authority network</t>
  </si>
  <si>
    <t>A14 westbound layby closure</t>
  </si>
  <si>
    <t>Overall Scheme Details: A14 westbound Jct 1 to Catthorpe.
Layby closure due to maintenance works.</t>
  </si>
  <si>
    <t>A63</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</si>
  <si>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</si>
  <si>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</si>
  <si>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</si>
  <si>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A64 eastbound Fulford to Grimston carriageway closure</t>
  </si>
  <si>
    <t>Overall Scheme Details: A64 eastbound and westbound Askham Bryan to Grimston.
Carriageway and lane closure for carriageway improvement works.
Diversion route in place via local authority network.</t>
  </si>
  <si>
    <t>A64 eastbound Fulford entry slip road closure</t>
  </si>
  <si>
    <t>A64 eastbound Grimston exit slip road closure</t>
  </si>
  <si>
    <t>A1M northbound Jct 35 exit slip road closure</t>
  </si>
  <si>
    <t xml:space="preserve">Overall Scheme Details: A1M northbound Jct 34 to Jct 35
Slip road and lane closure for general cleaning and maintenance
Diversion via local authority and national highways networks </t>
  </si>
  <si>
    <t>A1M southbound Jct 35 entry slip road closure</t>
  </si>
  <si>
    <t>Overall Scheme Details: A1M southbound Jct 35 to Jct 34 
Slip road and lane closure for general cleaning and maintenance 
Diversion via local authority and national highways networks</t>
  </si>
  <si>
    <t>M621 anticlockwise Jct 2 entry slip road closure</t>
  </si>
  <si>
    <t xml:space="preserve">Overall Scheme Details: M621 anticlockwise Jct 4 to Jct 1
Carriageway and lane closures for general cleaning and maintenance
Diversion route in place in via local authority network </t>
  </si>
  <si>
    <t>M621 anticlockwise Jct 3 entry slip road closure</t>
  </si>
  <si>
    <t>M621 anticlockwise Jct 3 exit slip road closure</t>
  </si>
  <si>
    <t>M621 anticlockwise Jct 4 entry slip road closure</t>
  </si>
  <si>
    <t>M621 anticlockwise Jct 4 to Jct 1 , carriageway closure</t>
  </si>
  <si>
    <t>M621 anticlockwise Jct 2 exit slip road closure</t>
  </si>
  <si>
    <t>M621 anticlockwise Jct 1 exit slip road closure</t>
  </si>
  <si>
    <t>M62 westbound Jct 28 exit slip road closure</t>
  </si>
  <si>
    <t>Overall Scheme Details: M62 westbound Jct 31 to Jct 27
Slip road and lane closure for inspection/survey 
Diversion via local authority and National Highways networks</t>
  </si>
  <si>
    <t>A638</t>
  </si>
  <si>
    <t>A638 northbound Redhouse entry slip road closure</t>
  </si>
  <si>
    <t>Overall Scheme Details: A1M northbound and southbound Jct 38 and A638 eastbound and westbound Redhouse.
Carriageway and lane closures for electrical works.
Diversion route in place via Local authority network.</t>
  </si>
  <si>
    <t>A66 eastbound Little Burdon to Yarm Road carriageway closure including all exit slip road and entry slip roads (21)</t>
  </si>
  <si>
    <t>Overall Scheme Details: A66 eastbound and westbound Little Burdon to Boathouse Interchange, Thornaby 
Carriageway closures, 40mph speed restriction, lane closures and 24/7 layby closures with diversion route for electrical and barrier renewals</t>
  </si>
  <si>
    <t>A194M</t>
  </si>
  <si>
    <t>A194M southbound Follingsby to Havannah carriageway closure and slip road closures</t>
  </si>
  <si>
    <t>Overall Scheme Details: A194M northbound and southbound, /A184 eastbound and westbound  White Mare Pool roundabout carriageway closures for resurfacing works</t>
  </si>
  <si>
    <t>A66 eastbound Browson Bank to Scotch Corner carriageway closure</t>
  </si>
  <si>
    <t>Overall Scheme Details: A66 eastbound Browson Bank to Scotch Corner 
Carriageway closure and lane closure including 24/7 layby closure for resurfacing works</t>
  </si>
  <si>
    <t>A1M northbound Jct 61 to Jct 63 carriageway closure</t>
  </si>
  <si>
    <t>Overall Scheme Details: A1M northbound and southbound Jct 61 to Jct 63
Carriageway closures. lane closure, 24hr lane closures with width and speed restrictions for Barrier Renewals</t>
  </si>
  <si>
    <t>A1M northbound Jct 61 entry slip road closure</t>
  </si>
  <si>
    <t>A1M northbound Jct 62 exit slip road closure</t>
  </si>
  <si>
    <t>A1M northbound Jct 62 entry slip road closure</t>
  </si>
  <si>
    <t xml:space="preserve"> A1M northbound Jct 63 exit slip road closure</t>
  </si>
  <si>
    <t>A696</t>
  </si>
  <si>
    <t>A696 southbound Callerton entry slip road closure</t>
  </si>
  <si>
    <t>Overall Scheme Details: A696 northbound and southbound Black Callerton
exit and entry slip road closures for horticultural works</t>
  </si>
  <si>
    <t>A696 northbound Newbiggin exit slip road closure</t>
  </si>
  <si>
    <t>A696 southbound Callerton exit slip road closure</t>
  </si>
  <si>
    <t>A696 northbound Newbiggin entry slip road closure</t>
  </si>
  <si>
    <t>A1 northbound Denwick exit and entry slip road closure</t>
  </si>
  <si>
    <t xml:space="preserve">Overall Scheme Details: A1 northbound Alnwick interchange to Denwick interchange
Exit and entry slip road closures and lane closures for drainage works </t>
  </si>
  <si>
    <t>A1M NB to M62 WB link closure</t>
  </si>
  <si>
    <t>A19</t>
  </si>
  <si>
    <t>A19 northbound A66 Stockton Road to A1046 Portrack Interchange including exit and entry slip roads carriageway closure</t>
  </si>
  <si>
    <t>Overall Scheme Details: A19 north and southbound Tees Viaduct (A1046 Portrack to A66 Stockton Road Interchange)
Carriageway closures and lane closures for maintenance works</t>
  </si>
  <si>
    <t>A174</t>
  </si>
  <si>
    <t>A174 eastbound A172 Stokesley Road to A1053 Greystones Roundabout carriageway closure</t>
  </si>
  <si>
    <t>Overall Scheme Details: A174 eastbound A172 Stokesley Road to A1053 Greystones Roundabout carriageway closure including slip roads for maintenance work</t>
  </si>
  <si>
    <t>A19 northbound A182 Cold Hesledon Interchange carriageway closure between exit and entry slip roads</t>
  </si>
  <si>
    <t>Overall Scheme Details: A19/A182 Cold Hesledon Interchange northbound carriageway closure between exit and entry slips and southbound lane closure for maintenance work</t>
  </si>
  <si>
    <t>A19 southbound A684 Osmotherley to A61 South Kilvington Interchange carriageway closure including slip roads</t>
  </si>
  <si>
    <t>Overall Scheme Details: A19 southbound A684 Osmotherley to A61 South Kilvington Interchange carriageway closure including slip roads with northbound lane closure for maintenance work</t>
  </si>
  <si>
    <t>A168</t>
  </si>
  <si>
    <t>A168 northbound B1448 Warren Farm Interchange carriageway closure</t>
  </si>
  <si>
    <t>Overall Scheme Details: A168 northbound B1448 Warren Farm Interchange carriageway closure and southbound lane closures for maintenance works</t>
  </si>
  <si>
    <t>A19 Southbound Between B1320 Peterlee to A181 Wellfield.  Carriageway closure.</t>
  </si>
  <si>
    <t>Overall Scheme Details: A19 Northbound and Southbound between A181 Wellfield and B1320 Peterlee Carriageway Closure for Electrical Works.</t>
  </si>
  <si>
    <t>A1(M) northbound  jct 42 entry slip road carriageway  closure</t>
  </si>
  <si>
    <t xml:space="preserve">Overall Scheme Details: A1(M) northbound jct 42 and M1 jct 46  to  A1(M) jct 44 carriageway closure diversion on national  and local authority network maintenance  works </t>
  </si>
  <si>
    <t>A1(M) northbound jct42 to jct 43 carriage way closure</t>
  </si>
  <si>
    <t>m1 northbound jct 46 entry slip road carriageway closure</t>
  </si>
  <si>
    <t>M1 northbound Jct 46 to  A1(M) Jct 44 carriageway closure</t>
  </si>
  <si>
    <t>m1 northbound  jct 47 entry slip road carriageway closure</t>
  </si>
  <si>
    <t>M60 clockwise jct 19 to 21 carriageway closure</t>
  </si>
  <si>
    <t xml:space="preserve">Overall Scheme Details: M60 clockwise and anticlockwise jct 18 - 21 lane closures and carriageway closure due to maintenance works </t>
  </si>
  <si>
    <t>M60 clockwise jct 19 entry slip road closure</t>
  </si>
  <si>
    <t>M60 clockwise jct 20 exit slip road closure</t>
  </si>
  <si>
    <t>M60 clockwise jct 21 exit slip road closure</t>
  </si>
  <si>
    <t>M65</t>
  </si>
  <si>
    <t>M65 eastbound Jct 7 to 8 carriageway closure</t>
  </si>
  <si>
    <t xml:space="preserve">Overall Scheme Details: M65 Eastbound and Westbound junction 7 to 8 lane closures and carriageway closures due to general maintenance works </t>
  </si>
  <si>
    <t>M65 westbound Jct 8 to 7 carriageway closure</t>
  </si>
  <si>
    <t>M65 Eastbound Junction 8 exit slip road closure</t>
  </si>
  <si>
    <t>M65 Eastbound Junction 7 entry slip road closure</t>
  </si>
  <si>
    <t>M65 Westbound Junction 7 exit slip road closure</t>
  </si>
  <si>
    <t>M65 Westbound Junction 8 entry slip road closure</t>
  </si>
  <si>
    <t>A550 Northbound and Southbound Hooton Green to Badgers Rake Lane carriageway closure</t>
  </si>
  <si>
    <t xml:space="preserve">Overall Scheme Details: A550 Northbound and Southbound Hooton Green to Badgers Rake Lane carriageway closure due to general maintenance works </t>
  </si>
  <si>
    <t>M56</t>
  </si>
  <si>
    <t>M56 Eastbound Jct 6 entry slip road closure</t>
  </si>
  <si>
    <t>Overall Scheme Details: M56 both directions J8 to J5 - carriageway closure for carriageway - reconstruction/renewal</t>
  </si>
  <si>
    <t>M56 Eastbound Jct 6 exit slip road closure</t>
  </si>
  <si>
    <t>M53 Southbound Jct 2 entry slip road closure</t>
  </si>
  <si>
    <t>Overall Scheme Details: M53 both directions J6 to J2 - carriageway closure for carriageway - reconstruction/renewal on behalf of National Highways</t>
  </si>
  <si>
    <t>M53 Southbound Jct 3 exit slip road closure</t>
  </si>
  <si>
    <t>M53 Southbound Jct 3 entry slip road closure</t>
  </si>
  <si>
    <t>M53 Southbound Jct 4 exit slip road closure</t>
  </si>
  <si>
    <t>M60 Anticlockwise Jct 25 entry slip road closure</t>
  </si>
  <si>
    <t>Overall Scheme Details: M60 both directions J24 to J25 - carriageway closure for drainage</t>
  </si>
  <si>
    <t>M60 Anticlockwise to M61 Northbound link road closure</t>
  </si>
  <si>
    <t>Overall Scheme Details: M60 anti-clockwise J16 to J14 - carriageway closure for carriageway - reconstruction/renewal</t>
  </si>
  <si>
    <t>M56 Westbound Jct 14 exit slip road closure</t>
  </si>
  <si>
    <t>Overall Scheme Details: M56 both directions Jct 12 to Jct 15 - carriageway closure for electrical works on behalf of National Highways</t>
  </si>
  <si>
    <t>M56 Eastbound Jct 16 entry slip road closure</t>
  </si>
  <si>
    <t>Overall Scheme Details: M56 eastbound J16 to J15 - carriageway closure for horticulture (cutting and planting) on behalf of National Highways</t>
  </si>
  <si>
    <t>M53 Northbound Jct 9 entry slip road closure</t>
  </si>
  <si>
    <t>Overall Scheme Details: M53 northbound 10 to 7 - lane closure for inspection/survey</t>
  </si>
  <si>
    <t>M62 Eastbound Birch Services exit and entry slip road closure</t>
  </si>
  <si>
    <t xml:space="preserve">Overall Scheme Details: M62 eastbound J18 to J19 - carriageway closure for communications </t>
  </si>
  <si>
    <t>A31</t>
  </si>
  <si>
    <t>A31 eastbound Azalea to Woolsbridge carriageway closure</t>
  </si>
  <si>
    <t>Overall Scheme Details: A31 eastbound Azalea to Woolsbridge
Carriageway closure for resurfacing</t>
  </si>
  <si>
    <t>M4 westbound Jct 12 to Jct 13 carriageway closure</t>
  </si>
  <si>
    <t>Overall Scheme Details: M4 westbound Jct 12 to Jct 13.
Carriageway and slip road closures for resurfacing work.</t>
  </si>
  <si>
    <t>A34</t>
  </si>
  <si>
    <t>A34 northbound Bullington exit slip road closure</t>
  </si>
  <si>
    <t>Overall Scheme Details: A34/A303 all directions Bullington.
Slip road and lane closures for resurfacing work.</t>
  </si>
  <si>
    <t>A34 northbound Bullington entry slip road closure</t>
  </si>
  <si>
    <t>A303</t>
  </si>
  <si>
    <t>A303 eastbound Bullington entry slip road closure</t>
  </si>
  <si>
    <t>A303 eastbound Bullington exit slip road closure</t>
  </si>
  <si>
    <t>A30</t>
  </si>
  <si>
    <t>A30 northbound to A303 north Bullington roundabout link road closure</t>
  </si>
  <si>
    <t>M4 eastbound Jct 5 exit slip road closure</t>
  </si>
  <si>
    <t>Overall Scheme Details: M4 eastbound Jct 5.
Slip road and lane closures for maintenance work.</t>
  </si>
  <si>
    <t>A34 southbound Beedon exit slip road closure</t>
  </si>
  <si>
    <t>Overall Scheme Details: A34 southbound Beedon.
Slip road and lane closure for maintenance work.</t>
  </si>
  <si>
    <t>A27 eastbound Falmer entry slip road closure</t>
  </si>
  <si>
    <t>Overall Scheme Details: A27 both directions Falmer to Ashcombe roundabout
slip road and lane closures for maintenance works.</t>
  </si>
  <si>
    <t>A27 both directions Golden Jubilee roundabout to Pevensey roundabout carriageway closure</t>
  </si>
  <si>
    <t>Overall Scheme Details: A27 both directions Cophall roundabout to Pevensey Bypass, 
carriageway and lane closures for bridge and surfacing works</t>
  </si>
  <si>
    <t>M20 eastbound Jct 9 exit slip road closure</t>
  </si>
  <si>
    <t>Overall Scheme Details: M20 both directions Junction 9 to Junction 10
slip road and lane closure for surface works</t>
  </si>
  <si>
    <t>M20 eastbound Jct 7 to Jct 9 carriageway closure</t>
  </si>
  <si>
    <t>A26</t>
  </si>
  <si>
    <t>A26 both directions Beddingham roundabout to Newhaven carriageway closure</t>
  </si>
  <si>
    <t>Overall Scheme Details: A26 both directions Beddingham Roundabout to Newhaven
carriageway closure for surface works</t>
  </si>
  <si>
    <t>A23</t>
  </si>
  <si>
    <t>A23 southbound Bolney to B2117 carriageway closure</t>
  </si>
  <si>
    <t>Overall Scheme Details: A23 both directions Bolney to Brighton
Carriageway closure for resurfacing works</t>
  </si>
  <si>
    <t>A27 eastbound Crossbush to Clapham carriageway closure</t>
  </si>
  <si>
    <t>Overall Scheme Details: A27 both directions Clapham to Crossbush.
carriageway, slip road and lane closures for surface works.</t>
  </si>
  <si>
    <t>A249</t>
  </si>
  <si>
    <t>A249 southbound Stockbury entry slip road closure</t>
  </si>
  <si>
    <t>Overall Scheme Details: M2 westbound Jct 5 to Jct 3
slip road and lane closure for maintenance works</t>
  </si>
  <si>
    <t>M25 Anti-Clockwise to M3 Westbound links Carriageway closure</t>
  </si>
  <si>
    <t>Overall Scheme Details: M3 Westbound Jct 2 to Jct 3 and M25 Clockwise Jct 11 to Jct 12
Lane and link road closure for cyclical Maintenance, 
Diversion Via National Highways roads</t>
  </si>
  <si>
    <t>M25 Clockwise to M3 Westbound links Carriageway closure</t>
  </si>
  <si>
    <t>M25 Anti-Clockwise to M3 Eastbound and Westbound links Carriageway closure</t>
  </si>
  <si>
    <t>M25 Anti-Clockwise to M3 Eastbound links Carriageway closure</t>
  </si>
  <si>
    <t>M1 Southbound Jct 6A to M25 clockwise Jct 23 link road closure</t>
  </si>
  <si>
    <t xml:space="preserve">Overall Scheme Details: M1 Southbound Jct 6A and M25 clockwise Jct 23
Lane and Link road closure for Joint investigations 
Diversion via National Highways roads 
</t>
  </si>
  <si>
    <t>M25 clockwise Jct 15 to M4 Westbound Jct 4B link road closure</t>
  </si>
  <si>
    <t xml:space="preserve">Overall Scheme Details: M25 clockwise Jct 15 to M4 Westbound Jct 4B
Link road closure for technology works.
Diversion via National Highways roads </t>
  </si>
  <si>
    <t>M4 Westbound Jct 4B entry slip road closure</t>
  </si>
  <si>
    <t>M11 Northbound Jct 5 exit slip road closure</t>
  </si>
  <si>
    <t>Overall Scheme Details: M11 Northbound Jct 4 to Jct 5
Lane and slip road closure for plot works
Diversion via National Highways and Local Authorities Network</t>
  </si>
  <si>
    <t>A1 northbound Jct Rowley lane Entry slip road closure</t>
  </si>
  <si>
    <t>Overall Scheme Details: A1 Northbound Rowley Lane to Jct 1
Slip road and lane closure for sign removal works. 
Diversion via Natioanl Highways and Local Authorities network</t>
  </si>
  <si>
    <t>A1(M) northbound Jct 1 exit slip road closure</t>
  </si>
  <si>
    <t>M25 Anti-Clockwise Jct 15 exit slip and link road closure</t>
  </si>
  <si>
    <t>Overall Scheme Details: M25 Anti-Clockwise Jct 16 to Jct 15
Link, Lane and slip road closure for technology works. 
Diversion via NAtional Highways Network</t>
  </si>
  <si>
    <t>A1089</t>
  </si>
  <si>
    <t>A1089 Northbound Marshfoot to A13 Eastbound and Westbound carriageway, link road and entry slip road closure</t>
  </si>
  <si>
    <t>Overall Scheme Details: A1089 Northbound A126 Marshfoot to A13 Eastbound and Westbound
Carriageway, link and slip road closure for resurfacing works 
Diversion via Local Authority and National Highway network</t>
  </si>
  <si>
    <t>M1 Northbound Jct 1 to Jct 5 Carriageway closure</t>
  </si>
  <si>
    <t xml:space="preserve">Overall Scheme Details: M1 Northbound Jct 1 to Jct 5 
Carriageway, lane and slip road closure for resurfacing works 
Diversion via Local Authorities Network
</t>
  </si>
  <si>
    <t>M25 Clockwise Jct 7 carriageway closure between the exit and entry slip roads</t>
  </si>
  <si>
    <t>Overall Scheme Details: M25 Clockwise Jct 6 to Jct 7
Carriageway and lane closure for testing works
Diversion via National Highways Network</t>
  </si>
  <si>
    <t>A2</t>
  </si>
  <si>
    <t>A2 Westbound Darenth Interchange entry slip road closure</t>
  </si>
  <si>
    <t>Overall Scheme Details: M25 Anti-clockwise Jct 3 to Jct 2
Lane and link road closure for sign works
Diversion via National Highways and Local Authorities Network</t>
  </si>
  <si>
    <t>M25 Anti-clockwise Jct 2 to A2 Westbound Darenth Interchange link road closure</t>
  </si>
  <si>
    <t>M25 Jct 30 roundabout closure</t>
  </si>
  <si>
    <t>Overall Scheme Details: M25 Jct 30 and all approaches
carriageway and lane closure for inspection works
Diversion via National Highway network</t>
  </si>
  <si>
    <t>A38</t>
  </si>
  <si>
    <t>A38 both directions Twelvewoods Roundabout to Turfdown Roundabout carriageway closed</t>
  </si>
  <si>
    <t>Overall Scheme Details: A38 both directions Twelvewoods Roundabout to Turfdown Roundabout carriageway closed for resurfacing.
Diversion via A390, B3269, B3268 and Turfdown Road. HGV diversion via A30 and A388</t>
  </si>
  <si>
    <t>A38 westbound Saltash Tunnel to Carkeel Roundabout carriageway closed</t>
  </si>
  <si>
    <t>Overall Scheme Details: A38 westbound Saltash Tunnel to Carkeel Roundabout -carriageway closed for sign erection works. 
Diversion via B3271</t>
  </si>
  <si>
    <t>A38 eastbound Carkeel roundabout to Saltash Tunnel carriageway closed</t>
  </si>
  <si>
    <t>Overall Scheme Details: A38 eastbound Carkeel roundabout to Saltash Tunnel carriageway closed for sign erection works. Diversion via the B3271</t>
  </si>
  <si>
    <t>A30 eastbound Tolvaddon to Avers carriageway closed</t>
  </si>
  <si>
    <t xml:space="preserve">Overall Scheme Details: A30 eastbound Tolvaddon to Avers carriageway closed for resurfacing works. Diversion via A3047 </t>
  </si>
  <si>
    <t>A38 both directions Stoketon Cross carriageway closure (37/6 to 39/9)</t>
  </si>
  <si>
    <t>Overall Scheme Details: A38 both directions Stoketon Cross - carriageway closure for construction of new roundabout and housing development scheme.
Eastbound diversion - Stoketon Cross, A388 to Hatt roundabout, return southbound to Carkeel roundabout to rejoin A38.
Westbound diversion - As above in reverse.
For Broad lane closure - Use the Trematon to Stoketon local road and then follow above diversions. 
For B3271 closure - Burrington road, B3271 and follow above diversions.</t>
  </si>
  <si>
    <t>A38 westbound Chudleigh exit slip closure</t>
  </si>
  <si>
    <t>Overall Scheme Details: A38 westbound Chudleigh exit slip closure for carriageway reconstruction/renewal works.
Diversion via - A38 west to Drumbridges and return.</t>
  </si>
  <si>
    <t>M5 southbound Jct 28 to 29 carriageway closure</t>
  </si>
  <si>
    <t>Overall Scheme Details: M5 southbound Jct 28 to 29 carriageway closure for resurfacing. 
Diversion via B3181 and B3212 to Jct 29.</t>
  </si>
  <si>
    <t>A36</t>
  </si>
  <si>
    <t>A36 both directions Wilton roundabout to St Paul's roundabout carriageway closure (59/3 to 63/0)</t>
  </si>
  <si>
    <t xml:space="preserve">Overall Scheme Details: A36 both directions Wilton roundabout to St Paul's roundabout carriageway closure for White lining/stud renewals scheme.
Southbound diversion via - The Avenue, A360 and rejoin the A36
Northbound diversion via - As above in reverse.
</t>
  </si>
  <si>
    <t>A30 westbound and eastbound  Daisymount to Langford Honiton Full Closure</t>
  </si>
  <si>
    <t xml:space="preserve">Overall Scheme Details: A30 westbound and eastbound Daisymount to Turks Head Honiton Scheme Works - Full Closure
</t>
  </si>
  <si>
    <t>M6 southbound Jct 14 entry slip road closure</t>
  </si>
  <si>
    <t>Overall Scheme Details: M6 southbound Jct 14 and Jct 13.
Exit and entry slip road closures for maintenance works. 
Diversion via National Highways.</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</si>
  <si>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</si>
  <si>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</si>
  <si>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M6 northbound Jct 5 to Jct 6 carriageway closure</t>
  </si>
  <si>
    <t>Overall Scheme Details: M6 both directions Jct 5 to Jct 6.
Carriageway closure for maintenance works.
Diversion via National Highways and local authority network.</t>
  </si>
  <si>
    <t>A46 southbound Leek Wooton between exit and entry slip road carriageway closure</t>
  </si>
  <si>
    <t>Overall Scheme Details: A46 both directions Budbrooke to Kenilworth.
Carriageway closures for maintenance works.
Diversion via National Highways and local authority network.</t>
  </si>
  <si>
    <t>M5 southbound Jct 3 to Jct 4 carriageway closure</t>
  </si>
  <si>
    <t xml:space="preserve">Overall Scheme Details: M5 both directions Jct 3 to Jct 4a.
Carriageway closures for maintenance works. 
Diversion via National Highways and local authority network. </t>
  </si>
  <si>
    <t>A38 southbound Barton entry slip road closure</t>
  </si>
  <si>
    <t xml:space="preserve">Overall Scheme Details: A38 southbound Burton to Alrewas. 
Entry slip road closure for maintenance works.
Diversion via National Highways and local authority network. </t>
  </si>
  <si>
    <t>A50 westbound jct 4 carriageway closure between exit and entry slip roads</t>
  </si>
  <si>
    <t>Overall Scheme Details: A50 westbound  Jct4(A38 Toyota)  carriageway closure between exit and entry slip road diversion national highways network  structure maintenance</t>
  </si>
  <si>
    <t>A50 Jct 5 to Jct 4 Eastbound Full Closure and Entry Slip Roads</t>
  </si>
  <si>
    <t xml:space="preserve">Overall Scheme Details: A50 DBFO - Derby Southern Bypass - Eastbound Carriageway - Full Closures - A516 Junction 5 to A38 Junction 4 - General Maintenance Works. </t>
  </si>
  <si>
    <t>A14 westbound Jct 51 exit slip road closure</t>
  </si>
  <si>
    <t>A14 westbound Jct 51 entry slip road closure</t>
  </si>
  <si>
    <t>A14 westbound Jct 50 exit slip road closure</t>
  </si>
  <si>
    <t>A14 westbound Jct 50 entry slip road closure</t>
  </si>
  <si>
    <t>A120</t>
  </si>
  <si>
    <t>A120 both directions Miles Lane to West Street carriageway closure</t>
  </si>
  <si>
    <t>Overall Scheme Details: A120 both directions
Marks Farm Roundabout to Marks Tey - carriageway closure, lane closure and diversion route for construction improvement upgrade on behalf of National Highways</t>
  </si>
  <si>
    <t>A12 northbound Jct 17 to Jct 18 carriageway closure</t>
  </si>
  <si>
    <t>Overall Scheme Details: A12 northbound 
Jct 17 to Jct 18 - carriageway closure, lane closure and diversion route for carriageway - reconstruction/renewal on behalf of National Highways</t>
  </si>
  <si>
    <t>M11 Jct 8  north gyratory carriageway closure</t>
  </si>
  <si>
    <t>Overall Scheme Details: A120 eastbound 
M11 Jct 8 - carriageway closure for white lining/road markings on behalf of National Highways</t>
  </si>
  <si>
    <t>M1 northbound Jct 11A to Jct 14 carriageway closure</t>
  </si>
  <si>
    <t>A1081</t>
  </si>
  <si>
    <t>A1081 clockwise Pepperstock Roundabout M1 Jct 10 partial roundabout carriageway closure</t>
  </si>
  <si>
    <t>Overall Scheme Details: M1 both directions 
Jct 10 - partial roundabout carriageway closure, lane closures and diversion route due to communications works on behalf of Ringway</t>
  </si>
  <si>
    <t>A1(M) southbound Carriageway closure junction 16 to junction 15</t>
  </si>
  <si>
    <t>Overall Scheme Details: A1(M) southbound 
Junction 16 to Junction 15 - Carriageway closure for pavement renewals.</t>
  </si>
  <si>
    <t>M40 southbound, Jct 11 to Jct 10, carriageway closure</t>
  </si>
  <si>
    <t>Overall Scheme Details: M40 southbound,
Jct 12 to Jct 10, lane closures, carriageway closure, slip road closure and diversion route.
Diversion via local authority networks.</t>
  </si>
  <si>
    <t>M40 southbound, Jct 11 entry slip road closure</t>
  </si>
  <si>
    <t>A5 southbound layby closure</t>
  </si>
  <si>
    <t xml:space="preserve">Overall Scheme Details: A5 northbound and southbound Weedon to Danes way roundabout.
Carriageway, slip road and lane closure due to horticultural works
Diversion via National Highways network and local authority network
</t>
  </si>
  <si>
    <t>A5 northbound layby closure</t>
  </si>
  <si>
    <t>A5 both directions Kilsy to Halfway House carriageway closure</t>
  </si>
  <si>
    <t>A46 northbound layby closure</t>
  </si>
  <si>
    <t>A46 northbound Glenfield to Hobby Horse carriageway closure</t>
  </si>
  <si>
    <t>A43</t>
  </si>
  <si>
    <t>A43 northbound layby closure</t>
  </si>
  <si>
    <t>Overall Scheme Details: A43 northbound Towcester roundabout to Tiffield
Layby and lane and closure due to maintenance works.</t>
  </si>
  <si>
    <t>A38 southbound Watchorn exit slip road closure</t>
  </si>
  <si>
    <t xml:space="preserve">Overall Scheme Details: A38 northbound and southbound Alfreton to Ripley.
Exit slip road closure and lane closure for maintenance.
Diversion via National Highways and local authority network. </t>
  </si>
  <si>
    <t>A1M southbound Jct 41 to A1 southbound link road closure</t>
  </si>
  <si>
    <t>A1 southbound Ferrybridge to Barnsdale Bar, carriageway closure</t>
  </si>
  <si>
    <t>M62 eastbound Jct 32a to A1 southbound link road closure</t>
  </si>
  <si>
    <t>A1M northbound Jct 37 entry slip road closure</t>
  </si>
  <si>
    <t xml:space="preserve">Overall Scheme Details: A1M northbound Jct 37 to Jct 38
Slip road and lane closure for general cleaning and maintenance
Diversion via local authority and national highways networks </t>
  </si>
  <si>
    <t>A1m northbound Jct 38 exit slip road closure</t>
  </si>
  <si>
    <t>A1M southbound Jct 36 entry slip road closure</t>
  </si>
  <si>
    <t>Overall Scheme Details: A1M southbound Jct 35 to Jct 36 
Slip road and lane closure for general cleaning and maintenance
Diversion via local authority and national highways networks</t>
  </si>
  <si>
    <t>M621 clockwise Jct 1 to Jct 4, carriageway closure</t>
  </si>
  <si>
    <t xml:space="preserve">Overall Scheme Details: M621 clockwise Jct 1 to Jct 4
Carriageway closure for general cleaning and maintenance
Diversion route in place in via local authority network </t>
  </si>
  <si>
    <t>M1 southbound Jct 33 exit slip road closure</t>
  </si>
  <si>
    <t xml:space="preserve">Overall Scheme Details: M1 northbound and southbound Jct 32 to Jct 33
Slip road and lane closure for general cleaning and maintenance
Diversion via local authority and national highways networks </t>
  </si>
  <si>
    <t>M1 southbound Jct 33 entry slip road closure</t>
  </si>
  <si>
    <t>M1 southbound Jct 32 exit road slip road closure</t>
  </si>
  <si>
    <t>A696 northbound Callerton exit slip road closure</t>
  </si>
  <si>
    <t>A696 southbound Newbiggin exit slip road closure</t>
  </si>
  <si>
    <t>A696 southbound Newbiggin entry slip road closure</t>
  </si>
  <si>
    <t>A696 northbound Callerton entry slip road c;losure</t>
  </si>
  <si>
    <t>A1(M) northbound jct 45 to jct 44 carriageway closure</t>
  </si>
  <si>
    <t xml:space="preserve">Overall Scheme Details: A1(M) northbound Jct44 to Jct 45 carriageway closure  maintenance works  diversion on local authority network </t>
  </si>
  <si>
    <t>A1(M) northbound jct 44 entry slip road carriageway closure</t>
  </si>
  <si>
    <t>m1 southbound to m62 westbound link road carriageway closure</t>
  </si>
  <si>
    <t xml:space="preserve">Overall Scheme Details: M1 southbound to m62 westbound link carriageway closure with lane closures  structure maintenance diversion on national highways network </t>
  </si>
  <si>
    <t>Overall Scheme Details: M60 anti-clockwise J16 to J14 - carriageway closure for electrical works</t>
  </si>
  <si>
    <t>M60 Anticlockwise to A580 Westbound link road closure</t>
  </si>
  <si>
    <t>A627M</t>
  </si>
  <si>
    <t>A627M Southbound Jct 2 exit slip road closure</t>
  </si>
  <si>
    <t xml:space="preserve">Overall Scheme Details: A627M both directions J1 to J4 - carriageway closure for carriageway - reconstruction/renewal </t>
  </si>
  <si>
    <t>A627(M) Southbound jct 3 to 2 carriageway closure</t>
  </si>
  <si>
    <t>M56 Eastbound to M6 and A50 Northbound link road closure</t>
  </si>
  <si>
    <t>Overall Scheme Details: M6 northbound J20 to J21 - carriageway closure for communications on behalf of National Highways</t>
  </si>
  <si>
    <t>M56 Westbound jct 9 exit slip road closure</t>
  </si>
  <si>
    <t>M6 Northbound Jct 20 entry slip road closure</t>
  </si>
  <si>
    <t>M61 Southbound to A580 Eastbound link road closure</t>
  </si>
  <si>
    <t>Overall Scheme Details: M61 southbound J4 to J2 - carriageway closure for barriers - permanent</t>
  </si>
  <si>
    <t>M61 Southbound Jct 3 to 2 carriageway closure</t>
  </si>
  <si>
    <t>A34 Southbound to M56 Westbound link road closure</t>
  </si>
  <si>
    <t>Overall Scheme Details: M56 westbound A34 to M56 - carriageway closure for horticulture (cutting and planting) on behalf of National Highways</t>
  </si>
  <si>
    <t>M3 southbound Jct 8 to Jct 9 carriageway closure</t>
  </si>
  <si>
    <t>Overall Scheme Details: M3 both directions Jct 8 to Jct 11 and A34 both directions Three Maids Hill to M3 Jct 9.
Carriageway, slip road and lane closures for major improvement work.</t>
  </si>
  <si>
    <t>A31 Woolsbridge roundabout north west quadrant carriageway closure</t>
  </si>
  <si>
    <t>M3 northbound Jct 11 entry slip road closure</t>
  </si>
  <si>
    <t>Overall Scheme Details: M3 northbound Jct 11.
Slip road closure for technology work.</t>
  </si>
  <si>
    <t>M4 eastbound Jct 6 exit slip road closure</t>
  </si>
  <si>
    <t>Overall Scheme Details: M4 eastbound Jct 6.
Slip road and lane closure for barrier repairs.</t>
  </si>
  <si>
    <t>M3 northbound Jct 13 entry slip road closure</t>
  </si>
  <si>
    <t>Overall Scheme Details: M3 northbound Jct 13.
Slip road and lane closures for maintenance work.</t>
  </si>
  <si>
    <t>M3 northbound Jct 13 exit slip road closure</t>
  </si>
  <si>
    <t>A3M</t>
  </si>
  <si>
    <t>A3M southbound Jct 2 entry slip road closure</t>
  </si>
  <si>
    <t>Overall Scheme Details: A3M southbound Jct 2
Slip road closure for maintenance works</t>
  </si>
  <si>
    <t>A27 eastbound Warblington exit slip road closure</t>
  </si>
  <si>
    <t>A21 southbound Westerham to Vauxhall Interchange carriageway closure</t>
  </si>
  <si>
    <t>M20 eastbound Jct 13 to A260 carriageway closure</t>
  </si>
  <si>
    <t xml:space="preserve">Overall Scheme Details: A20 eastbound M20 junction 13 to A260 junction
Carriageway closures for maintenance works
</t>
  </si>
  <si>
    <t>A3 Eastbound Jct Wisley Interchange exit slip road closure</t>
  </si>
  <si>
    <t xml:space="preserve">Overall Scheme Details: M25 clockwise Jct 10 to Jct 11
Carriageway and slip road closures for surfacing works.
Diversion via local authorities </t>
  </si>
  <si>
    <t>M25 clockwise Jct 10 to Jct 11 carriageway closure</t>
  </si>
  <si>
    <t>M11 Southbound Jct 6 to M25 Clockwise Jct 27 link road closure</t>
  </si>
  <si>
    <t xml:space="preserve">Overall Scheme Details: M11 Southbound Jct 6 to M25 Clockwise Jct 27
Link road and lane closure for sign works
Diversion via National Highway network
</t>
  </si>
  <si>
    <t>A3 eastbound Esher Common entry slip road closure</t>
  </si>
  <si>
    <t>Overall Scheme Details: A3 eastbound Esher Common
Slip road closure for plot works 
Diversion via National Highways roads</t>
  </si>
  <si>
    <t>A2 Westbound Dartford Heath to Danson Interchange carriageway closure</t>
  </si>
  <si>
    <t>Overall Scheme Details: A2 Westbound Dartford Heath to Danson Interchange
Carriageway and lane closure for works on the TfL Network
Diversion via National Highways and Local Authorities Network</t>
  </si>
  <si>
    <t>A30 Westbound Victoria exit slip road closed</t>
  </si>
  <si>
    <t>Overall Scheme Details: A30 westbound Innis Down exit slip road closed for signage works. Diversion via A30 westbound to Victoria and return to exit</t>
  </si>
  <si>
    <t>M5 Northbound Jct 16 entry slip road closure</t>
  </si>
  <si>
    <t>Overall Scheme Details: M4 both directions Jct 19 to 20 carriageway closure for bridge maintenance
Diversion eastbound via M5 Jct 16, A38, A4174 and M32
Diversion westbound via M32, A4174, A38, Hayes Way, Merlin Road, M5 Jct 17
Diversion for M5 Jct 16 entry slip road southbound to Jct 17 and return</t>
  </si>
  <si>
    <t>M4 eastbound Jct 20 to Jct 19 carriageway closure</t>
  </si>
  <si>
    <t>M4 westbound Jct 19 to Jct 20 carriageway closure</t>
  </si>
  <si>
    <t>M5 southbound Jct 21 entry slip closure</t>
  </si>
  <si>
    <t xml:space="preserve">Overall Scheme Details: M5 southbound Jct 21 entry slip closure for Improvement/Upgrade scheme.
Diversion via - M5 north to Jct 20 and return M5 southbound. </t>
  </si>
  <si>
    <t>A419</t>
  </si>
  <si>
    <t>A419 Northbound carriageway closure, Driffield to Burford Road</t>
  </si>
  <si>
    <t>Overall Scheme Details: A419 Northbound carriageway closure, Driffield to Burford Road</t>
  </si>
  <si>
    <t>M42 southbound Jct 8 to M6 Jct 4a link road closure</t>
  </si>
  <si>
    <t xml:space="preserve">Overall Scheme Details: M42 both directions Jct 6 to Jct 9.
Carriageway, entry and exit slip roads, link road closures and lane closures, plus 24/7 lane closures, hardshoulder closure, narrow lanes and speed restrictions for HS2 works.
</t>
  </si>
  <si>
    <t>M6 northbound Jct 14 exit slip road closure</t>
  </si>
  <si>
    <t>Overall Scheme Details: M6 northbound Jct 13 to Jct 14. 
Exit and entry slip road closures for maintenance works. 
Diversion via National Highways network.</t>
  </si>
  <si>
    <t>M6 northbound Doxey exit and entry slip road closure</t>
  </si>
  <si>
    <t>M42 northbound Jct 7a to M6 south link road closure</t>
  </si>
  <si>
    <t>A5 northbound Weeford entry slip road closure</t>
  </si>
  <si>
    <t>A5 southbound Weeford exit slip road closure</t>
  </si>
  <si>
    <t>A5 westbound Mile Oak to Weeford carriageway closure</t>
  </si>
  <si>
    <t>A500</t>
  </si>
  <si>
    <t>A500 northbound Alsager entry slip road closure</t>
  </si>
  <si>
    <t>Overall Scheme Details: A500 northbound Alsager.
Entry slip road closures for inspection/survey works.
Diversion via National Highways network.</t>
  </si>
  <si>
    <t>M6 southbound Jct 7 entry slip road closure</t>
  </si>
  <si>
    <t xml:space="preserve">Overall Scheme Details: M6 both directions Jct 7.
Entry slip road closures for maintenance works.
Diversion via National Highways and local authority network. </t>
  </si>
  <si>
    <t>A38 northbound Claymills entry slip road closure</t>
  </si>
  <si>
    <t xml:space="preserve">Overall Scheme Details: A38 northbound Claymills.
Entry slip road closure for maintenance works.
Diversion via National Highways and local authority network. </t>
  </si>
  <si>
    <t>M6 southbound Corley Services exit slip road closure</t>
  </si>
  <si>
    <t xml:space="preserve">Overall Scheme Details: M6 southbound Corley Services.
Exit slip road closure for maintenance works.
</t>
  </si>
  <si>
    <t>A50 from A515 Sudbury Roundabout to A511 Eastbound Full Closure</t>
  </si>
  <si>
    <t>Overall Scheme Details: A50 DBFO - Foston Hatton Hilton Bypass - A515 Sudbury Roundabout to A511 Jct - Eastbound - Full Closures - Essential Maintenance Works.</t>
  </si>
  <si>
    <t>A11 northbound Wymondham to Thickthorn carriageway closure</t>
  </si>
  <si>
    <t>A14 westbound Jct 54 entry slip road closure</t>
  </si>
  <si>
    <t>A14 westbound Jct 53 exit slip road closure</t>
  </si>
  <si>
    <t>A14 westbound Jct 53 entry slip road closure</t>
  </si>
  <si>
    <t>A14 westbound Jct 52 entry slip road closure</t>
  </si>
  <si>
    <t>A47 eastbound Jct 17 to Jct Jct 19 carriageway closure</t>
  </si>
  <si>
    <t>Overall Scheme Details: A47 eastbound 
Jct 17 to Jct 19 - carriageway closure for carriageway - reconstruction/renewal on behalf of National Highways</t>
  </si>
  <si>
    <t>A47 both directions Station Square to Bascule Bridge carriageway closure</t>
  </si>
  <si>
    <t>Overall Scheme Details: A47 both directions 
Station Square to Bascule Bridge - carriageway closure and diversion route for white lining/road markings on behalf of National Highways</t>
  </si>
  <si>
    <t>M1 northbound Jct 9 to Jct 11A carriageway closure</t>
  </si>
  <si>
    <t>A428</t>
  </si>
  <si>
    <t>A428 westbound Madingley Entry slip carriageway closure</t>
  </si>
  <si>
    <t>Overall Scheme Details: A428 westbound
 Madingley to Hardwick  - carriageway closure for horticulture cutting and planting on behalf of National Highways</t>
  </si>
  <si>
    <t>M40 Northbound, J6 Exit Slip closure</t>
  </si>
  <si>
    <t>Overall Scheme Details: M40 Northbound, 
Jct 4 to Jct 7 Lane Closures, exit and entry slip closure and diversion route for maintenance work.
Diversion via National Highways network</t>
  </si>
  <si>
    <t>M40 Northbound, Jct 6 Entry Slip closure</t>
  </si>
  <si>
    <t>M40 Southbound Jct 8a Entry slip road closure</t>
  </si>
  <si>
    <t xml:space="preserve">Overall Scheme Details: M40 Southbound.
Jct 8a to Jct 8 Lane closures, slip road closures and diversion route for maintenance works.
Diversion via national highways network,
</t>
  </si>
  <si>
    <t>M40 Southbound Jct 5 exit slip road closure</t>
  </si>
  <si>
    <t>Overall Scheme Details: M40 Southbound.
Jct 6 to Jct 4, Lane closures, slip road closures and diversion route for maintenance works.
Diversion via national highways network</t>
  </si>
  <si>
    <t>M40 Southbound Jct 5 entry slip road closure</t>
  </si>
  <si>
    <t>M1 southbound Jct 23a exit slip road closure</t>
  </si>
  <si>
    <t>Overall Scheme Details: M1 northbound and southbound, Jct 24a to Jct 23.
Carriageway, slip road and lane closures for electrical works.
Diversion route via National Highways network and local authority network.</t>
  </si>
  <si>
    <t>M1 Southbound Jct 23A entry sliproad closure from the A453</t>
  </si>
  <si>
    <t>A5 both directions Kilsby to Flore carriageway closure</t>
  </si>
  <si>
    <t>A46 northbound Cossington entry slip road closure</t>
  </si>
  <si>
    <t>M1 southbound Jct 16 entry slip road closure</t>
  </si>
  <si>
    <t>Overall Scheme Details: M1 southbound Jct 16
Slip road, layby and lane closure due to maintenance works
Diversion via National Highways network and local authority network</t>
  </si>
  <si>
    <t>A64 westbound Grimston to Fulford carriageway closure</t>
  </si>
  <si>
    <t>A64 westbound Grimston entry slip road closure</t>
  </si>
  <si>
    <t>A64 westbound Fulford exit slip road closure</t>
  </si>
  <si>
    <t>A1M northbound Jct 35 entry slip road closure</t>
  </si>
  <si>
    <t xml:space="preserve">Overall Scheme Details: A1M northbound Jct 35 to Jct 36, M18 northbound Jct 2
Slip road and lane closure for general cleaning and maintenance
Diversion via local authority and national highways networks </t>
  </si>
  <si>
    <t>A1m northbound Jct 36 exit slip road closure</t>
  </si>
  <si>
    <t>M621 anticlockwise Jct 27 exit slip road closure</t>
  </si>
  <si>
    <t xml:space="preserve">Overall Scheme Details: M621 anticlockwise Jct 1 to Jct 27
Carriageway closure and lane closures for general cleaning and maintenance
Diversion in place via National highways and local authority network
</t>
  </si>
  <si>
    <t>M621 anticlockwise Jct 1 to Jct 27, carriageway closure</t>
  </si>
  <si>
    <t>M621 anticlockwise Jct 1 entry slip road closure</t>
  </si>
  <si>
    <t>M1 southbound Jct 35 exit slip road closure</t>
  </si>
  <si>
    <t>Overall Scheme Details: M1 Southbound Jct 35 to Jct 34
Slip road and lane closure for general cleaning and maintenance
Diversion via local authority and national highways networks</t>
  </si>
  <si>
    <t>M1 southbound Jct 35 entry slip road closure</t>
  </si>
  <si>
    <t>M1 southbound Jct 34 exit slip road closure</t>
  </si>
  <si>
    <t>M1 southbound Jct 34 entry slip road closure</t>
  </si>
  <si>
    <t>A19 Northbound between A181 Wellfield to B1320 Peterlee. Carriageway Closure</t>
  </si>
  <si>
    <t>m1 northbound jct 42 between exit and entry slip roads carriageway closure</t>
  </si>
  <si>
    <t xml:space="preserve">Overall Scheme Details: M62 eastbound to m1 northbound and m1 northbound  jct 42 between exit and entry slip roads carriageway closures with lane closures  structure maintenance </t>
  </si>
  <si>
    <t>m1 southbound jct 45 exit slip road carriageway closure</t>
  </si>
  <si>
    <t>Overall Scheme Details: m1 southbound jct 46 entry slip roads and jct 45 exit slip carriageway  closure with lane closures with lane closures diversion on local and national highways network</t>
  </si>
  <si>
    <t>M60 anticlockwise jct 19 - 18 carriageway closure</t>
  </si>
  <si>
    <t>Overall Scheme Details: M60 both directions Junction 19 to Junction 18 - carriageway closure for horticulture (cutting and planting)</t>
  </si>
  <si>
    <t>M60 anticlockwise jct 19 entry slip road closure</t>
  </si>
  <si>
    <t>M60 anticlockwise jct 18 exit slip road closure</t>
  </si>
  <si>
    <t>M60 anticlockwise jct 18 dedicated lane closure</t>
  </si>
  <si>
    <t>A56</t>
  </si>
  <si>
    <t>A56 Southbound Bent Gate entry slip road closure</t>
  </si>
  <si>
    <t>Overall Scheme Details: A56 northbound Endfield  to Huncoat - carriageway closure for horticulture (cutting and planting) on behalf of National Highways</t>
  </si>
  <si>
    <t>A627M Southbound Jct 4 to 3 carriageway closure</t>
  </si>
  <si>
    <t>M6 Southbound Jct 18 entry slip road closure</t>
  </si>
  <si>
    <t>Overall Scheme Details: M6 southbound Jct 18 to Jct 17 - lane closure for inspection/survey</t>
  </si>
  <si>
    <t>M6 Southbound Jct 18 exit slip road closure</t>
  </si>
  <si>
    <t>M3 northbound Jct 9 to Jct 8 carriageway closure</t>
  </si>
  <si>
    <t>A31 westbound Woolsbridge to Boundary Lane carriageway closure</t>
  </si>
  <si>
    <t>M23</t>
  </si>
  <si>
    <t>M23 northbound Jct 11 to Jct 10a carriageway closure</t>
  </si>
  <si>
    <t>Overall Scheme Details: M23 both directions Jct 11 to Jct 10
carriageway closures, narrow lanes, speed restrictions for bridge works</t>
  </si>
  <si>
    <t>M23 southbound Jct 10 to Jct 11 carriageway closure</t>
  </si>
  <si>
    <t>M20 westbound Jct 9 exit slip road closure</t>
  </si>
  <si>
    <t>M20 eastbound Jct 7 to Jct 8 carriageway closure</t>
  </si>
  <si>
    <t>A259</t>
  </si>
  <si>
    <t>A259 both directions Brenzett to Camber Road Carriageway closure</t>
  </si>
  <si>
    <t>Overall Scheme Details: A259 both directions Brenzett to Camber Road
Carriageway closure for Brooklands crossing by Network Rail</t>
  </si>
  <si>
    <t>M20 westbound Jct 4 exit slip road closure</t>
  </si>
  <si>
    <t>Overall Scheme Details: M20 westbound Jct 4,
Slip road's and lane closure for maintenance works.</t>
  </si>
  <si>
    <t>M20 westbound Jct 4 entry slip road closure</t>
  </si>
  <si>
    <t>M25 Anti-Clockwise Jct 25 to Jct 23 carriageway closure</t>
  </si>
  <si>
    <t>Overall Scheme Details: M25 Anti-Clockwise Jct 25 to Jct 23
Carriageway closure for testing works. 
Diversion via National Highways and Local Authorities roads</t>
  </si>
  <si>
    <t>A40</t>
  </si>
  <si>
    <t>A40 Westbound Jct Swakeleys to Jct Denham Roundabout Carriageway closure</t>
  </si>
  <si>
    <t xml:space="preserve">Overall Scheme Details: A40 Westbound Jct Swakeleys to Jct Denham Roundabout 
Slip road and Carriageway closure for Electrical works
Diversion via Local Authorities network </t>
  </si>
  <si>
    <t>M25 Clockwise Jct 27 to Jct 28 carriageway, link road and exit slip road closure</t>
  </si>
  <si>
    <t>Overall Scheme Details: M25 Clockwise Jct 27 to Jct 28
Carriageway, link road and slip road closure for major project technology works 
Diversion via Local Authority and National Highway network</t>
  </si>
  <si>
    <t>A3 Southbound Wisley Interchange to Send Carriageway Closure</t>
  </si>
  <si>
    <t xml:space="preserve">Overall Scheme Details: A3 Southbound Wisley Interchange to Send
Carriageway closure for Junction Improvement works
Diversion via local authorities </t>
  </si>
  <si>
    <t>A38 westbound Dartbridge to Marley Head carriageway closure</t>
  </si>
  <si>
    <t>Overall Scheme Details: A38 westbound Dartbridge to Marley Head carriageway closure for surveys
Diversion via - A384, A385 and rejoin A38.
Lower Dean entry slip diversion via - Plymouth Road, Strode Road, A384, A385 and rejoin A38
Rattery entry slip diversion via - A38 eastbound, A384, A385 and rejoin A38.</t>
  </si>
  <si>
    <t>M5 Southbound 196/1A to 196/1A Jct 24 entry carriageway closure</t>
  </si>
  <si>
    <t>Overall Scheme Details: M5 southbound Jct 24 to Jct 25 - carriageway closure for carriageway - reconstruction/renewal 
Diversion - Exit Jct 24 , A38 southbound , A358</t>
  </si>
  <si>
    <t>M5 Southbound 195/5A to 207/0A carriageway closure</t>
  </si>
  <si>
    <t>M5 southbound Jct 21 exit slip closure (163/7 to 164/1)</t>
  </si>
  <si>
    <t xml:space="preserve">Overall Scheme Details: M5 southbound Jct 21 Exit slip closure for Improvement/Upgrade scheme.
Diversion via - M5 south to Jct 22 and return M5 northbound. </t>
  </si>
  <si>
    <t>A38 northbound Cappers Lane to Hilliards Cross carriageway closure</t>
  </si>
  <si>
    <t>Overall Scheme Details: A38 both directions Streethay (Cappers Lane Jct) to Fradley.
Carriageway, lane closures, plus 24/7 narrow lanes, exit and entry slip road and layby closures, and speed restrictions for HS2 works.
Diversion route is via National Highways and local authority network.</t>
  </si>
  <si>
    <t>M6 southbound Jct 6 entry link road closure (E-A)</t>
  </si>
  <si>
    <t xml:space="preserve">Overall Scheme Details: M6 southbound Jct 6. 
E-A entry link road closure for maintenance works. 
Diversion via National Highways and local authority network. </t>
  </si>
  <si>
    <t>A414</t>
  </si>
  <si>
    <t>A414 eastbound Breakspear Way roundabout to Park Street roundabout carriageway closure.</t>
  </si>
  <si>
    <t>Overall Scheme Details: A414 both directions Park Street Roundabout  to Breakspear Way
carriageway closure for drainage on behalf of National Highways</t>
  </si>
  <si>
    <t>A414 westbound Park Street roundabout to M1 jct 8 carriageway closure.</t>
  </si>
  <si>
    <t>A14 westbound Jct 57 entry slip road closure</t>
  </si>
  <si>
    <t>A14 westbound Jct 56 entry slip road closure</t>
  </si>
  <si>
    <t>A14 westbound Jct 55 entry slip road closure</t>
  </si>
  <si>
    <t>A14 westbound Jct 54 exit slip road closure</t>
  </si>
  <si>
    <t>A12 northbound Hatfield Peveral carriageway closure</t>
  </si>
  <si>
    <t>Overall Scheme Details: A12 northbound
 Jct 20A to Jct 20B - carriageway closure, lane closure and diversion route for structure - maintenance on behalf of National Highways</t>
  </si>
  <si>
    <t>M1 northbound Jct 8 to Jct 9 carriageway closure</t>
  </si>
  <si>
    <t>Overall Scheme Details: M1 northbound 
Jct 8 to Jct 9 - carriageway closure, entry slip road closure, exit slip road closure, lane closures and diversion route due to carriageway - reconstruction/renewal works on behalf of National Highways</t>
  </si>
  <si>
    <t>A5 southbound Little Brickhill to Flying Fox roundabout carriageway closure</t>
  </si>
  <si>
    <t>Overall Scheme Details: A5 both directions 
Kelly's Kitchen roundabout to Flying Fox roundabout - carriageway closures, entry slip closure, lane closure and diversion routes for carriageway - reconstruction/renewal on behalf of National Highways</t>
  </si>
  <si>
    <t>A5 northbound Flying Fox roundabout to Little Brickhill carriageway closure</t>
  </si>
  <si>
    <t>M11 northbound Jct 11 carriageway closure</t>
  </si>
  <si>
    <t>Overall Scheme Details: M11 northbound
Jct 11 - carriageway closure, lane closure and diversion route for carriageway - reconstruction/renewal on behalf of National Highways</t>
  </si>
  <si>
    <t>M40 Southbound Jct 10 exit slip road closure.</t>
  </si>
  <si>
    <t>Overall Scheme Details: M40 Southbound
Jct 11 to Jct 9 lane closures, slip road closures and diversion routes for maintenance works.
Diversion via National Highways network.</t>
  </si>
  <si>
    <t>M40 Southbound Jct 10 entry slip road closure.</t>
  </si>
  <si>
    <t>A5 southbound M69 Jct 1 roundabout to Five Oaks roundabout carriageway closure</t>
  </si>
  <si>
    <t xml:space="preserve">Overall Scheme Details: A5 northbound and southbound, Magna Park to M69 Jct 1.
Carriageway and lane closures for maintenance works.
Diversion route via National Highways network and local authority network. </t>
  </si>
  <si>
    <t>A5 northbound Five Oaks roundabout to M69 Jct 1 roundabout carriageway closure</t>
  </si>
  <si>
    <t>A52 westbound lane on eastbound bridge carriageway closure</t>
  </si>
  <si>
    <t>Overall Scheme Details: A52 eastbound and westbound QMC to Nottingham Knight.
Lane closures due to electrical works.</t>
  </si>
  <si>
    <t>M62 westbound jct 28 entry slip road closure</t>
  </si>
  <si>
    <t>Overall Scheme Details: M62 westbound jct 28 
slip road closure for works on behalf of NGN
Diversion in place via National highways network</t>
  </si>
  <si>
    <t>A1m northbound Jct 36 entry slip road closure</t>
  </si>
  <si>
    <t>Overall Scheme Details: A1m northbound Jct 36 to Jct 37
Slip road closures and lane closures for general cleaning and maintenance 
Diversion in place via National highways and local authority network</t>
  </si>
  <si>
    <t>A1m northbound Jct 37 exit slip road closure</t>
  </si>
  <si>
    <t>A1M southbound Jct 34 exit slip road closure</t>
  </si>
  <si>
    <t>Overall Scheme Details: A1M southbound Jct  35 to Jct 34
Slip road and lane closure for general cleaning and maintenance
Diversion via local authority and national highways networks</t>
  </si>
  <si>
    <t>M621 clockwise Jct 27 to Jct 1, carriageway closure</t>
  </si>
  <si>
    <t xml:space="preserve">Overall Scheme Details: M621 clockwise Jct 27 to Jct 1
Carriageway closure and lane closures for general cleaning and maintenance
Diversion in place via National highways and local authority network
</t>
  </si>
  <si>
    <t>M1 southbound Jct 36 exit slip road closure</t>
  </si>
  <si>
    <t>Overall Scheme Details: M1 Southbound Jct 36 to Jct 35 
Slip road closure and lane closure for general cleaning and maintenance
Diversion via local authority and national highways networks</t>
  </si>
  <si>
    <t>M1 southbound Jct 36 entry slip road closure</t>
  </si>
  <si>
    <t>M1 southbound Jct 35a entry slip road closure</t>
  </si>
  <si>
    <t>a1m northbound jct 42 to jct 43 carriageway closure</t>
  </si>
  <si>
    <t xml:space="preserve">Overall Scheme Details: A1(M)northbound jct 42 to jct 43carriageway closure diversion on national  and local authority network </t>
  </si>
  <si>
    <t>a1m northbound jct 42 entry slip road closure</t>
  </si>
  <si>
    <t>m1 southbound jct 46 entry slip roads carriageway closure</t>
  </si>
  <si>
    <t>M65 Eastbound Jct 8 to 10 carriageway closure</t>
  </si>
  <si>
    <t xml:space="preserve">Overall Scheme Details: M65 Eastbound and Westbound junction 7 to 10 lane closures and carriageway closures due to general maintenance works </t>
  </si>
  <si>
    <t>M65 Westbound Jct 10 to 8 carriageway closure</t>
  </si>
  <si>
    <t>M65 Eastbound Jct 8 entry slip road closure</t>
  </si>
  <si>
    <t>M65 Eastbound Jct 9 exit slip road closure</t>
  </si>
  <si>
    <t>M65 Eastbound Jct 10 exit slip road closure</t>
  </si>
  <si>
    <t>M65 Westbound Jct 10 entry slip road closure</t>
  </si>
  <si>
    <t>M65 Westbound Jct 9 entry slip road closure</t>
  </si>
  <si>
    <t>M65 Westbound Jct 8 exit slip road closure</t>
  </si>
  <si>
    <t>M65 Westbound to A56 Southbound road closure</t>
  </si>
  <si>
    <t>M65 Eastbound Jct 4 exit slip road closure</t>
  </si>
  <si>
    <t>Overall Scheme Details: M65 eastbound J3 to J4 - carriageway closure for barriers - permanent on behalf of National Highways</t>
  </si>
  <si>
    <t>A627M Northbound Jct 3 to 4 carriageway closure</t>
  </si>
  <si>
    <t>M60 Anticlockwise Jct 9 exit slip road closure</t>
  </si>
  <si>
    <t>Overall Scheme Details: M60 anti-clockwise J10 to J9 - carriageway closure for litter clearance</t>
  </si>
  <si>
    <t>M27</t>
  </si>
  <si>
    <t>M27 westbound Jct 3 entry slip road closure</t>
  </si>
  <si>
    <t>Overall Scheme Details: M27 both directions Jct 2 to 3.
Carriageway and lane closures for structures work.</t>
  </si>
  <si>
    <t>A34 southbound Bullington to Jct 9 carriageway closure</t>
  </si>
  <si>
    <t>A3 northbound Upper Hammer Lane exit slip road closure</t>
  </si>
  <si>
    <t>Overall Scheme Details: A3 northbound Upper Hammer Lane.
Slip road and lane closure for maintenance work.</t>
  </si>
  <si>
    <t>M4 westbound Jct 5 entry slip road closure</t>
  </si>
  <si>
    <t>Overall Scheme Details: M4 westbound Jct 5.
Slip road and lane closure for maintenance work.</t>
  </si>
  <si>
    <t>M2</t>
  </si>
  <si>
    <t>M2 eastbound Jct 7 to Thanet Way carriageway closure</t>
  </si>
  <si>
    <t>Overall Scheme Details: M2 eastbound Jct 7 to Thanet Way 
Carriageway closure for Kent County Council works</t>
  </si>
  <si>
    <t>M2 westbound Jct 2 entry slip road closure</t>
  </si>
  <si>
    <t>Overall Scheme Details: M2 westbound Jct 2 to Jct 1,
Slip road and lane closure for maintenance works .</t>
  </si>
  <si>
    <t>M2 westbound Jct 2 exit slip road closure</t>
  </si>
  <si>
    <t>M2 westbound Jct 1 exit slip road closure</t>
  </si>
  <si>
    <t>A20</t>
  </si>
  <si>
    <t>A20 westbound Courtwood exit slip road closure</t>
  </si>
  <si>
    <t>Overall Scheme Details: A20 westbound Western Heights roundabout  to Courtwood 
slip road and lane closure for signage works.</t>
  </si>
  <si>
    <t>A30 Westbound Jct B3003 to Jct Staines Bypass closure</t>
  </si>
  <si>
    <t>Overall Scheme Details: A30 Westbound Jct B3003 to Jct Staines Bypass
Lane closure for Amenity Grass Cut</t>
  </si>
  <si>
    <t>M20 Eastbound Jct 1 to Jct 3 Carriageway Closure</t>
  </si>
  <si>
    <t>Overall Scheme Details: M20 Eastbound Jct 1 to Jct 3
Carriageway closure for joint investigation works
Diversion via National Highways and Local Authorities Networks</t>
  </si>
  <si>
    <t>M25 Clockwise Jct 3 to M20 Eastbound Jct 1 link road closure</t>
  </si>
  <si>
    <t>A1(M) Northbound Jct 6 exit slip road closure</t>
  </si>
  <si>
    <t>Overall Scheme Details: A1(M) Northbound Jct 6
Slip road closure for sign works. 
Diversion via National Highways roads</t>
  </si>
  <si>
    <t>A30 westbound Tolvaddon to Treswithian carriageway closed</t>
  </si>
  <si>
    <t>Overall Scheme Details: A30 westbound Tolvaddon to Treswithian carriageway closed for resurfacing works. Diversion via A3047 through Camborne</t>
  </si>
  <si>
    <t>A30 eastbound Victoria exit slip road closed</t>
  </si>
  <si>
    <t>Overall Scheme Details: A30 eastbound Innis Down exit slip road closed for signage works. Diversion via A30 eastbound to Carminnow Cross and return to exit</t>
  </si>
  <si>
    <t>M5 southbound Jct 18 exit slip link to Avonmouth closed</t>
  </si>
  <si>
    <t>Overall Scheme Details: M5 southbound Jct 18 exit slip road and link to Avonmouth closure for electrical works
Diversion via M5 Jct 19 and return</t>
  </si>
  <si>
    <t>M5 southbound Jct 18 exit slip road closure</t>
  </si>
  <si>
    <t>M6 northbound Jct 13 entry slip road closure</t>
  </si>
  <si>
    <t>M42 southbound Jct 3 entry slip road closure</t>
  </si>
  <si>
    <t>Overall Scheme Details: M42 southbound Jct 3.
Entry slip road closure for maintenance works.
Diversion via National Highways and local authority network.</t>
  </si>
  <si>
    <t>A50 from A511 to A516 Eastbound Full Closure</t>
  </si>
  <si>
    <t>Overall Scheme Details: A50 DBFO - Foston Hatton Hilton Bypass - A511 to A516 - Eastbound - Full Closures - Essential Maintenance Works.</t>
  </si>
  <si>
    <t>A14 westbound Trimley entry slip road closure</t>
  </si>
  <si>
    <t>A14 westbound Jct 58 exit slip road closure</t>
  </si>
  <si>
    <t>A14 westbound Jct 58 entry slip road closure</t>
  </si>
  <si>
    <t>A14 westbound Jct 57 exit slip road closure</t>
  </si>
  <si>
    <t>A12 northbound Jct 21 exit slip carriageway closure</t>
  </si>
  <si>
    <t>Overall Scheme Details: A12 both directions
 Jct 17 to 23 - carriageway closure for carriageway - reconstruction renewal on behalf of National Highways</t>
  </si>
  <si>
    <t>A12 northbound Jct 28 exit slip road closure</t>
  </si>
  <si>
    <t>M1 northbound Jct 12 entry slip road closure</t>
  </si>
  <si>
    <t>Overall Scheme Details: M1 northbound 
Jct 12 to Jct 13 - entry slip road closure, lane closure and diversion route for communications on behalf of National Highways</t>
  </si>
  <si>
    <t>A1 northbound Buckden entry slip road closure</t>
  </si>
  <si>
    <t>Overall Scheme Details: A1 northbound 
Buckden  - entry slip road closure, lane closure and diversion route for horticulture (cutting and planting) on behalf of National Highways</t>
  </si>
  <si>
    <t>A428 westbound Hardwick exit slip closure</t>
  </si>
  <si>
    <t>Overall Scheme Details: A428 westbound 
Madingley to Cambourne  - exit slip closure, lane closure and diversion route for carriageway - reconstruction/renewal on behalf of National Highways</t>
  </si>
  <si>
    <t>A428 westbound Hardwick entry slip closure</t>
  </si>
  <si>
    <t>A1(M) southbound Jct 17 to Jct 16 carriagway closure</t>
  </si>
  <si>
    <t>Overall Scheme Details: A1(M) southbound 
Jct 17 to Jct 16 - Carriageway closure for Pavement Renewals.</t>
  </si>
  <si>
    <t>M40 Northbound, Jct 3, Exit slip road closure.</t>
  </si>
  <si>
    <t>Overall Scheme Details: M40 Northbound.
Jct 2 to Jct 3, Lane closures, slip road closure and diversion route for maintenance works.
Diversion via national highways and local authority networks.</t>
  </si>
  <si>
    <t>M40 Northbound Jct 5 exit slip road closure</t>
  </si>
  <si>
    <t xml:space="preserve">Overall Scheme Details: M40 Northbound,
Jct 4 to Jct 5 lane closure for maintenance works.
</t>
  </si>
  <si>
    <t>A1 northbound Vicarage Lane exit and entry slip road closure</t>
  </si>
  <si>
    <t>Overall Scheme Details: A1 northbound and southbound Apleyhead to North Muskham.
Slip road and lane closures due to maintenance works.
Diversion via National Highways and local authority network.</t>
  </si>
  <si>
    <t>A1 northbound North Muskham entry slip road closure</t>
  </si>
  <si>
    <t>A1 southbound Apleyhead entry slip road closure</t>
  </si>
  <si>
    <t>A1m southbound Jct 37 exit slip road closure</t>
  </si>
  <si>
    <t>Overall Scheme Details: A1m southbound Jct 38 to Jct 37
Slip road closures and lane closures for general cleaning and maintenance 
Diversion in place via National highways and local authority network</t>
  </si>
  <si>
    <t>M1 southbound Jct 38 entry slip road closure</t>
  </si>
  <si>
    <t>Overall Scheme Details: M1 southbound Jct 38 to Jct 37
Slip road closure and lane closure for general cleaning and maintenance 
Diversion via local authority and national highways networks</t>
  </si>
  <si>
    <t>M1 southbound Jct 37 exit slip road closure</t>
  </si>
  <si>
    <t>M1 southbound Jct 37 entry slip road closure</t>
  </si>
  <si>
    <t>A616</t>
  </si>
  <si>
    <t>A616 eastbound and westbound Westwood to Wortley, carriageway closure</t>
  </si>
  <si>
    <t xml:space="preserve">Overall Scheme Details: A616 eastbound and westbound Westwood to Wortley 
Carriageway closure for survey works
Diversion in place via National highways and local authority network </t>
  </si>
  <si>
    <t>M1 northbound Jct 40 entry slip road closure</t>
  </si>
  <si>
    <t xml:space="preserve">Overall Scheme Details: M1 northbound Jct 39 to Jct 40
Slip road closure Lane closures for technology works 
Diversion via M1 A638 A636
</t>
  </si>
  <si>
    <t>M62 eastbound Jct 27 entry slip road closure</t>
  </si>
  <si>
    <t xml:space="preserve">Overall Scheme Details: M62 eastbound Jct 27 to Jct 28
Slip road closure and lane closures for technology works
Diversion in place via M62, A58 
</t>
  </si>
  <si>
    <t>A64 westbound Bilbrough layby closure (10/7)</t>
  </si>
  <si>
    <t xml:space="preserve">Overall Scheme Details: A64 eastbound and westbound Tadcaster to Askham Bryan 
Lane closure for general cleaning and maintenance </t>
  </si>
  <si>
    <t>A180 eastbound Great coates entry slip road closure</t>
  </si>
  <si>
    <t>Overall Scheme Details: A180 eastbound Great Coates to Pyewipe
Slip road closure for electrical works 
Diversion via A180</t>
  </si>
  <si>
    <t>A19 Northbound Between A179 Sheraton and A181 Wellfield.  Carriageway Closure</t>
  </si>
  <si>
    <t>Overall Scheme Details: A19 North and Southbound Between A179 Sheraton and A181 Wellfield.  Carriageway Closure for Electrical Works.</t>
  </si>
  <si>
    <t>A174 Westbound Blue Bell Entry Slip Road Closure.</t>
  </si>
  <si>
    <t>Overall Scheme Details: A174 Westbound Blue Bell, Entry Slip Road Closure- Electrical Works.</t>
  </si>
  <si>
    <t>M60 Clockwise Jct 18 entry slip road closure</t>
  </si>
  <si>
    <t>Overall Scheme Details: M60 both directions Junction 18 to Junction 19 - carriageway closure for horticulture (cutting and planting) on behalf of National Highways</t>
  </si>
  <si>
    <t>M62 Westbound to M60 Clockwise link road closure</t>
  </si>
  <si>
    <t>M60 Clockwise Jct 18 to 19 carriageway closure</t>
  </si>
  <si>
    <t>M56 Eastbound Jct 7 exit slip road closure</t>
  </si>
  <si>
    <t>M56 Westbound Jct 14 entry slip road closure</t>
  </si>
  <si>
    <t>M56 Eastbound Jct 2 entry slip road closure</t>
  </si>
  <si>
    <t>Overall Scheme Details: M56 eastbound Sharston to J2 - carriageway closure for horticulture (cutting and planting) on behalf of National Highways</t>
  </si>
  <si>
    <t>M58</t>
  </si>
  <si>
    <t>M58 Eastbound Jct 3 exit slip road closure</t>
  </si>
  <si>
    <t xml:space="preserve">Overall Scheme Details: M58 both directions Jct 1 to Jct 5 - carriageway closure for horticulture (cutting and planting) </t>
  </si>
  <si>
    <t>M56 westbound jct 5 entry slip road closure</t>
  </si>
  <si>
    <t>Overall Scheme Details: M56 both directions J5 to J6 - carriageway closure for electrical works on behalf of National Highways</t>
  </si>
  <si>
    <t>M27 eastbound Jct 2 to Jct 3 carriageway closure</t>
  </si>
  <si>
    <t>M3 northbound Jct 11 exit slip road closure</t>
  </si>
  <si>
    <t>Overall Scheme Details: M3 northbound Jct 11.
Slip road and lane closures for maintenance work.</t>
  </si>
  <si>
    <t>A20 westbound Court Wood entry slip road closure</t>
  </si>
  <si>
    <t>Overall Scheme Details: A20 westbound Acliffe to Hawkinge,
Slip road and lane closure for grass cutting works.</t>
  </si>
  <si>
    <t>A2 westbound Honeywood Interchange exit slip road closure</t>
  </si>
  <si>
    <t>Overall Scheme Details: A2 westbound Duke Of York roundabout to Whitfield Interchange 
slip road and lane closure for technology works</t>
  </si>
  <si>
    <t>A2070</t>
  </si>
  <si>
    <t>A2070 both directions Park Farm roundabout to Violet Way roundabout carriageway closure</t>
  </si>
  <si>
    <t>Overall Scheme Details: A2070 both directions Park Farm to Violet Way roundabout
carriageway closure for maintenance works</t>
  </si>
  <si>
    <t>A2 westbound Old Dover Road entry slip road closure</t>
  </si>
  <si>
    <t>Overall Scheme Details: A2 westbound Dover Road to Boney Bush Hill
Slip and lane closures for maintenance works</t>
  </si>
  <si>
    <t>A2 westbound Boney Bush Hill exit slip road closure</t>
  </si>
  <si>
    <t>M25 Anti-Clockwise Jct 29 entry and exit slip road closure</t>
  </si>
  <si>
    <t>Overall Scheme Details: M25 Anti-Clockwise Jct 30 to Jct 28
Lane and slip road closure for cyclical maintenance
Diversions via National Highways roads</t>
  </si>
  <si>
    <t>M3 Westbound Jct 2 carriageway closure between the entry and exit slip roads</t>
  </si>
  <si>
    <t>Overall Scheme Details: M3 Westbound Jct 2 to Jct 1
Carriageway and lane closure for routine maintenance works, 
Diversion via National Highways and Local Authorities roads</t>
  </si>
  <si>
    <t>M25 clockwise Jct 8 exit slip road closure</t>
  </si>
  <si>
    <t>Overall Scheme Details: M25 clockwise Jct 8
Slip road closure for sign works. 
Diversion via National Highways roads</t>
  </si>
  <si>
    <t>A1M Southbound Jct 2 carriageway closure between the entry and exit slip roads</t>
  </si>
  <si>
    <t>Overall Scheme Details: A1M Southbound Jct 2 to Jct 1
Carriageway and lane closure for cyclic maintenance works
Diversion via National Highways network</t>
  </si>
  <si>
    <t>A1089 Northbound Marshfoot to A13 Eastbound link road closure</t>
  </si>
  <si>
    <t>Overall Scheme Details: A1089 Northbound Marshfoot to A13 Eastbound 
Link road closure for Inspections 
Diversion via Local Authority and National Highway network</t>
  </si>
  <si>
    <t>M1 Southbound Jct 2 Exit Slip road closure</t>
  </si>
  <si>
    <t>Overall Scheme Details: M1 Southbound Jct 2 
Lane and Slip road closure for Concrete repairs 
Diversion via Local Authorities network</t>
  </si>
  <si>
    <t>A30 eastbound Treswithian to Tolvaddon carriageway closed</t>
  </si>
  <si>
    <t>Overall Scheme Details: A30 eastbound Treswithian to Tolvaddon carriageway closed for resurfacing.  Diversion via A3047 through Camborne</t>
  </si>
  <si>
    <t>A30 Eastbound Kennards exit and entry slip roads closed</t>
  </si>
  <si>
    <t>Overall Scheme Details: A30 Eastbound Temple Tor exit and entry slip roads closed for white lining
Diversion for exit slip road eastbound to Bolventor and return
Diversion for entry slip road westbound to Preeze Cross and return</t>
  </si>
  <si>
    <t>A38 westbound Dartbridge exit and entry slip road closed</t>
  </si>
  <si>
    <t>Overall Scheme Details: A38 westbound Dartbridge exit and entry slip roads closed for survey works.
Exit diversion via A38 westbound, exit at Lower Dean, B3380 eastbound to Dartbridge. Entry diversion via A38 eastbound to Peartree and return</t>
  </si>
  <si>
    <t>M5 Southbound entry slip road from Avonmouth Closed</t>
  </si>
  <si>
    <t>Overall Scheme Details: M5 Southbound Jct 18 entry slip road from Avonmouth carriageway closure for drainage work
Diversion closure at St Brendons Rbt use Bristow to Portway Rbt to join M5 slip.
For traffic requiring M5 south - to follow M5 north to jct 17 and return south.</t>
  </si>
  <si>
    <t>M5 southbound Jct 11 entry slip road closure</t>
  </si>
  <si>
    <t>Overall Scheme Details: M5 southbound Jct 11 entry slip road closure for electrical works
Diversion via A40 westbound, A417 to Business Park Roundabout and M5 southbound.</t>
  </si>
  <si>
    <t>M5 Northbound Jct 19 Entry Slip Closed</t>
  </si>
  <si>
    <t>Overall Scheme Details: M5 Northbound Jct 19 Entry Slip Closure for electrical work
Diversion M5 Southbound to Jct 20 and return</t>
  </si>
  <si>
    <t>M6 northbound Jct 9 entry slip road closure</t>
  </si>
  <si>
    <t>Overall Scheme Details: M6 northbound Jct 9. 
Entry slip road closure for maintenance works. 
Diversion via National Highways and local authority network.</t>
  </si>
  <si>
    <t>A14 westbound Kelmarsh to Catthorpe carriageway closure</t>
  </si>
  <si>
    <t xml:space="preserve">Overall Scheme Details: A14 westbound, Kelmarsh to Catthorpe interchange.
Carriageway, slip road, lay-by and lane closures for maintenance works.
Diversion route via National Highways network and local authority network. </t>
  </si>
  <si>
    <t>A14 westbound lay-by closure</t>
  </si>
  <si>
    <t>A1 northbound Jct 70 exit slip road closure</t>
  </si>
  <si>
    <t>Overall Scheme Details: A1 northbound and southbound Jct 69 to Jct 72
Exit and entry slip road closures and carriageway lane closures for horticultural works</t>
  </si>
  <si>
    <t>A19 southbound Killingworth to Holystone Exit Slip Road Closure</t>
  </si>
  <si>
    <t>Overall Scheme Details: A19 southbound Killingworth to Holystone
lane closure for inspection/survey works</t>
  </si>
  <si>
    <t>M25 clockwise Jct 14 carriageway closure between exit and entry slip roads</t>
  </si>
  <si>
    <t>Overall Scheme Details: M25 clockwise Jct 14 
Carriageway closure for carriageway repairs 
Diversion via National Highways roads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</si>
</sst>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2"/>
      <tableStyleElement type="headerRow" dxfId="21"/>
    </tableStyle>
    <tableStyle name="ClosureRpt 2" pivot="0" table="0" count="2" xr9:uid="{53E7C76E-6A63-4C5C-BBBF-BBFBF7EDB5AC}">
      <tableStyleElement type="wholeTable" dxfId="20"/>
      <tableStyleElement type="headerRow" dxfId="19"/>
    </tableStyle>
    <tableStyle name="ClosureRpt 3" pivot="0" table="0" count="2" xr9:uid="{0EDFDD6F-E977-4BC5-B30A-44FACA3F65AF}">
      <tableStyleElement type="wholeTable" dxfId="18"/>
      <tableStyleElement type="headerRow" dxfId="17"/>
    </tableStyle>
    <tableStyle name="ClosureRpt 4" pivot="0" table="0" count="2" xr9:uid="{6F313F84-EE9B-4AD5-88E3-9C7140FC217B}">
      <tableStyleElement type="wholeTable" dxfId="16"/>
      <tableStyleElement type="headerRow" dxfId="15"/>
    </tableStyle>
    <tableStyle name="ClosureRpt 5" pivot="0" table="0" count="2" xr9:uid="{B175135D-E846-4DFF-AD85-F4162F757744}">
      <tableStyleElement type="wholeTable" dxfId="14"/>
      <tableStyleElement type="headerRow" dxfId="13"/>
    </tableStyle>
    <tableStyle name="ClosureRpt 6" pivot="0" table="0" count="2" xr9:uid="{C16379D2-38BE-445F-9953-2FFFE4132743}">
      <tableStyleElement type="wholeTable" dxfId="12"/>
      <tableStyleElement type="headerRow" dxfId="11"/>
    </tableStyle>
    <tableStyle name="ClosureRpt 7" pivot="0" table="0" count="2" xr9:uid="{5EADC49E-4006-436D-968B-31F3DCF4D027}">
      <tableStyleElement type="wholeTable" dxfId="10"/>
      <tableStyleElement type="headerRow"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20"/>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45915</v>
      </c>
      <c r="B2" s="39"/>
      <c r="C2" s="43" t="str">
        <f>"to "&amp;TEXT($A$2+6,"dddd d mmm yyyy")</f>
        <v>to Sunday 21 Sep 2025</v>
      </c>
      <c r="D2" s="43"/>
      <c r="E2" s="43"/>
      <c r="F2" s="43"/>
    </row>
    <row r="3" spans="1:6" ht="12.75" customHeight="1" x14ac:dyDescent="0.35">
      <c r="A3" s="36" t="s">
        <v>13</v>
      </c>
      <c r="B3" s="36"/>
      <c r="C3" s="36"/>
      <c r="D3" s="36"/>
      <c r="E3" s="36"/>
      <c r="F3" s="36"/>
    </row>
    <row r="4" spans="1:6" s="2" customFormat="1" ht="27.5" x14ac:dyDescent="0.35">
      <c r="A4" s="41" t="str">
        <f>TEXT($A$2,"dddd, d mmmm")</f>
        <v>Monday, 15 September</v>
      </c>
      <c r="B4" s="41"/>
      <c r="C4" s="41"/>
      <c r="D4" s="41"/>
      <c r="E4" s="41"/>
      <c r="F4" s="41"/>
    </row>
    <row r="5" spans="1:6" s="2" customFormat="1" ht="27.5" x14ac:dyDescent="0.35">
      <c r="A5" s="40" t="str">
        <f>TEXT($A$2+1,"dddd, d mmmm")</f>
        <v>Tuesday, 16 September</v>
      </c>
      <c r="B5" s="40"/>
      <c r="C5" s="40"/>
      <c r="D5" s="40"/>
      <c r="E5" s="40"/>
      <c r="F5" s="40"/>
    </row>
    <row r="6" spans="1:6" s="2" customFormat="1" ht="27.5" x14ac:dyDescent="0.35">
      <c r="A6" s="41" t="str">
        <f>TEXT($A$2+2,"dddd, d mmmm")</f>
        <v>Wednesday, 17 September</v>
      </c>
      <c r="B6" s="41"/>
      <c r="C6" s="41"/>
      <c r="D6" s="41"/>
      <c r="E6" s="41"/>
      <c r="F6" s="41"/>
    </row>
    <row r="7" spans="1:6" s="2" customFormat="1" ht="27.5" x14ac:dyDescent="0.35">
      <c r="A7" s="40" t="str">
        <f>TEXT($A$2+3,"dddd, d mmmm")</f>
        <v>Thursday, 18 September</v>
      </c>
      <c r="B7" s="40"/>
      <c r="C7" s="40"/>
      <c r="D7" s="40"/>
      <c r="E7" s="40"/>
      <c r="F7" s="40"/>
    </row>
    <row r="8" spans="1:6" s="2" customFormat="1" ht="27.5" x14ac:dyDescent="0.35">
      <c r="A8" s="42" t="str">
        <f>TEXT($A$2+4,"dddd, d mmmm")</f>
        <v>Friday, 19 September</v>
      </c>
      <c r="B8" s="42"/>
      <c r="C8" s="42"/>
      <c r="D8" s="42"/>
      <c r="E8" s="42"/>
      <c r="F8" s="42"/>
    </row>
    <row r="9" spans="1:6" s="2" customFormat="1" ht="27.5" x14ac:dyDescent="0.35">
      <c r="A9" s="40" t="str">
        <f>TEXT($A$2+5,"dddd, d mmmm")</f>
        <v>Saturday, 20 September</v>
      </c>
      <c r="B9" s="40"/>
      <c r="C9" s="40"/>
      <c r="D9" s="40"/>
      <c r="E9" s="40"/>
      <c r="F9" s="40"/>
    </row>
    <row r="10" spans="1:6" s="2" customFormat="1" ht="27.5" x14ac:dyDescent="0.35">
      <c r="A10" s="41" t="str">
        <f>TEXT($A$2+6,"dddd, d mmmm")</f>
        <v>Sunday, 21 September</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row r="109" s="1" customFormat="1" hidden="1" x14ac:dyDescent="0.35"/>
    <row r="110" s="1" customFormat="1" hidden="1" x14ac:dyDescent="0.35"/>
    <row r="111" s="1" customFormat="1" hidden="1" x14ac:dyDescent="0.35"/>
    <row r="112" s="1" customFormat="1" hidden="1" x14ac:dyDescent="0.35"/>
    <row r="113" s="1" customFormat="1" hidden="1" x14ac:dyDescent="0.35"/>
    <row r="114" s="1" customFormat="1" hidden="1" x14ac:dyDescent="0.35"/>
    <row r="115" s="1" customFormat="1" hidden="1" x14ac:dyDescent="0.35"/>
    <row r="116" s="1" customFormat="1" hidden="1" x14ac:dyDescent="0.35"/>
    <row r="117" s="1" customFormat="1" hidden="1" x14ac:dyDescent="0.35"/>
    <row r="118" s="1" customFormat="1" hidden="1" x14ac:dyDescent="0.35"/>
    <row r="119" s="1" customFormat="1" hidden="1" x14ac:dyDescent="0.35"/>
    <row r="120"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Monday!A3" display="Monday!A3" xr:uid="{7DE4A605-4260-40B2-A084-1D06D1A971B2}"/>
    <hyperlink ref="A5:F5" location="Tuesday!A3" display="Tuesday!A3" xr:uid="{3452476D-5801-4C2D-99ED-71DCCF499C47}"/>
    <hyperlink ref="A6:F6" location="Wednesday!A3" display="Wednesday!A3" xr:uid="{6C320A7D-64ED-43FC-B74B-4657F54DC60A}"/>
    <hyperlink ref="A7:F7" location="Thursday!A3" display="Thursday!A3" xr:uid="{840106FB-CF08-44B2-A5FC-F315E2BB9DE3}"/>
    <hyperlink ref="A8:F8" location="Friday!A1" display="Friday!A1" xr:uid="{8B0DE19A-8E3C-4C40-A565-EEC6F75C451B}"/>
    <hyperlink ref="A9:F9" location="Saturday!A1" display="Saturday!A1" xr:uid="{EA033183-595F-47B8-9001-AF05B3330931}"/>
    <hyperlink ref="A10:F10" location="Sunday!A3" display="Sun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94"/>
  <sheetViews>
    <sheetView tabSelected="1"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Monday, 15 September</v>
      </c>
      <c r="B1" s="44"/>
      <c r="C1" s="44"/>
      <c r="D1" s="44"/>
      <c r="E1" s="44"/>
      <c r="F1" s="44"/>
    </row>
    <row r="2" spans="1:6" s="5" customFormat="1" ht="28" x14ac:dyDescent="0.35">
      <c r="A2" s="12" t="s">
        <v>9</v>
      </c>
      <c r="B2" s="12" t="s">
        <v>1</v>
      </c>
      <c r="C2" s="12" t="s">
        <v>0</v>
      </c>
      <c r="D2" s="11" t="s">
        <v>11</v>
      </c>
      <c r="E2" s="11" t="s">
        <v>12</v>
      </c>
      <c r="F2" s="12" t="s">
        <v>10</v>
      </c>
    </row>
    <row r="3" spans="1:6" s="6" customFormat="1" ht="77.5" x14ac:dyDescent="0.35">
      <c r="A3" s="29" t="s">
        <v>21</v>
      </c>
      <c r="B3" s="29" t="s">
        <v>6</v>
      </c>
      <c r="C3" s="30" t="s">
        <v>27</v>
      </c>
      <c r="D3" s="31">
        <v>45907.875</v>
      </c>
      <c r="E3" s="31">
        <v>45950.208333333299</v>
      </c>
      <c r="F3" s="30" t="s">
        <v>28</v>
      </c>
    </row>
    <row r="4" spans="1:6" s="6" customFormat="1" ht="77.5" x14ac:dyDescent="0.35">
      <c r="A4" s="29" t="s">
        <v>21</v>
      </c>
      <c r="B4" s="29" t="s">
        <v>18</v>
      </c>
      <c r="C4" s="30" t="s">
        <v>32</v>
      </c>
      <c r="D4" s="31">
        <v>45847.208333333299</v>
      </c>
      <c r="E4" s="31">
        <v>46507.999305555597</v>
      </c>
      <c r="F4" s="30" t="s">
        <v>33</v>
      </c>
    </row>
    <row r="5" spans="1:6" s="6" customFormat="1" ht="46.5" x14ac:dyDescent="0.35">
      <c r="A5" s="29" t="s">
        <v>21</v>
      </c>
      <c r="B5" s="29" t="s">
        <v>2</v>
      </c>
      <c r="C5" s="30" t="s">
        <v>797</v>
      </c>
      <c r="D5" s="31">
        <v>45915.875</v>
      </c>
      <c r="E5" s="31">
        <v>45916.208333333299</v>
      </c>
      <c r="F5" s="30" t="s">
        <v>798</v>
      </c>
    </row>
    <row r="6" spans="1:6" s="6" customFormat="1" ht="77.5" x14ac:dyDescent="0.35">
      <c r="A6" s="29" t="s">
        <v>21</v>
      </c>
      <c r="B6" s="29" t="s">
        <v>2</v>
      </c>
      <c r="C6" s="30" t="s">
        <v>808</v>
      </c>
      <c r="D6" s="31">
        <v>45915.833333333299</v>
      </c>
      <c r="E6" s="31">
        <v>45916.25</v>
      </c>
      <c r="F6" s="30" t="s">
        <v>809</v>
      </c>
    </row>
    <row r="7" spans="1:6" s="6" customFormat="1" ht="62" x14ac:dyDescent="0.35">
      <c r="A7" s="29" t="s">
        <v>21</v>
      </c>
      <c r="B7" s="29" t="s">
        <v>2</v>
      </c>
      <c r="C7" s="30" t="s">
        <v>810</v>
      </c>
      <c r="D7" s="31">
        <v>45915.833333333299</v>
      </c>
      <c r="E7" s="31">
        <v>45916.25</v>
      </c>
      <c r="F7" s="30" t="s">
        <v>809</v>
      </c>
    </row>
    <row r="8" spans="1:6" s="6" customFormat="1" ht="46.5" x14ac:dyDescent="0.35">
      <c r="A8" s="29" t="s">
        <v>21</v>
      </c>
      <c r="B8" s="29" t="s">
        <v>6</v>
      </c>
      <c r="C8" s="30" t="s">
        <v>811</v>
      </c>
      <c r="D8" s="31">
        <v>45915.833333333299</v>
      </c>
      <c r="E8" s="31">
        <v>45916.25</v>
      </c>
      <c r="F8" s="30" t="s">
        <v>809</v>
      </c>
    </row>
    <row r="9" spans="1:6" s="6" customFormat="1" ht="46.5" x14ac:dyDescent="0.35">
      <c r="A9" s="29" t="s">
        <v>21</v>
      </c>
      <c r="B9" s="29" t="s">
        <v>2</v>
      </c>
      <c r="C9" s="30" t="s">
        <v>167</v>
      </c>
      <c r="D9" s="31">
        <v>45915.833333333299</v>
      </c>
      <c r="E9" s="31">
        <v>45916.25</v>
      </c>
      <c r="F9" s="30" t="s">
        <v>49</v>
      </c>
    </row>
    <row r="10" spans="1:6" s="6" customFormat="1" ht="62" x14ac:dyDescent="0.35">
      <c r="A10" s="29" t="s">
        <v>21</v>
      </c>
      <c r="B10" s="29" t="s">
        <v>2</v>
      </c>
      <c r="C10" s="30" t="s">
        <v>312</v>
      </c>
      <c r="D10" s="31">
        <v>45915.833333333299</v>
      </c>
      <c r="E10" s="31">
        <v>45916.25</v>
      </c>
      <c r="F10" s="30" t="s">
        <v>313</v>
      </c>
    </row>
    <row r="11" spans="1:6" s="6" customFormat="1" ht="62" x14ac:dyDescent="0.35">
      <c r="A11" s="29" t="s">
        <v>50</v>
      </c>
      <c r="B11" s="29" t="s">
        <v>6</v>
      </c>
      <c r="C11" s="30" t="s">
        <v>802</v>
      </c>
      <c r="D11" s="31">
        <v>45915.833333333299</v>
      </c>
      <c r="E11" s="31">
        <v>45916.25</v>
      </c>
      <c r="F11" s="30" t="s">
        <v>803</v>
      </c>
    </row>
    <row r="12" spans="1:6" s="6" customFormat="1" ht="62" x14ac:dyDescent="0.35">
      <c r="A12" s="29" t="s">
        <v>50</v>
      </c>
      <c r="B12" s="29" t="s">
        <v>6</v>
      </c>
      <c r="C12" s="30" t="s">
        <v>812</v>
      </c>
      <c r="D12" s="31">
        <v>45915.875</v>
      </c>
      <c r="E12" s="31">
        <v>45916.25</v>
      </c>
      <c r="F12" s="30" t="s">
        <v>813</v>
      </c>
    </row>
    <row r="13" spans="1:6" s="6" customFormat="1" ht="62" x14ac:dyDescent="0.35">
      <c r="A13" s="29" t="s">
        <v>50</v>
      </c>
      <c r="B13" s="29" t="s">
        <v>2</v>
      </c>
      <c r="C13" s="30" t="s">
        <v>510</v>
      </c>
      <c r="D13" s="31">
        <v>45915.875</v>
      </c>
      <c r="E13" s="31">
        <v>45916.25</v>
      </c>
      <c r="F13" s="30" t="s">
        <v>292</v>
      </c>
    </row>
    <row r="14" spans="1:6" s="6" customFormat="1" ht="62" x14ac:dyDescent="0.35">
      <c r="A14" s="29" t="s">
        <v>50</v>
      </c>
      <c r="B14" s="29" t="s">
        <v>2</v>
      </c>
      <c r="C14" s="30" t="s">
        <v>300</v>
      </c>
      <c r="D14" s="31">
        <v>45915.833333333299</v>
      </c>
      <c r="E14" s="31">
        <v>45916.25</v>
      </c>
      <c r="F14" s="30" t="s">
        <v>301</v>
      </c>
    </row>
    <row r="15" spans="1:6" s="6" customFormat="1" ht="62" x14ac:dyDescent="0.35">
      <c r="A15" s="29" t="s">
        <v>50</v>
      </c>
      <c r="B15" s="29" t="s">
        <v>2</v>
      </c>
      <c r="C15" s="30" t="s">
        <v>302</v>
      </c>
      <c r="D15" s="31">
        <v>45915.833333333299</v>
      </c>
      <c r="E15" s="31">
        <v>45916.25</v>
      </c>
      <c r="F15" s="30" t="s">
        <v>301</v>
      </c>
    </row>
    <row r="16" spans="1:6" s="6" customFormat="1" ht="62" x14ac:dyDescent="0.35">
      <c r="A16" s="29" t="s">
        <v>50</v>
      </c>
      <c r="B16" s="29" t="s">
        <v>2</v>
      </c>
      <c r="C16" s="30" t="s">
        <v>303</v>
      </c>
      <c r="D16" s="31">
        <v>45915.833333333299</v>
      </c>
      <c r="E16" s="31">
        <v>45916.25</v>
      </c>
      <c r="F16" s="30" t="s">
        <v>301</v>
      </c>
    </row>
    <row r="17" spans="1:6" s="6" customFormat="1" ht="46.5" x14ac:dyDescent="0.35">
      <c r="A17" s="29" t="s">
        <v>50</v>
      </c>
      <c r="B17" s="29" t="s">
        <v>2</v>
      </c>
      <c r="C17" s="30" t="s">
        <v>304</v>
      </c>
      <c r="D17" s="31">
        <v>45915.833333333299</v>
      </c>
      <c r="E17" s="31">
        <v>45916.25</v>
      </c>
      <c r="F17" s="30" t="s">
        <v>301</v>
      </c>
    </row>
    <row r="18" spans="1:6" s="6" customFormat="1" ht="46.5" x14ac:dyDescent="0.35">
      <c r="A18" s="29" t="s">
        <v>50</v>
      </c>
      <c r="B18" s="29" t="s">
        <v>2</v>
      </c>
      <c r="C18" s="30" t="s">
        <v>305</v>
      </c>
      <c r="D18" s="31">
        <v>45915.833333333299</v>
      </c>
      <c r="E18" s="31">
        <v>45916.25</v>
      </c>
      <c r="F18" s="30" t="s">
        <v>301</v>
      </c>
    </row>
    <row r="19" spans="1:6" s="6" customFormat="1" ht="46.5" x14ac:dyDescent="0.35">
      <c r="A19" s="29" t="s">
        <v>50</v>
      </c>
      <c r="B19" s="29" t="s">
        <v>2</v>
      </c>
      <c r="C19" s="30" t="s">
        <v>732</v>
      </c>
      <c r="D19" s="31">
        <v>45915.833333333299</v>
      </c>
      <c r="E19" s="31">
        <v>45916.25</v>
      </c>
      <c r="F19" s="30" t="s">
        <v>733</v>
      </c>
    </row>
    <row r="20" spans="1:6" s="6" customFormat="1" ht="77.5" x14ac:dyDescent="0.35">
      <c r="A20" s="29" t="s">
        <v>50</v>
      </c>
      <c r="B20" s="29" t="s">
        <v>2</v>
      </c>
      <c r="C20" s="30" t="s">
        <v>734</v>
      </c>
      <c r="D20" s="31">
        <v>45915.833333333299</v>
      </c>
      <c r="E20" s="31">
        <v>45916.25</v>
      </c>
      <c r="F20" s="30" t="s">
        <v>733</v>
      </c>
    </row>
    <row r="21" spans="1:6" s="6" customFormat="1" ht="93" x14ac:dyDescent="0.35">
      <c r="A21" s="29" t="s">
        <v>50</v>
      </c>
      <c r="B21" s="29" t="s">
        <v>6</v>
      </c>
      <c r="C21" s="30" t="s">
        <v>865</v>
      </c>
      <c r="D21" s="31">
        <v>45915.916666666701</v>
      </c>
      <c r="E21" s="31">
        <v>45916.208333333299</v>
      </c>
      <c r="F21" s="30" t="s">
        <v>866</v>
      </c>
    </row>
    <row r="22" spans="1:6" s="6" customFormat="1" ht="46.5" x14ac:dyDescent="0.35">
      <c r="A22" s="29" t="s">
        <v>425</v>
      </c>
      <c r="B22" s="29" t="s">
        <v>2</v>
      </c>
      <c r="C22" s="30" t="s">
        <v>867</v>
      </c>
      <c r="D22" s="31">
        <v>45915.916666666701</v>
      </c>
      <c r="E22" s="31">
        <v>45916.208333333299</v>
      </c>
      <c r="F22" s="30" t="s">
        <v>868</v>
      </c>
    </row>
    <row r="23" spans="1:6" s="6" customFormat="1" ht="62" x14ac:dyDescent="0.35">
      <c r="A23" s="29" t="s">
        <v>210</v>
      </c>
      <c r="B23" s="29" t="s">
        <v>2</v>
      </c>
      <c r="C23" s="30" t="s">
        <v>600</v>
      </c>
      <c r="D23" s="31">
        <v>45915.833333333299</v>
      </c>
      <c r="E23" s="31">
        <v>45916.25</v>
      </c>
      <c r="F23" s="30" t="s">
        <v>212</v>
      </c>
    </row>
    <row r="24" spans="1:6" s="6" customFormat="1" ht="77.5" x14ac:dyDescent="0.35">
      <c r="A24" s="29" t="s">
        <v>210</v>
      </c>
      <c r="B24" s="29" t="s">
        <v>6</v>
      </c>
      <c r="C24" s="30" t="s">
        <v>222</v>
      </c>
      <c r="D24" s="31">
        <v>45915.833333333299</v>
      </c>
      <c r="E24" s="31">
        <v>45916.25</v>
      </c>
      <c r="F24" s="30" t="s">
        <v>221</v>
      </c>
    </row>
    <row r="25" spans="1:6" s="6" customFormat="1" ht="77.5" x14ac:dyDescent="0.35">
      <c r="A25" s="29" t="s">
        <v>24</v>
      </c>
      <c r="B25" s="29" t="s">
        <v>2</v>
      </c>
      <c r="C25" s="30" t="s">
        <v>792</v>
      </c>
      <c r="D25" s="31">
        <v>45915.875</v>
      </c>
      <c r="E25" s="31">
        <v>45916.208333333299</v>
      </c>
      <c r="F25" s="30" t="s">
        <v>793</v>
      </c>
    </row>
    <row r="26" spans="1:6" s="6" customFormat="1" ht="62" x14ac:dyDescent="0.35">
      <c r="A26" s="29" t="s">
        <v>24</v>
      </c>
      <c r="B26" s="29" t="s">
        <v>2</v>
      </c>
      <c r="C26" s="30" t="s">
        <v>794</v>
      </c>
      <c r="D26" s="31">
        <v>45915.875</v>
      </c>
      <c r="E26" s="31">
        <v>45916.208333333299</v>
      </c>
      <c r="F26" s="30" t="s">
        <v>235</v>
      </c>
    </row>
    <row r="27" spans="1:6" s="6" customFormat="1" ht="62" x14ac:dyDescent="0.35">
      <c r="A27" s="29" t="s">
        <v>34</v>
      </c>
      <c r="B27" s="29" t="s">
        <v>5</v>
      </c>
      <c r="C27" s="30" t="s">
        <v>218</v>
      </c>
      <c r="D27" s="31">
        <v>45915.833333333299</v>
      </c>
      <c r="E27" s="31">
        <v>45916.25</v>
      </c>
      <c r="F27" s="30" t="s">
        <v>219</v>
      </c>
    </row>
    <row r="28" spans="1:6" s="6" customFormat="1" ht="62" x14ac:dyDescent="0.35">
      <c r="A28" s="29" t="s">
        <v>34</v>
      </c>
      <c r="B28" s="29" t="s">
        <v>5</v>
      </c>
      <c r="C28" s="30" t="s">
        <v>220</v>
      </c>
      <c r="D28" s="31">
        <v>45915.833333333299</v>
      </c>
      <c r="E28" s="31">
        <v>45916.25</v>
      </c>
      <c r="F28" s="30" t="s">
        <v>221</v>
      </c>
    </row>
    <row r="29" spans="1:6" s="6" customFormat="1" ht="62" x14ac:dyDescent="0.35">
      <c r="A29" s="29" t="s">
        <v>34</v>
      </c>
      <c r="B29" s="29" t="s">
        <v>5</v>
      </c>
      <c r="C29" s="30" t="s">
        <v>788</v>
      </c>
      <c r="D29" s="31">
        <v>45915.875</v>
      </c>
      <c r="E29" s="31">
        <v>45915.958333333299</v>
      </c>
      <c r="F29" s="30" t="s">
        <v>228</v>
      </c>
    </row>
    <row r="30" spans="1:6" s="6" customFormat="1" ht="46.5" x14ac:dyDescent="0.35">
      <c r="A30" s="29" t="s">
        <v>34</v>
      </c>
      <c r="B30" s="29" t="s">
        <v>5</v>
      </c>
      <c r="C30" s="30" t="s">
        <v>789</v>
      </c>
      <c r="D30" s="31">
        <v>45915.958333333299</v>
      </c>
      <c r="E30" s="31">
        <v>45916.041666666701</v>
      </c>
      <c r="F30" s="30" t="s">
        <v>228</v>
      </c>
    </row>
    <row r="31" spans="1:6" s="6" customFormat="1" ht="77.5" x14ac:dyDescent="0.35">
      <c r="A31" s="29" t="s">
        <v>34</v>
      </c>
      <c r="B31" s="29" t="s">
        <v>5</v>
      </c>
      <c r="C31" s="30" t="s">
        <v>790</v>
      </c>
      <c r="D31" s="31">
        <v>45916.041666666701</v>
      </c>
      <c r="E31" s="31">
        <v>45916.125</v>
      </c>
      <c r="F31" s="30" t="s">
        <v>228</v>
      </c>
    </row>
    <row r="32" spans="1:6" s="6" customFormat="1" ht="46.5" x14ac:dyDescent="0.35">
      <c r="A32" s="29" t="s">
        <v>34</v>
      </c>
      <c r="B32" s="29" t="s">
        <v>5</v>
      </c>
      <c r="C32" s="30" t="s">
        <v>791</v>
      </c>
      <c r="D32" s="31">
        <v>45916.125</v>
      </c>
      <c r="E32" s="31">
        <v>45916.208333333299</v>
      </c>
      <c r="F32" s="30" t="s">
        <v>228</v>
      </c>
    </row>
    <row r="33" spans="1:6" s="6" customFormat="1" ht="77.5" x14ac:dyDescent="0.35">
      <c r="A33" s="29" t="s">
        <v>34</v>
      </c>
      <c r="B33" s="29" t="s">
        <v>5</v>
      </c>
      <c r="C33" s="30" t="s">
        <v>35</v>
      </c>
      <c r="D33" s="31">
        <v>45901.833333333299</v>
      </c>
      <c r="E33" s="31">
        <v>45936.25</v>
      </c>
      <c r="F33" s="30" t="s">
        <v>36</v>
      </c>
    </row>
    <row r="34" spans="1:6" s="6" customFormat="1" ht="93" x14ac:dyDescent="0.35">
      <c r="A34" s="29" t="s">
        <v>34</v>
      </c>
      <c r="B34" s="29" t="s">
        <v>5</v>
      </c>
      <c r="C34" s="30" t="s">
        <v>885</v>
      </c>
      <c r="D34" s="31">
        <v>45915.833333333299</v>
      </c>
      <c r="E34" s="31">
        <v>45916.25</v>
      </c>
      <c r="F34" s="30" t="s">
        <v>886</v>
      </c>
    </row>
    <row r="35" spans="1:6" s="6" customFormat="1" ht="93" x14ac:dyDescent="0.35">
      <c r="A35" s="29" t="s">
        <v>34</v>
      </c>
      <c r="B35" s="29" t="s">
        <v>5</v>
      </c>
      <c r="C35" s="30" t="s">
        <v>887</v>
      </c>
      <c r="D35" s="31">
        <v>45915.833333333299</v>
      </c>
      <c r="E35" s="31">
        <v>45916.25</v>
      </c>
      <c r="F35" s="30" t="s">
        <v>886</v>
      </c>
    </row>
    <row r="36" spans="1:6" s="6" customFormat="1" ht="93" x14ac:dyDescent="0.35">
      <c r="A36" s="29" t="s">
        <v>325</v>
      </c>
      <c r="B36" s="29" t="s">
        <v>2</v>
      </c>
      <c r="C36" s="30" t="s">
        <v>326</v>
      </c>
      <c r="D36" s="31">
        <v>45915.833333333299</v>
      </c>
      <c r="E36" s="31">
        <v>45916.25</v>
      </c>
      <c r="F36" s="30" t="s">
        <v>327</v>
      </c>
    </row>
    <row r="37" spans="1:6" s="6" customFormat="1" ht="93" x14ac:dyDescent="0.35">
      <c r="A37" s="29" t="s">
        <v>318</v>
      </c>
      <c r="B37" s="29" t="s">
        <v>4</v>
      </c>
      <c r="C37" s="30" t="s">
        <v>319</v>
      </c>
      <c r="D37" s="31">
        <v>45915.833333333299</v>
      </c>
      <c r="E37" s="31">
        <v>45916.25</v>
      </c>
      <c r="F37" s="30" t="s">
        <v>320</v>
      </c>
    </row>
    <row r="38" spans="1:6" s="6" customFormat="1" ht="93" x14ac:dyDescent="0.35">
      <c r="A38" s="29" t="s">
        <v>318</v>
      </c>
      <c r="B38" s="29" t="s">
        <v>5</v>
      </c>
      <c r="C38" s="30" t="s">
        <v>831</v>
      </c>
      <c r="D38" s="31">
        <v>45915.833333333299</v>
      </c>
      <c r="E38" s="31">
        <v>45916.25</v>
      </c>
      <c r="F38" s="30" t="s">
        <v>832</v>
      </c>
    </row>
    <row r="39" spans="1:6" s="14" customFormat="1" ht="93" x14ac:dyDescent="0.35">
      <c r="A39" s="29" t="s">
        <v>68</v>
      </c>
      <c r="B39" s="29" t="s">
        <v>4</v>
      </c>
      <c r="C39" s="30" t="s">
        <v>827</v>
      </c>
      <c r="D39" s="31">
        <v>45915.875</v>
      </c>
      <c r="E39" s="31">
        <v>45916.208333333299</v>
      </c>
      <c r="F39" s="30" t="s">
        <v>828</v>
      </c>
    </row>
    <row r="40" spans="1:6" s="6" customFormat="1" ht="93" x14ac:dyDescent="0.35">
      <c r="A40" s="29" t="s">
        <v>315</v>
      </c>
      <c r="B40" s="29" t="s">
        <v>6</v>
      </c>
      <c r="C40" s="30" t="s">
        <v>890</v>
      </c>
      <c r="D40" s="31">
        <v>45915.916666666701</v>
      </c>
      <c r="E40" s="31">
        <v>45916.25</v>
      </c>
      <c r="F40" s="30" t="s">
        <v>891</v>
      </c>
    </row>
    <row r="41" spans="1:6" s="6" customFormat="1" ht="93" x14ac:dyDescent="0.35">
      <c r="A41" s="29" t="s">
        <v>315</v>
      </c>
      <c r="B41" s="29" t="s">
        <v>2</v>
      </c>
      <c r="C41" s="30" t="s">
        <v>316</v>
      </c>
      <c r="D41" s="31">
        <v>45915.833333333299</v>
      </c>
      <c r="E41" s="31">
        <v>45916.25</v>
      </c>
      <c r="F41" s="30" t="s">
        <v>317</v>
      </c>
    </row>
    <row r="42" spans="1:6" s="6" customFormat="1" ht="93" x14ac:dyDescent="0.35">
      <c r="A42" s="29" t="s">
        <v>315</v>
      </c>
      <c r="B42" s="29" t="s">
        <v>2</v>
      </c>
      <c r="C42" s="30" t="s">
        <v>321</v>
      </c>
      <c r="D42" s="31">
        <v>45915.833333333299</v>
      </c>
      <c r="E42" s="31">
        <v>45916.25</v>
      </c>
      <c r="F42" s="30" t="s">
        <v>322</v>
      </c>
    </row>
    <row r="43" spans="1:6" s="6" customFormat="1" ht="93" x14ac:dyDescent="0.35">
      <c r="A43" s="29" t="s">
        <v>315</v>
      </c>
      <c r="B43" s="29" t="s">
        <v>6</v>
      </c>
      <c r="C43" s="30" t="s">
        <v>323</v>
      </c>
      <c r="D43" s="31">
        <v>45915.833333333299</v>
      </c>
      <c r="E43" s="31">
        <v>45916.25</v>
      </c>
      <c r="F43" s="30" t="s">
        <v>324</v>
      </c>
    </row>
    <row r="44" spans="1:6" s="6" customFormat="1" ht="77.5" x14ac:dyDescent="0.35">
      <c r="A44" s="29" t="s">
        <v>315</v>
      </c>
      <c r="B44" s="29" t="s">
        <v>2</v>
      </c>
      <c r="C44" s="30" t="s">
        <v>829</v>
      </c>
      <c r="D44" s="31">
        <v>45915.833333333299</v>
      </c>
      <c r="E44" s="31">
        <v>45916.25</v>
      </c>
      <c r="F44" s="30" t="s">
        <v>830</v>
      </c>
    </row>
    <row r="45" spans="1:6" s="6" customFormat="1" ht="77.5" x14ac:dyDescent="0.35">
      <c r="A45" s="29" t="s">
        <v>295</v>
      </c>
      <c r="B45" s="29" t="s">
        <v>6</v>
      </c>
      <c r="C45" s="30" t="s">
        <v>296</v>
      </c>
      <c r="D45" s="31">
        <v>45915.833333333299</v>
      </c>
      <c r="E45" s="31">
        <v>45916.25</v>
      </c>
      <c r="F45" s="30" t="s">
        <v>297</v>
      </c>
    </row>
    <row r="46" spans="1:6" s="6" customFormat="1" ht="77.5" x14ac:dyDescent="0.35">
      <c r="A46" s="29" t="s">
        <v>432</v>
      </c>
      <c r="B46" s="29" t="s">
        <v>5</v>
      </c>
      <c r="C46" s="30" t="s">
        <v>851</v>
      </c>
      <c r="D46" s="31">
        <v>45915.833333333299</v>
      </c>
      <c r="E46" s="31">
        <v>45916.25</v>
      </c>
      <c r="F46" s="30" t="s">
        <v>852</v>
      </c>
    </row>
    <row r="47" spans="1:6" s="14" customFormat="1" ht="93" x14ac:dyDescent="0.35">
      <c r="A47" s="29" t="s">
        <v>432</v>
      </c>
      <c r="B47" s="29" t="s">
        <v>5</v>
      </c>
      <c r="C47" s="30" t="s">
        <v>856</v>
      </c>
      <c r="D47" s="31">
        <v>45915.833333333299</v>
      </c>
      <c r="E47" s="31">
        <v>45916.25</v>
      </c>
      <c r="F47" s="30" t="s">
        <v>857</v>
      </c>
    </row>
    <row r="48" spans="1:6" s="6" customFormat="1" ht="93" x14ac:dyDescent="0.35">
      <c r="A48" s="29" t="s">
        <v>432</v>
      </c>
      <c r="B48" s="29" t="s">
        <v>5</v>
      </c>
      <c r="C48" s="30" t="s">
        <v>858</v>
      </c>
      <c r="D48" s="31">
        <v>45915.833333333299</v>
      </c>
      <c r="E48" s="31">
        <v>45916.25</v>
      </c>
      <c r="F48" s="30" t="s">
        <v>857</v>
      </c>
    </row>
    <row r="49" spans="1:6" s="6" customFormat="1" ht="77.5" x14ac:dyDescent="0.35">
      <c r="A49" s="29" t="s">
        <v>432</v>
      </c>
      <c r="B49" s="29" t="s">
        <v>5</v>
      </c>
      <c r="C49" s="30" t="s">
        <v>567</v>
      </c>
      <c r="D49" s="31">
        <v>45915.916666666701</v>
      </c>
      <c r="E49" s="31">
        <v>45916.208333333299</v>
      </c>
      <c r="F49" s="30" t="s">
        <v>568</v>
      </c>
    </row>
    <row r="50" spans="1:6" s="6" customFormat="1" ht="77.5" x14ac:dyDescent="0.35">
      <c r="A50" s="29" t="s">
        <v>766</v>
      </c>
      <c r="B50" s="29" t="s">
        <v>5</v>
      </c>
      <c r="C50" s="30" t="s">
        <v>849</v>
      </c>
      <c r="D50" s="31">
        <v>45915.833333333299</v>
      </c>
      <c r="E50" s="31">
        <v>45916.208333333299</v>
      </c>
      <c r="F50" s="30" t="s">
        <v>850</v>
      </c>
    </row>
    <row r="51" spans="1:6" s="6" customFormat="1" ht="77.5" x14ac:dyDescent="0.35">
      <c r="A51" s="29" t="s">
        <v>853</v>
      </c>
      <c r="B51" s="29" t="s">
        <v>18</v>
      </c>
      <c r="C51" s="30" t="s">
        <v>854</v>
      </c>
      <c r="D51" s="31">
        <v>45915.833333333299</v>
      </c>
      <c r="E51" s="31">
        <v>45916.25</v>
      </c>
      <c r="F51" s="30" t="s">
        <v>855</v>
      </c>
    </row>
    <row r="52" spans="1:6" s="6" customFormat="1" ht="46.5" x14ac:dyDescent="0.35">
      <c r="A52" s="29" t="s">
        <v>123</v>
      </c>
      <c r="B52" s="29" t="s">
        <v>2</v>
      </c>
      <c r="C52" s="30" t="s">
        <v>124</v>
      </c>
      <c r="D52" s="31">
        <v>45915.833333333299</v>
      </c>
      <c r="E52" s="31">
        <v>45916.25</v>
      </c>
      <c r="F52" s="30" t="s">
        <v>125</v>
      </c>
    </row>
    <row r="53" spans="1:6" s="14" customFormat="1" ht="93" x14ac:dyDescent="0.35">
      <c r="A53" s="29" t="s">
        <v>400</v>
      </c>
      <c r="B53" s="29" t="s">
        <v>6</v>
      </c>
      <c r="C53" s="30" t="s">
        <v>401</v>
      </c>
      <c r="D53" s="31">
        <v>45915.833333333299</v>
      </c>
      <c r="E53" s="31">
        <v>45916.25</v>
      </c>
      <c r="F53" s="30" t="s">
        <v>402</v>
      </c>
    </row>
    <row r="54" spans="1:6" s="14" customFormat="1" ht="93" x14ac:dyDescent="0.35">
      <c r="A54" s="29" t="s">
        <v>668</v>
      </c>
      <c r="B54" s="29" t="s">
        <v>18</v>
      </c>
      <c r="C54" s="30" t="s">
        <v>669</v>
      </c>
      <c r="D54" s="31">
        <v>45915.916666666701</v>
      </c>
      <c r="E54" s="31">
        <v>45916.208333333299</v>
      </c>
      <c r="F54" s="30" t="s">
        <v>670</v>
      </c>
    </row>
    <row r="55" spans="1:6" s="14" customFormat="1" ht="77.5" x14ac:dyDescent="0.35">
      <c r="A55" s="29" t="s">
        <v>397</v>
      </c>
      <c r="B55" s="29" t="s">
        <v>18</v>
      </c>
      <c r="C55" s="30" t="s">
        <v>398</v>
      </c>
      <c r="D55" s="31">
        <v>45915.833333333299</v>
      </c>
      <c r="E55" s="31">
        <v>45916.25</v>
      </c>
      <c r="F55" s="30" t="s">
        <v>399</v>
      </c>
    </row>
    <row r="56" spans="1:6" s="6" customFormat="1" ht="77.5" x14ac:dyDescent="0.35">
      <c r="A56" s="29" t="s">
        <v>120</v>
      </c>
      <c r="B56" s="29" t="s">
        <v>18</v>
      </c>
      <c r="C56" s="30" t="s">
        <v>392</v>
      </c>
      <c r="D56" s="31">
        <v>45915.833333333299</v>
      </c>
      <c r="E56" s="31">
        <v>45916.25</v>
      </c>
      <c r="F56" s="30" t="s">
        <v>393</v>
      </c>
    </row>
    <row r="57" spans="1:6" s="6" customFormat="1" ht="77.5" x14ac:dyDescent="0.35">
      <c r="A57" s="29" t="s">
        <v>120</v>
      </c>
      <c r="B57" s="29" t="s">
        <v>4</v>
      </c>
      <c r="C57" s="30" t="s">
        <v>403</v>
      </c>
      <c r="D57" s="31">
        <v>45915.833333333299</v>
      </c>
      <c r="E57" s="31">
        <v>45916.25</v>
      </c>
      <c r="F57" s="30" t="s">
        <v>404</v>
      </c>
    </row>
    <row r="58" spans="1:6" s="6" customFormat="1" ht="77.5" x14ac:dyDescent="0.35">
      <c r="A58" s="29" t="s">
        <v>134</v>
      </c>
      <c r="B58" s="29" t="s">
        <v>2</v>
      </c>
      <c r="C58" s="30" t="s">
        <v>195</v>
      </c>
      <c r="D58" s="31">
        <v>45915.916666666701</v>
      </c>
      <c r="E58" s="31">
        <v>45916.229166666701</v>
      </c>
      <c r="F58" s="30" t="s">
        <v>196</v>
      </c>
    </row>
    <row r="59" spans="1:6" s="6" customFormat="1" ht="93" x14ac:dyDescent="0.35">
      <c r="A59" s="29" t="s">
        <v>200</v>
      </c>
      <c r="B59" s="29" t="s">
        <v>2</v>
      </c>
      <c r="C59" s="30" t="s">
        <v>755</v>
      </c>
      <c r="D59" s="31">
        <v>45915.875</v>
      </c>
      <c r="E59" s="31">
        <v>45916.25</v>
      </c>
      <c r="F59" s="30" t="s">
        <v>756</v>
      </c>
    </row>
    <row r="60" spans="1:6" s="6" customFormat="1" ht="93" x14ac:dyDescent="0.35">
      <c r="A60" s="29" t="s">
        <v>200</v>
      </c>
      <c r="B60" s="29" t="s">
        <v>4</v>
      </c>
      <c r="C60" s="30" t="s">
        <v>560</v>
      </c>
      <c r="D60" s="31">
        <v>45915.916666666701</v>
      </c>
      <c r="E60" s="31">
        <v>45916.229166666701</v>
      </c>
      <c r="F60" s="30" t="s">
        <v>561</v>
      </c>
    </row>
    <row r="61" spans="1:6" s="6" customFormat="1" ht="93" x14ac:dyDescent="0.35">
      <c r="A61" s="29" t="s">
        <v>200</v>
      </c>
      <c r="B61" s="29" t="s">
        <v>4</v>
      </c>
      <c r="C61" s="30" t="s">
        <v>565</v>
      </c>
      <c r="D61" s="31">
        <v>45915.916666666701</v>
      </c>
      <c r="E61" s="31">
        <v>45916.229166666701</v>
      </c>
      <c r="F61" s="30" t="s">
        <v>566</v>
      </c>
    </row>
    <row r="62" spans="1:6" s="6" customFormat="1" ht="93" x14ac:dyDescent="0.35">
      <c r="A62" s="29" t="s">
        <v>200</v>
      </c>
      <c r="B62" s="29" t="s">
        <v>6</v>
      </c>
      <c r="C62" s="30" t="s">
        <v>681</v>
      </c>
      <c r="D62" s="31">
        <v>45915.916666666701</v>
      </c>
      <c r="E62" s="31">
        <v>45916.229166666701</v>
      </c>
      <c r="F62" s="30" t="s">
        <v>682</v>
      </c>
    </row>
    <row r="63" spans="1:6" s="6" customFormat="1" ht="77.5" x14ac:dyDescent="0.35">
      <c r="A63" s="29" t="s">
        <v>384</v>
      </c>
      <c r="B63" s="29" t="s">
        <v>2</v>
      </c>
      <c r="C63" s="30" t="s">
        <v>385</v>
      </c>
      <c r="D63" s="31">
        <v>45915.875</v>
      </c>
      <c r="E63" s="31">
        <v>45916.25</v>
      </c>
      <c r="F63" s="30" t="s">
        <v>379</v>
      </c>
    </row>
    <row r="64" spans="1:6" s="6" customFormat="1" ht="77.5" x14ac:dyDescent="0.35">
      <c r="A64" s="29" t="s">
        <v>384</v>
      </c>
      <c r="B64" s="29" t="s">
        <v>5</v>
      </c>
      <c r="C64" s="30" t="s">
        <v>769</v>
      </c>
      <c r="D64" s="31">
        <v>45916.395833333299</v>
      </c>
      <c r="E64" s="31">
        <v>45916.666666666701</v>
      </c>
      <c r="F64" s="30" t="s">
        <v>770</v>
      </c>
    </row>
    <row r="65" spans="1:6" s="6" customFormat="1" ht="77.5" x14ac:dyDescent="0.35">
      <c r="A65" s="29" t="s">
        <v>384</v>
      </c>
      <c r="B65" s="29" t="s">
        <v>4</v>
      </c>
      <c r="C65" s="30" t="s">
        <v>871</v>
      </c>
      <c r="D65" s="31">
        <v>45915.833333333299</v>
      </c>
      <c r="E65" s="31">
        <v>45916.25</v>
      </c>
      <c r="F65" s="30" t="s">
        <v>872</v>
      </c>
    </row>
    <row r="66" spans="1:6" s="6" customFormat="1" ht="93" x14ac:dyDescent="0.35">
      <c r="A66" s="29" t="s">
        <v>384</v>
      </c>
      <c r="B66" s="29" t="s">
        <v>4</v>
      </c>
      <c r="C66" s="30" t="s">
        <v>873</v>
      </c>
      <c r="D66" s="31">
        <v>45915.791666666701</v>
      </c>
      <c r="E66" s="31">
        <v>45916.25</v>
      </c>
      <c r="F66" s="30" t="s">
        <v>874</v>
      </c>
    </row>
    <row r="67" spans="1:6" s="6" customFormat="1" ht="93" x14ac:dyDescent="0.35">
      <c r="A67" s="29" t="s">
        <v>384</v>
      </c>
      <c r="B67" s="29" t="s">
        <v>4</v>
      </c>
      <c r="C67" s="30" t="s">
        <v>778</v>
      </c>
      <c r="D67" s="31">
        <v>45915.833333333299</v>
      </c>
      <c r="E67" s="31">
        <v>45916.25</v>
      </c>
      <c r="F67" s="30" t="s">
        <v>779</v>
      </c>
    </row>
    <row r="68" spans="1:6" s="6" customFormat="1" ht="46.5" x14ac:dyDescent="0.35">
      <c r="A68" s="29" t="s">
        <v>384</v>
      </c>
      <c r="B68" s="29" t="s">
        <v>18</v>
      </c>
      <c r="C68" s="30" t="s">
        <v>456</v>
      </c>
      <c r="D68" s="31">
        <v>45915.833333333299</v>
      </c>
      <c r="E68" s="31">
        <v>45916.25</v>
      </c>
      <c r="F68" s="30" t="s">
        <v>457</v>
      </c>
    </row>
    <row r="69" spans="1:6" s="6" customFormat="1" ht="62" x14ac:dyDescent="0.35">
      <c r="A69" s="29" t="s">
        <v>381</v>
      </c>
      <c r="B69" s="29" t="s">
        <v>4</v>
      </c>
      <c r="C69" s="30" t="s">
        <v>382</v>
      </c>
      <c r="D69" s="31">
        <v>45915.875</v>
      </c>
      <c r="E69" s="31">
        <v>45916.25</v>
      </c>
      <c r="F69" s="30" t="s">
        <v>379</v>
      </c>
    </row>
    <row r="70" spans="1:6" s="6" customFormat="1" ht="93" x14ac:dyDescent="0.35">
      <c r="A70" s="29" t="s">
        <v>381</v>
      </c>
      <c r="B70" s="29" t="s">
        <v>4</v>
      </c>
      <c r="C70" s="30" t="s">
        <v>383</v>
      </c>
      <c r="D70" s="31">
        <v>45915.875</v>
      </c>
      <c r="E70" s="31">
        <v>45916.25</v>
      </c>
      <c r="F70" s="30" t="s">
        <v>379</v>
      </c>
    </row>
    <row r="71" spans="1:6" s="6" customFormat="1" ht="62" x14ac:dyDescent="0.35">
      <c r="A71" s="29" t="s">
        <v>372</v>
      </c>
      <c r="B71" s="29" t="s">
        <v>4</v>
      </c>
      <c r="C71" s="30" t="s">
        <v>373</v>
      </c>
      <c r="D71" s="31">
        <v>45915.875</v>
      </c>
      <c r="E71" s="31">
        <v>45916.25</v>
      </c>
      <c r="F71" s="30" t="s">
        <v>374</v>
      </c>
    </row>
    <row r="72" spans="1:6" s="6" customFormat="1" ht="62" x14ac:dyDescent="0.35">
      <c r="A72" s="29" t="s">
        <v>372</v>
      </c>
      <c r="B72" s="29" t="s">
        <v>18</v>
      </c>
      <c r="C72" s="30" t="s">
        <v>545</v>
      </c>
      <c r="D72" s="31">
        <v>45915.875</v>
      </c>
      <c r="E72" s="31">
        <v>45916.25</v>
      </c>
      <c r="F72" s="30" t="s">
        <v>374</v>
      </c>
    </row>
    <row r="73" spans="1:6" s="6" customFormat="1" ht="62" x14ac:dyDescent="0.35">
      <c r="A73" s="29" t="s">
        <v>377</v>
      </c>
      <c r="B73" s="29" t="s">
        <v>2</v>
      </c>
      <c r="C73" s="30" t="s">
        <v>378</v>
      </c>
      <c r="D73" s="31">
        <v>45915.875</v>
      </c>
      <c r="E73" s="31">
        <v>45916.25</v>
      </c>
      <c r="F73" s="30" t="s">
        <v>379</v>
      </c>
    </row>
    <row r="74" spans="1:6" s="6" customFormat="1" ht="62" x14ac:dyDescent="0.35">
      <c r="A74" s="29" t="s">
        <v>377</v>
      </c>
      <c r="B74" s="29" t="s">
        <v>2</v>
      </c>
      <c r="C74" s="30" t="s">
        <v>380</v>
      </c>
      <c r="D74" s="31">
        <v>45915.875</v>
      </c>
      <c r="E74" s="31">
        <v>45916.25</v>
      </c>
      <c r="F74" s="30" t="s">
        <v>379</v>
      </c>
    </row>
    <row r="75" spans="1:6" s="6" customFormat="1" ht="62" x14ac:dyDescent="0.35">
      <c r="A75" s="29" t="s">
        <v>377</v>
      </c>
      <c r="B75" s="29" t="s">
        <v>6</v>
      </c>
      <c r="C75" s="30" t="s">
        <v>754</v>
      </c>
      <c r="D75" s="31">
        <v>45915.875</v>
      </c>
      <c r="E75" s="31">
        <v>45916.25</v>
      </c>
      <c r="F75" s="30" t="s">
        <v>379</v>
      </c>
    </row>
    <row r="76" spans="1:6" s="6" customFormat="1" ht="62" x14ac:dyDescent="0.35">
      <c r="A76" s="29" t="s">
        <v>438</v>
      </c>
      <c r="B76" s="29" t="s">
        <v>18</v>
      </c>
      <c r="C76" s="30" t="s">
        <v>439</v>
      </c>
      <c r="D76" s="31">
        <v>45915.854166666701</v>
      </c>
      <c r="E76" s="31">
        <v>45916.25</v>
      </c>
      <c r="F76" s="30" t="s">
        <v>440</v>
      </c>
    </row>
    <row r="77" spans="1:6" s="6" customFormat="1" ht="62" x14ac:dyDescent="0.35">
      <c r="A77" s="29" t="s">
        <v>438</v>
      </c>
      <c r="B77" s="29" t="s">
        <v>5</v>
      </c>
      <c r="C77" s="30" t="s">
        <v>441</v>
      </c>
      <c r="D77" s="31">
        <v>45915.833333333299</v>
      </c>
      <c r="E77" s="31">
        <v>45916.25</v>
      </c>
      <c r="F77" s="30" t="s">
        <v>442</v>
      </c>
    </row>
    <row r="78" spans="1:6" s="6" customFormat="1" ht="62" x14ac:dyDescent="0.35">
      <c r="A78" s="29" t="s">
        <v>438</v>
      </c>
      <c r="B78" s="29" t="s">
        <v>4</v>
      </c>
      <c r="C78" s="30" t="s">
        <v>443</v>
      </c>
      <c r="D78" s="31">
        <v>45915.833333333299</v>
      </c>
      <c r="E78" s="31">
        <v>45916.25</v>
      </c>
      <c r="F78" s="30" t="s">
        <v>444</v>
      </c>
    </row>
    <row r="79" spans="1:6" s="6" customFormat="1" ht="46.5" x14ac:dyDescent="0.35">
      <c r="A79" s="29" t="s">
        <v>438</v>
      </c>
      <c r="B79" s="29" t="s">
        <v>5</v>
      </c>
      <c r="C79" s="30" t="s">
        <v>875</v>
      </c>
      <c r="D79" s="31">
        <v>45915.916666666701</v>
      </c>
      <c r="E79" s="31">
        <v>45916.25</v>
      </c>
      <c r="F79" s="30" t="s">
        <v>876</v>
      </c>
    </row>
    <row r="80" spans="1:6" s="6" customFormat="1" ht="77.5" x14ac:dyDescent="0.35">
      <c r="A80" s="29" t="s">
        <v>676</v>
      </c>
      <c r="B80" s="29" t="s">
        <v>5</v>
      </c>
      <c r="C80" s="30" t="s">
        <v>677</v>
      </c>
      <c r="D80" s="31">
        <v>45915.916666666701</v>
      </c>
      <c r="E80" s="31">
        <v>45916.229166666701</v>
      </c>
      <c r="F80" s="30" t="s">
        <v>678</v>
      </c>
    </row>
    <row r="81" spans="1:6" s="6" customFormat="1" ht="62" x14ac:dyDescent="0.35">
      <c r="A81" s="29" t="s">
        <v>694</v>
      </c>
      <c r="B81" s="29" t="s">
        <v>4</v>
      </c>
      <c r="C81" s="30" t="s">
        <v>695</v>
      </c>
      <c r="D81" s="31">
        <v>45915.916666666701</v>
      </c>
      <c r="E81" s="31">
        <v>45916.208333333299</v>
      </c>
      <c r="F81" s="30" t="s">
        <v>696</v>
      </c>
    </row>
    <row r="82" spans="1:6" s="6" customFormat="1" ht="62" x14ac:dyDescent="0.35">
      <c r="A82" s="29" t="s">
        <v>694</v>
      </c>
      <c r="B82" s="29" t="s">
        <v>5</v>
      </c>
      <c r="C82" s="30" t="s">
        <v>697</v>
      </c>
      <c r="D82" s="31">
        <v>45915.916666666701</v>
      </c>
      <c r="E82" s="31">
        <v>45916.208333333299</v>
      </c>
      <c r="F82" s="30" t="s">
        <v>696</v>
      </c>
    </row>
    <row r="83" spans="1:6" s="6" customFormat="1" ht="62" x14ac:dyDescent="0.35">
      <c r="A83" s="29" t="s">
        <v>577</v>
      </c>
      <c r="B83" s="29" t="s">
        <v>2</v>
      </c>
      <c r="C83" s="30" t="s">
        <v>578</v>
      </c>
      <c r="D83" s="31">
        <v>45915.833333333299</v>
      </c>
      <c r="E83" s="31">
        <v>45916.25</v>
      </c>
      <c r="F83" s="30" t="s">
        <v>579</v>
      </c>
    </row>
    <row r="84" spans="1:6" s="6" customFormat="1" ht="46.5" x14ac:dyDescent="0.35">
      <c r="A84" s="29" t="s">
        <v>236</v>
      </c>
      <c r="B84" s="29" t="s">
        <v>5</v>
      </c>
      <c r="C84" s="30" t="s">
        <v>237</v>
      </c>
      <c r="D84" s="31">
        <v>45915.833333333299</v>
      </c>
      <c r="E84" s="31">
        <v>45916.25</v>
      </c>
      <c r="F84" s="30" t="s">
        <v>238</v>
      </c>
    </row>
    <row r="85" spans="1:6" s="6" customFormat="1" ht="46.5" x14ac:dyDescent="0.35">
      <c r="A85" s="29" t="s">
        <v>236</v>
      </c>
      <c r="B85" s="29" t="s">
        <v>4</v>
      </c>
      <c r="C85" s="30" t="s">
        <v>240</v>
      </c>
      <c r="D85" s="31">
        <v>45915.833333333299</v>
      </c>
      <c r="E85" s="31">
        <v>45916.25</v>
      </c>
      <c r="F85" s="30" t="s">
        <v>241</v>
      </c>
    </row>
    <row r="86" spans="1:6" s="6" customFormat="1" ht="31" x14ac:dyDescent="0.35">
      <c r="A86" s="29" t="s">
        <v>610</v>
      </c>
      <c r="B86" s="29" t="s">
        <v>5</v>
      </c>
      <c r="C86" s="30" t="s">
        <v>799</v>
      </c>
      <c r="D86" s="31">
        <v>45915.833333333299</v>
      </c>
      <c r="E86" s="31">
        <v>45916.25</v>
      </c>
      <c r="F86" s="30" t="s">
        <v>800</v>
      </c>
    </row>
    <row r="87" spans="1:6" s="6" customFormat="1" ht="46.5" x14ac:dyDescent="0.35">
      <c r="A87" s="29" t="s">
        <v>610</v>
      </c>
      <c r="B87" s="29" t="s">
        <v>5</v>
      </c>
      <c r="C87" s="30" t="s">
        <v>801</v>
      </c>
      <c r="D87" s="31">
        <v>45915.833333333299</v>
      </c>
      <c r="E87" s="31">
        <v>45916.25</v>
      </c>
      <c r="F87" s="30" t="s">
        <v>800</v>
      </c>
    </row>
    <row r="88" spans="1:6" s="6" customFormat="1" ht="46.5" x14ac:dyDescent="0.35">
      <c r="A88" s="29" t="s">
        <v>145</v>
      </c>
      <c r="B88" s="29" t="s">
        <v>6</v>
      </c>
      <c r="C88" s="30" t="s">
        <v>254</v>
      </c>
      <c r="D88" s="31">
        <v>45915.541666666701</v>
      </c>
      <c r="E88" s="31">
        <v>45920.25</v>
      </c>
      <c r="F88" s="30" t="s">
        <v>255</v>
      </c>
    </row>
    <row r="89" spans="1:6" s="6" customFormat="1" ht="62" x14ac:dyDescent="0.35">
      <c r="A89" s="29" t="s">
        <v>145</v>
      </c>
      <c r="B89" s="29" t="s">
        <v>6</v>
      </c>
      <c r="C89" s="30" t="s">
        <v>256</v>
      </c>
      <c r="D89" s="31">
        <v>45915.833333333299</v>
      </c>
      <c r="E89" s="31">
        <v>45916.25</v>
      </c>
      <c r="F89" s="30" t="s">
        <v>255</v>
      </c>
    </row>
    <row r="90" spans="1:6" s="6" customFormat="1" ht="62" x14ac:dyDescent="0.35">
      <c r="A90" s="29" t="s">
        <v>145</v>
      </c>
      <c r="B90" s="29" t="s">
        <v>4</v>
      </c>
      <c r="C90" s="30" t="s">
        <v>146</v>
      </c>
      <c r="D90" s="31">
        <v>45915.875</v>
      </c>
      <c r="E90" s="31">
        <v>45916.25</v>
      </c>
      <c r="F90" s="30" t="s">
        <v>147</v>
      </c>
    </row>
    <row r="91" spans="1:6" s="6" customFormat="1" ht="62" x14ac:dyDescent="0.35">
      <c r="A91" s="29" t="s">
        <v>40</v>
      </c>
      <c r="B91" s="29" t="s">
        <v>2</v>
      </c>
      <c r="C91" s="30" t="s">
        <v>498</v>
      </c>
      <c r="D91" s="31">
        <v>45908.541666666701</v>
      </c>
      <c r="E91" s="31">
        <v>45919.25</v>
      </c>
      <c r="F91" s="30" t="s">
        <v>42</v>
      </c>
    </row>
    <row r="92" spans="1:6" s="6" customFormat="1" ht="62" x14ac:dyDescent="0.35">
      <c r="A92" s="29" t="s">
        <v>40</v>
      </c>
      <c r="B92" s="29" t="s">
        <v>2</v>
      </c>
      <c r="C92" s="30" t="s">
        <v>499</v>
      </c>
      <c r="D92" s="31">
        <v>45915.833333333299</v>
      </c>
      <c r="E92" s="31">
        <v>45916.25</v>
      </c>
      <c r="F92" s="30" t="s">
        <v>42</v>
      </c>
    </row>
    <row r="93" spans="1:6" s="6" customFormat="1" ht="46.5" x14ac:dyDescent="0.35">
      <c r="A93" s="29" t="s">
        <v>40</v>
      </c>
      <c r="B93" s="29" t="s">
        <v>6</v>
      </c>
      <c r="C93" s="30" t="s">
        <v>464</v>
      </c>
      <c r="D93" s="31">
        <v>45915.833333333299</v>
      </c>
      <c r="E93" s="31">
        <v>45916.208333333299</v>
      </c>
      <c r="F93" s="30" t="s">
        <v>465</v>
      </c>
    </row>
    <row r="94" spans="1:6" s="6" customFormat="1" ht="46.5" x14ac:dyDescent="0.35">
      <c r="A94" s="29" t="s">
        <v>17</v>
      </c>
      <c r="B94" s="29" t="s">
        <v>5</v>
      </c>
      <c r="C94" s="30" t="s">
        <v>213</v>
      </c>
      <c r="D94" s="31">
        <v>45915.833333333299</v>
      </c>
      <c r="E94" s="31">
        <v>45916.25</v>
      </c>
      <c r="F94" s="30" t="s">
        <v>214</v>
      </c>
    </row>
    <row r="95" spans="1:6" s="6" customFormat="1" ht="46.5" x14ac:dyDescent="0.35">
      <c r="A95" s="29" t="s">
        <v>17</v>
      </c>
      <c r="B95" s="29" t="s">
        <v>18</v>
      </c>
      <c r="C95" s="30" t="s">
        <v>19</v>
      </c>
      <c r="D95" s="31">
        <v>45915.833333333299</v>
      </c>
      <c r="E95" s="31">
        <v>45916.25</v>
      </c>
      <c r="F95" s="30" t="s">
        <v>20</v>
      </c>
    </row>
    <row r="96" spans="1:6" s="6" customFormat="1" ht="46.5" x14ac:dyDescent="0.35">
      <c r="A96" s="29" t="s">
        <v>17</v>
      </c>
      <c r="B96" s="29" t="s">
        <v>5</v>
      </c>
      <c r="C96" s="30" t="s">
        <v>225</v>
      </c>
      <c r="D96" s="31">
        <v>45915.833333333299</v>
      </c>
      <c r="E96" s="31">
        <v>45916.25</v>
      </c>
      <c r="F96" s="30" t="s">
        <v>226</v>
      </c>
    </row>
    <row r="97" spans="1:6" s="6" customFormat="1" ht="62" x14ac:dyDescent="0.35">
      <c r="A97" s="29" t="s">
        <v>244</v>
      </c>
      <c r="B97" s="29" t="s">
        <v>6</v>
      </c>
      <c r="C97" s="30" t="s">
        <v>706</v>
      </c>
      <c r="D97" s="31">
        <v>45915.833333333299</v>
      </c>
      <c r="E97" s="31">
        <v>45916.25</v>
      </c>
      <c r="F97" s="30" t="s">
        <v>707</v>
      </c>
    </row>
    <row r="98" spans="1:6" s="6" customFormat="1" ht="62" x14ac:dyDescent="0.35">
      <c r="A98" s="29" t="s">
        <v>244</v>
      </c>
      <c r="B98" s="29" t="s">
        <v>2</v>
      </c>
      <c r="C98" s="30" t="s">
        <v>708</v>
      </c>
      <c r="D98" s="31">
        <v>45915.833333333299</v>
      </c>
      <c r="E98" s="31">
        <v>45916.25</v>
      </c>
      <c r="F98" s="30" t="s">
        <v>707</v>
      </c>
    </row>
    <row r="99" spans="1:6" s="5" customFormat="1" ht="62" x14ac:dyDescent="0.35">
      <c r="A99" s="29" t="s">
        <v>244</v>
      </c>
      <c r="B99" s="29" t="s">
        <v>18</v>
      </c>
      <c r="C99" s="30" t="s">
        <v>245</v>
      </c>
      <c r="D99" s="31">
        <v>45915.833333333299</v>
      </c>
      <c r="E99" s="31">
        <v>45916.25</v>
      </c>
      <c r="F99" s="30" t="s">
        <v>246</v>
      </c>
    </row>
    <row r="100" spans="1:6" s="6" customFormat="1" ht="62" x14ac:dyDescent="0.35">
      <c r="A100" s="29" t="s">
        <v>244</v>
      </c>
      <c r="B100" s="29" t="s">
        <v>6</v>
      </c>
      <c r="C100" s="30" t="s">
        <v>714</v>
      </c>
      <c r="D100" s="31">
        <v>45915.833333333299</v>
      </c>
      <c r="E100" s="31">
        <v>45916.25</v>
      </c>
      <c r="F100" s="30" t="s">
        <v>715</v>
      </c>
    </row>
    <row r="101" spans="1:6" s="6" customFormat="1" ht="62" x14ac:dyDescent="0.35">
      <c r="A101" s="29" t="s">
        <v>244</v>
      </c>
      <c r="B101" s="29" t="s">
        <v>2</v>
      </c>
      <c r="C101" s="30" t="s">
        <v>716</v>
      </c>
      <c r="D101" s="31">
        <v>45915.833333333299</v>
      </c>
      <c r="E101" s="31">
        <v>45916.25</v>
      </c>
      <c r="F101" s="30" t="s">
        <v>715</v>
      </c>
    </row>
    <row r="102" spans="1:6" s="5" customFormat="1" ht="62" x14ac:dyDescent="0.35">
      <c r="A102" s="29" t="s">
        <v>244</v>
      </c>
      <c r="B102" s="29" t="s">
        <v>18</v>
      </c>
      <c r="C102" s="30" t="s">
        <v>460</v>
      </c>
      <c r="D102" s="31">
        <v>45915.875</v>
      </c>
      <c r="E102" s="31">
        <v>45916.25</v>
      </c>
      <c r="F102" s="30" t="s">
        <v>461</v>
      </c>
    </row>
    <row r="103" spans="1:6" s="5" customFormat="1" ht="62" x14ac:dyDescent="0.35">
      <c r="A103" s="29" t="s">
        <v>152</v>
      </c>
      <c r="B103" s="29" t="s">
        <v>5</v>
      </c>
      <c r="C103" s="30" t="s">
        <v>470</v>
      </c>
      <c r="D103" s="31">
        <v>45915.833333333299</v>
      </c>
      <c r="E103" s="31">
        <v>45916.208333333299</v>
      </c>
      <c r="F103" s="30" t="s">
        <v>471</v>
      </c>
    </row>
    <row r="104" spans="1:6" s="5" customFormat="1" ht="62" x14ac:dyDescent="0.35">
      <c r="A104" s="29" t="s">
        <v>152</v>
      </c>
      <c r="B104" s="29" t="s">
        <v>4</v>
      </c>
      <c r="C104" s="30" t="s">
        <v>786</v>
      </c>
      <c r="D104" s="31">
        <v>45915.791666666701</v>
      </c>
      <c r="E104" s="31">
        <v>45916.208333333299</v>
      </c>
      <c r="F104" s="30" t="s">
        <v>787</v>
      </c>
    </row>
    <row r="105" spans="1:6" s="5" customFormat="1" ht="62" x14ac:dyDescent="0.35">
      <c r="A105" s="29" t="s">
        <v>37</v>
      </c>
      <c r="B105" s="29" t="s">
        <v>18</v>
      </c>
      <c r="C105" s="30" t="s">
        <v>247</v>
      </c>
      <c r="D105" s="31">
        <v>45915.833333333299</v>
      </c>
      <c r="E105" s="31">
        <v>45916.25</v>
      </c>
      <c r="F105" s="30" t="s">
        <v>248</v>
      </c>
    </row>
    <row r="106" spans="1:6" s="5" customFormat="1" ht="46.5" x14ac:dyDescent="0.35">
      <c r="A106" s="29" t="s">
        <v>37</v>
      </c>
      <c r="B106" s="29" t="s">
        <v>5</v>
      </c>
      <c r="C106" s="30" t="s">
        <v>38</v>
      </c>
      <c r="D106" s="31">
        <v>45804.833333333299</v>
      </c>
      <c r="E106" s="31">
        <v>45936.25</v>
      </c>
      <c r="F106" s="30" t="s">
        <v>39</v>
      </c>
    </row>
    <row r="107" spans="1:6" s="5" customFormat="1" ht="31" x14ac:dyDescent="0.35">
      <c r="A107" s="29" t="s">
        <v>37</v>
      </c>
      <c r="B107" s="29" t="s">
        <v>4</v>
      </c>
      <c r="C107" s="30" t="s">
        <v>249</v>
      </c>
      <c r="D107" s="31">
        <v>45915.833333333299</v>
      </c>
      <c r="E107" s="31">
        <v>45916.25</v>
      </c>
      <c r="F107" s="30" t="s">
        <v>39</v>
      </c>
    </row>
    <row r="108" spans="1:6" s="5" customFormat="1" ht="46.5" x14ac:dyDescent="0.35">
      <c r="A108" s="29" t="s">
        <v>37</v>
      </c>
      <c r="B108" s="29" t="s">
        <v>5</v>
      </c>
      <c r="C108" s="30" t="s">
        <v>260</v>
      </c>
      <c r="D108" s="31">
        <v>45915.833333333299</v>
      </c>
      <c r="E108" s="31">
        <v>45916.25</v>
      </c>
      <c r="F108" s="30" t="s">
        <v>261</v>
      </c>
    </row>
    <row r="109" spans="1:6" s="5" customFormat="1" ht="46.5" x14ac:dyDescent="0.35">
      <c r="A109" s="29" t="s">
        <v>108</v>
      </c>
      <c r="B109" s="29" t="s">
        <v>4</v>
      </c>
      <c r="C109" s="30" t="s">
        <v>109</v>
      </c>
      <c r="D109" s="31">
        <v>45915.833333333299</v>
      </c>
      <c r="E109" s="31">
        <v>45916.25</v>
      </c>
      <c r="F109" s="30" t="s">
        <v>110</v>
      </c>
    </row>
    <row r="110" spans="1:6" s="5" customFormat="1" ht="46.5" x14ac:dyDescent="0.35">
      <c r="A110" s="29" t="s">
        <v>818</v>
      </c>
      <c r="B110" s="29" t="s">
        <v>18</v>
      </c>
      <c r="C110" s="30" t="s">
        <v>819</v>
      </c>
      <c r="D110" s="31">
        <v>45915.833333333299</v>
      </c>
      <c r="E110" s="31">
        <v>45916.25</v>
      </c>
      <c r="F110" s="30" t="s">
        <v>820</v>
      </c>
    </row>
    <row r="111" spans="1:6" s="5" customFormat="1" ht="46.5" x14ac:dyDescent="0.35">
      <c r="A111" s="29" t="s">
        <v>268</v>
      </c>
      <c r="B111" s="29" t="s">
        <v>4</v>
      </c>
      <c r="C111" s="30" t="s">
        <v>269</v>
      </c>
      <c r="D111" s="31">
        <v>45915.833333333299</v>
      </c>
      <c r="E111" s="31">
        <v>45916.25</v>
      </c>
      <c r="F111" s="30" t="s">
        <v>270</v>
      </c>
    </row>
    <row r="112" spans="1:6" ht="46.5" x14ac:dyDescent="0.35">
      <c r="A112" s="29" t="s">
        <v>268</v>
      </c>
      <c r="B112" s="29" t="s">
        <v>5</v>
      </c>
      <c r="C112" s="30" t="s">
        <v>271</v>
      </c>
      <c r="D112" s="31">
        <v>45915.833333333299</v>
      </c>
      <c r="E112" s="31">
        <v>45916.25</v>
      </c>
      <c r="F112" s="30" t="s">
        <v>270</v>
      </c>
    </row>
    <row r="113" spans="1:6" ht="31" x14ac:dyDescent="0.35">
      <c r="A113" s="29" t="s">
        <v>290</v>
      </c>
      <c r="B113" s="29" t="s">
        <v>2</v>
      </c>
      <c r="C113" s="30" t="s">
        <v>291</v>
      </c>
      <c r="D113" s="31">
        <v>45915.833333333299</v>
      </c>
      <c r="E113" s="31">
        <v>45916.25</v>
      </c>
      <c r="F113" s="30" t="s">
        <v>292</v>
      </c>
    </row>
    <row r="114" spans="1:6" ht="31" x14ac:dyDescent="0.35">
      <c r="A114" s="29" t="s">
        <v>59</v>
      </c>
      <c r="B114" s="29" t="s">
        <v>5</v>
      </c>
      <c r="C114" s="30" t="s">
        <v>628</v>
      </c>
      <c r="D114" s="31">
        <v>45915.833333333299</v>
      </c>
      <c r="E114" s="31">
        <v>45916.25</v>
      </c>
      <c r="F114" s="30" t="s">
        <v>273</v>
      </c>
    </row>
    <row r="115" spans="1:6" ht="46.5" x14ac:dyDescent="0.35">
      <c r="A115" s="29" t="s">
        <v>59</v>
      </c>
      <c r="B115" s="29" t="s">
        <v>5</v>
      </c>
      <c r="C115" s="30" t="s">
        <v>629</v>
      </c>
      <c r="D115" s="31">
        <v>45915.833333333299</v>
      </c>
      <c r="E115" s="31">
        <v>45916.25</v>
      </c>
      <c r="F115" s="30" t="s">
        <v>273</v>
      </c>
    </row>
    <row r="116" spans="1:6" ht="46.5" x14ac:dyDescent="0.35">
      <c r="A116" s="29" t="s">
        <v>59</v>
      </c>
      <c r="B116" s="29" t="s">
        <v>5</v>
      </c>
      <c r="C116" s="30" t="s">
        <v>630</v>
      </c>
      <c r="D116" s="31">
        <v>45915.833333333299</v>
      </c>
      <c r="E116" s="31">
        <v>45916.25</v>
      </c>
      <c r="F116" s="30" t="s">
        <v>273</v>
      </c>
    </row>
    <row r="117" spans="1:6" s="15" customFormat="1" ht="46.5" x14ac:dyDescent="0.35">
      <c r="A117" s="29" t="s">
        <v>59</v>
      </c>
      <c r="B117" s="29" t="s">
        <v>5</v>
      </c>
      <c r="C117" s="30" t="s">
        <v>825</v>
      </c>
      <c r="D117" s="31">
        <v>45915.375</v>
      </c>
      <c r="E117" s="31">
        <v>45915.833333333299</v>
      </c>
      <c r="F117" s="30" t="s">
        <v>826</v>
      </c>
    </row>
    <row r="118" spans="1:6" s="15" customFormat="1" ht="46.5" x14ac:dyDescent="0.35">
      <c r="A118" s="29" t="s">
        <v>111</v>
      </c>
      <c r="B118" s="29" t="s">
        <v>4</v>
      </c>
      <c r="C118" s="30" t="s">
        <v>293</v>
      </c>
      <c r="D118" s="31">
        <v>45915.833333333299</v>
      </c>
      <c r="E118" s="31">
        <v>45916.25</v>
      </c>
      <c r="F118" s="30" t="s">
        <v>294</v>
      </c>
    </row>
    <row r="119" spans="1:6" s="15" customFormat="1" ht="46.5" x14ac:dyDescent="0.35">
      <c r="A119" s="29" t="s">
        <v>111</v>
      </c>
      <c r="B119" s="29" t="s">
        <v>4</v>
      </c>
      <c r="C119" s="30" t="s">
        <v>298</v>
      </c>
      <c r="D119" s="31">
        <v>45915.833333333299</v>
      </c>
      <c r="E119" s="31">
        <v>45916.25</v>
      </c>
      <c r="F119" s="30" t="s">
        <v>299</v>
      </c>
    </row>
    <row r="120" spans="1:6" s="15" customFormat="1" ht="77.5" x14ac:dyDescent="0.35">
      <c r="A120" s="29" t="s">
        <v>75</v>
      </c>
      <c r="B120" s="29" t="s">
        <v>2</v>
      </c>
      <c r="C120" s="30" t="s">
        <v>704</v>
      </c>
      <c r="D120" s="31">
        <v>45915.916666666701</v>
      </c>
      <c r="E120" s="31">
        <v>45916.208333333299</v>
      </c>
      <c r="F120" s="30" t="s">
        <v>705</v>
      </c>
    </row>
    <row r="121" spans="1:6" ht="46.5" x14ac:dyDescent="0.35">
      <c r="A121" s="29" t="s">
        <v>75</v>
      </c>
      <c r="B121" s="29" t="s">
        <v>2</v>
      </c>
      <c r="C121" s="30" t="s">
        <v>795</v>
      </c>
      <c r="D121" s="31">
        <v>45915.916666666701</v>
      </c>
      <c r="E121" s="31">
        <v>45916.208333333299</v>
      </c>
      <c r="F121" s="30" t="s">
        <v>796</v>
      </c>
    </row>
    <row r="122" spans="1:6" ht="46.5" x14ac:dyDescent="0.35">
      <c r="A122" s="29" t="s">
        <v>75</v>
      </c>
      <c r="B122" s="29" t="s">
        <v>6</v>
      </c>
      <c r="C122" s="30" t="s">
        <v>621</v>
      </c>
      <c r="D122" s="31">
        <v>45915.833333333299</v>
      </c>
      <c r="E122" s="31">
        <v>45916.25</v>
      </c>
      <c r="F122" s="30" t="s">
        <v>622</v>
      </c>
    </row>
    <row r="123" spans="1:6" ht="62" x14ac:dyDescent="0.35">
      <c r="A123" s="29" t="s">
        <v>75</v>
      </c>
      <c r="B123" s="29" t="s">
        <v>6</v>
      </c>
      <c r="C123" s="30" t="s">
        <v>623</v>
      </c>
      <c r="D123" s="31">
        <v>45915.833333333299</v>
      </c>
      <c r="E123" s="31">
        <v>45916.25</v>
      </c>
      <c r="F123" s="30" t="s">
        <v>622</v>
      </c>
    </row>
    <row r="124" spans="1:6" ht="31" x14ac:dyDescent="0.35">
      <c r="A124" s="29" t="s">
        <v>75</v>
      </c>
      <c r="B124" s="29" t="s">
        <v>6</v>
      </c>
      <c r="C124" s="30" t="s">
        <v>814</v>
      </c>
      <c r="D124" s="31">
        <v>45915.833333333299</v>
      </c>
      <c r="E124" s="31">
        <v>45916.25</v>
      </c>
      <c r="F124" s="30" t="s">
        <v>815</v>
      </c>
    </row>
    <row r="125" spans="1:6" ht="31" x14ac:dyDescent="0.35">
      <c r="A125" s="29" t="s">
        <v>75</v>
      </c>
      <c r="B125" s="29" t="s">
        <v>6</v>
      </c>
      <c r="C125" s="30" t="s">
        <v>816</v>
      </c>
      <c r="D125" s="31">
        <v>45915.875</v>
      </c>
      <c r="E125" s="31">
        <v>45916.25</v>
      </c>
      <c r="F125" s="30" t="s">
        <v>815</v>
      </c>
    </row>
    <row r="126" spans="1:6" ht="46.5" x14ac:dyDescent="0.35">
      <c r="A126" s="29" t="s">
        <v>75</v>
      </c>
      <c r="B126" s="29" t="s">
        <v>6</v>
      </c>
      <c r="C126" s="30" t="s">
        <v>817</v>
      </c>
      <c r="D126" s="31">
        <v>45915.916666666701</v>
      </c>
      <c r="E126" s="31">
        <v>45916.25</v>
      </c>
      <c r="F126" s="30" t="s">
        <v>815</v>
      </c>
    </row>
    <row r="127" spans="1:6" ht="46.5" x14ac:dyDescent="0.35">
      <c r="A127" s="29" t="s">
        <v>75</v>
      </c>
      <c r="B127" s="29" t="s">
        <v>2</v>
      </c>
      <c r="C127" s="30" t="s">
        <v>821</v>
      </c>
      <c r="D127" s="31">
        <v>45915.9375</v>
      </c>
      <c r="E127" s="31">
        <v>45916.25</v>
      </c>
      <c r="F127" s="30" t="s">
        <v>822</v>
      </c>
    </row>
    <row r="128" spans="1:6" ht="46.5" x14ac:dyDescent="0.35">
      <c r="A128" s="29" t="s">
        <v>75</v>
      </c>
      <c r="B128" s="29" t="s">
        <v>2</v>
      </c>
      <c r="C128" s="30" t="s">
        <v>644</v>
      </c>
      <c r="D128" s="31">
        <v>45915.833333333299</v>
      </c>
      <c r="E128" s="31">
        <v>45916.25</v>
      </c>
      <c r="F128" s="30" t="s">
        <v>645</v>
      </c>
    </row>
    <row r="129" spans="1:6" ht="46.5" x14ac:dyDescent="0.35">
      <c r="A129" s="29" t="s">
        <v>75</v>
      </c>
      <c r="B129" s="29" t="s">
        <v>6</v>
      </c>
      <c r="C129" s="30" t="s">
        <v>735</v>
      </c>
      <c r="D129" s="31">
        <v>45915.833333333299</v>
      </c>
      <c r="E129" s="31">
        <v>45916.25</v>
      </c>
      <c r="F129" s="30" t="s">
        <v>647</v>
      </c>
    </row>
    <row r="130" spans="1:6" ht="46.5" x14ac:dyDescent="0.35">
      <c r="A130" s="29" t="s">
        <v>75</v>
      </c>
      <c r="B130" s="29" t="s">
        <v>6</v>
      </c>
      <c r="C130" s="30" t="s">
        <v>646</v>
      </c>
      <c r="D130" s="31">
        <v>45915.833333333299</v>
      </c>
      <c r="E130" s="31">
        <v>45916.25</v>
      </c>
      <c r="F130" s="30" t="s">
        <v>647</v>
      </c>
    </row>
    <row r="131" spans="1:6" ht="46.5" x14ac:dyDescent="0.35">
      <c r="A131" s="29" t="s">
        <v>75</v>
      </c>
      <c r="B131" s="29" t="s">
        <v>6</v>
      </c>
      <c r="C131" s="30" t="s">
        <v>526</v>
      </c>
      <c r="D131" s="31">
        <v>45915.833333333299</v>
      </c>
      <c r="E131" s="31">
        <v>45916.25</v>
      </c>
      <c r="F131" s="30" t="s">
        <v>527</v>
      </c>
    </row>
    <row r="132" spans="1:6" ht="46.5" x14ac:dyDescent="0.35">
      <c r="A132" s="29" t="s">
        <v>75</v>
      </c>
      <c r="B132" s="29" t="s">
        <v>2</v>
      </c>
      <c r="C132" s="30" t="s">
        <v>428</v>
      </c>
      <c r="D132" s="31">
        <v>45915.916666666701</v>
      </c>
      <c r="E132" s="31">
        <v>45916.229166666701</v>
      </c>
      <c r="F132" s="30" t="s">
        <v>429</v>
      </c>
    </row>
    <row r="133" spans="1:6" ht="31" x14ac:dyDescent="0.35">
      <c r="A133" s="29" t="s">
        <v>75</v>
      </c>
      <c r="B133" s="29" t="s">
        <v>6</v>
      </c>
      <c r="C133" s="30" t="s">
        <v>869</v>
      </c>
      <c r="D133" s="31">
        <v>45915.916666666701</v>
      </c>
      <c r="E133" s="31">
        <v>45916.229166666701</v>
      </c>
      <c r="F133" s="30" t="s">
        <v>870</v>
      </c>
    </row>
    <row r="134" spans="1:6" ht="31" x14ac:dyDescent="0.35">
      <c r="A134" s="29" t="s">
        <v>215</v>
      </c>
      <c r="B134" s="29" t="s">
        <v>2</v>
      </c>
      <c r="C134" s="30" t="s">
        <v>216</v>
      </c>
      <c r="D134" s="31">
        <v>45915.875</v>
      </c>
      <c r="E134" s="31">
        <v>45916.208333333299</v>
      </c>
      <c r="F134" s="30" t="s">
        <v>217</v>
      </c>
    </row>
    <row r="135" spans="1:6" ht="46.5" x14ac:dyDescent="0.35">
      <c r="A135" s="29" t="s">
        <v>215</v>
      </c>
      <c r="B135" s="29" t="s">
        <v>2</v>
      </c>
      <c r="C135" s="30" t="s">
        <v>418</v>
      </c>
      <c r="D135" s="31">
        <v>45915.916666666701</v>
      </c>
      <c r="E135" s="31">
        <v>45916.229166666701</v>
      </c>
      <c r="F135" s="30" t="s">
        <v>419</v>
      </c>
    </row>
    <row r="136" spans="1:6" ht="62" x14ac:dyDescent="0.35">
      <c r="A136" s="29" t="s">
        <v>759</v>
      </c>
      <c r="B136" s="29" t="s">
        <v>4</v>
      </c>
      <c r="C136" s="30" t="s">
        <v>760</v>
      </c>
      <c r="D136" s="31">
        <v>45915.875</v>
      </c>
      <c r="E136" s="31">
        <v>45916.25</v>
      </c>
      <c r="F136" s="30" t="s">
        <v>761</v>
      </c>
    </row>
    <row r="137" spans="1:6" ht="46.5" x14ac:dyDescent="0.35">
      <c r="A137" s="29" t="s">
        <v>117</v>
      </c>
      <c r="B137" s="29" t="s">
        <v>5</v>
      </c>
      <c r="C137" s="30" t="s">
        <v>666</v>
      </c>
      <c r="D137" s="31">
        <v>45915.833333333299</v>
      </c>
      <c r="E137" s="31">
        <v>45916.25</v>
      </c>
      <c r="F137" s="30" t="s">
        <v>395</v>
      </c>
    </row>
    <row r="138" spans="1:6" ht="46.5" x14ac:dyDescent="0.35">
      <c r="A138" s="29" t="s">
        <v>117</v>
      </c>
      <c r="B138" s="29" t="s">
        <v>4</v>
      </c>
      <c r="C138" s="30" t="s">
        <v>667</v>
      </c>
      <c r="D138" s="31">
        <v>45915.833333333299</v>
      </c>
      <c r="E138" s="31">
        <v>45916.25</v>
      </c>
      <c r="F138" s="30" t="s">
        <v>119</v>
      </c>
    </row>
    <row r="139" spans="1:6" ht="46.5" x14ac:dyDescent="0.35">
      <c r="A139" s="29" t="s">
        <v>117</v>
      </c>
      <c r="B139" s="29" t="s">
        <v>4</v>
      </c>
      <c r="C139" s="30" t="s">
        <v>771</v>
      </c>
      <c r="D139" s="31">
        <v>45915.916666666701</v>
      </c>
      <c r="E139" s="31">
        <v>45916.229166666701</v>
      </c>
      <c r="F139" s="30" t="s">
        <v>772</v>
      </c>
    </row>
    <row r="140" spans="1:6" ht="62" x14ac:dyDescent="0.35">
      <c r="A140" s="29" t="s">
        <v>137</v>
      </c>
      <c r="B140" s="29" t="s">
        <v>8</v>
      </c>
      <c r="C140" s="30" t="s">
        <v>674</v>
      </c>
      <c r="D140" s="31">
        <v>45915.916666666701</v>
      </c>
      <c r="E140" s="31">
        <v>45916.229166666701</v>
      </c>
      <c r="F140" s="30" t="s">
        <v>675</v>
      </c>
    </row>
    <row r="141" spans="1:6" ht="46.5" x14ac:dyDescent="0.35">
      <c r="A141" s="29" t="s">
        <v>137</v>
      </c>
      <c r="B141" s="29" t="s">
        <v>8</v>
      </c>
      <c r="C141" s="30" t="s">
        <v>859</v>
      </c>
      <c r="D141" s="31">
        <v>45915.916666666701</v>
      </c>
      <c r="E141" s="31">
        <v>45916.229166666701</v>
      </c>
      <c r="F141" s="30" t="s">
        <v>860</v>
      </c>
    </row>
    <row r="142" spans="1:6" ht="46.5" x14ac:dyDescent="0.35">
      <c r="A142" s="29" t="s">
        <v>137</v>
      </c>
      <c r="B142" s="29" t="s">
        <v>7</v>
      </c>
      <c r="C142" s="30" t="s">
        <v>773</v>
      </c>
      <c r="D142" s="31">
        <v>45915.916666666701</v>
      </c>
      <c r="E142" s="31">
        <v>45916.229166666701</v>
      </c>
      <c r="F142" s="30" t="s">
        <v>772</v>
      </c>
    </row>
    <row r="143" spans="1:6" ht="46.5" x14ac:dyDescent="0.35">
      <c r="A143" s="29" t="s">
        <v>137</v>
      </c>
      <c r="B143" s="29" t="s">
        <v>7</v>
      </c>
      <c r="C143" s="30" t="s">
        <v>562</v>
      </c>
      <c r="D143" s="31">
        <v>45915.916666666701</v>
      </c>
      <c r="E143" s="31">
        <v>45916.229166666701</v>
      </c>
      <c r="F143" s="30" t="s">
        <v>561</v>
      </c>
    </row>
    <row r="144" spans="1:6" ht="46.5" x14ac:dyDescent="0.35">
      <c r="A144" s="29" t="s">
        <v>137</v>
      </c>
      <c r="B144" s="29" t="s">
        <v>7</v>
      </c>
      <c r="C144" s="30" t="s">
        <v>863</v>
      </c>
      <c r="D144" s="31">
        <v>45915.916666666701</v>
      </c>
      <c r="E144" s="31">
        <v>45916.229166666701</v>
      </c>
      <c r="F144" s="30" t="s">
        <v>864</v>
      </c>
    </row>
    <row r="145" spans="1:6" ht="46.5" x14ac:dyDescent="0.35">
      <c r="A145" s="29" t="s">
        <v>137</v>
      </c>
      <c r="B145" s="29" t="s">
        <v>8</v>
      </c>
      <c r="C145" s="30" t="s">
        <v>423</v>
      </c>
      <c r="D145" s="31">
        <v>45915.916666666701</v>
      </c>
      <c r="E145" s="31">
        <v>45916.229166666701</v>
      </c>
      <c r="F145" s="30" t="s">
        <v>424</v>
      </c>
    </row>
    <row r="146" spans="1:6" ht="46.5" x14ac:dyDescent="0.35">
      <c r="A146" s="29" t="s">
        <v>137</v>
      </c>
      <c r="B146" s="29" t="s">
        <v>7</v>
      </c>
      <c r="C146" s="30" t="s">
        <v>679</v>
      </c>
      <c r="D146" s="31">
        <v>45915.916666666701</v>
      </c>
      <c r="E146" s="31">
        <v>45916.229166666701</v>
      </c>
      <c r="F146" s="30" t="s">
        <v>680</v>
      </c>
    </row>
    <row r="147" spans="1:6" ht="46.5" x14ac:dyDescent="0.35">
      <c r="A147" s="29" t="s">
        <v>137</v>
      </c>
      <c r="B147" s="29" t="s">
        <v>7</v>
      </c>
      <c r="C147" s="30" t="s">
        <v>892</v>
      </c>
      <c r="D147" s="31">
        <v>45915.916666666701</v>
      </c>
      <c r="E147" s="31">
        <v>45916.229166666701</v>
      </c>
      <c r="F147" s="30" t="s">
        <v>893</v>
      </c>
    </row>
    <row r="148" spans="1:6" ht="62" x14ac:dyDescent="0.35">
      <c r="A148" s="29" t="s">
        <v>751</v>
      </c>
      <c r="B148" s="29" t="s">
        <v>4</v>
      </c>
      <c r="C148" s="30" t="s">
        <v>846</v>
      </c>
      <c r="D148" s="31">
        <v>45915.875</v>
      </c>
      <c r="E148" s="31">
        <v>45916.25</v>
      </c>
      <c r="F148" s="30" t="s">
        <v>753</v>
      </c>
    </row>
    <row r="149" spans="1:6" ht="77.5" x14ac:dyDescent="0.35">
      <c r="A149" s="29" t="s">
        <v>751</v>
      </c>
      <c r="B149" s="29" t="s">
        <v>5</v>
      </c>
      <c r="C149" s="30" t="s">
        <v>752</v>
      </c>
      <c r="D149" s="31">
        <v>45915.875</v>
      </c>
      <c r="E149" s="31">
        <v>45916.25</v>
      </c>
      <c r="F149" s="30" t="s">
        <v>753</v>
      </c>
    </row>
    <row r="150" spans="1:6" ht="62" x14ac:dyDescent="0.35">
      <c r="A150" s="29" t="s">
        <v>114</v>
      </c>
      <c r="B150" s="29" t="s">
        <v>2</v>
      </c>
      <c r="C150" s="30" t="s">
        <v>847</v>
      </c>
      <c r="D150" s="31">
        <v>45915.875</v>
      </c>
      <c r="E150" s="31">
        <v>45916.25</v>
      </c>
      <c r="F150" s="30" t="s">
        <v>848</v>
      </c>
    </row>
    <row r="151" spans="1:6" ht="46.5" x14ac:dyDescent="0.35">
      <c r="A151" s="29" t="s">
        <v>114</v>
      </c>
      <c r="B151" s="29" t="s">
        <v>2</v>
      </c>
      <c r="C151" s="30" t="s">
        <v>546</v>
      </c>
      <c r="D151" s="31">
        <v>45915.875</v>
      </c>
      <c r="E151" s="31">
        <v>45916.25</v>
      </c>
      <c r="F151" s="30" t="s">
        <v>848</v>
      </c>
    </row>
    <row r="152" spans="1:6" ht="62" x14ac:dyDescent="0.35">
      <c r="A152" s="29" t="s">
        <v>114</v>
      </c>
      <c r="B152" s="29" t="s">
        <v>5</v>
      </c>
      <c r="C152" s="30" t="s">
        <v>861</v>
      </c>
      <c r="D152" s="31">
        <v>45915.916666666701</v>
      </c>
      <c r="E152" s="31">
        <v>45916.208333333299</v>
      </c>
      <c r="F152" s="30" t="s">
        <v>862</v>
      </c>
    </row>
    <row r="153" spans="1:6" ht="62" x14ac:dyDescent="0.35">
      <c r="A153" s="29" t="s">
        <v>184</v>
      </c>
      <c r="B153" s="29" t="s">
        <v>5</v>
      </c>
      <c r="C153" s="30" t="s">
        <v>375</v>
      </c>
      <c r="D153" s="31">
        <v>45915.875</v>
      </c>
      <c r="E153" s="31">
        <v>45916.25</v>
      </c>
      <c r="F153" s="30" t="s">
        <v>376</v>
      </c>
    </row>
    <row r="154" spans="1:6" ht="77.5" x14ac:dyDescent="0.35">
      <c r="A154" s="29" t="s">
        <v>160</v>
      </c>
      <c r="B154" s="29" t="s">
        <v>2</v>
      </c>
      <c r="C154" s="30" t="s">
        <v>804</v>
      </c>
      <c r="D154" s="31">
        <v>45915.927083333299</v>
      </c>
      <c r="E154" s="31">
        <v>45916.208333333299</v>
      </c>
      <c r="F154" s="30" t="s">
        <v>805</v>
      </c>
    </row>
    <row r="155" spans="1:6" ht="62" x14ac:dyDescent="0.35">
      <c r="A155" s="29" t="s">
        <v>160</v>
      </c>
      <c r="B155" s="29" t="s">
        <v>2</v>
      </c>
      <c r="C155" s="30" t="s">
        <v>806</v>
      </c>
      <c r="D155" s="31">
        <v>45915.927083333299</v>
      </c>
      <c r="E155" s="31">
        <v>45916.25</v>
      </c>
      <c r="F155" s="30" t="s">
        <v>807</v>
      </c>
    </row>
    <row r="156" spans="1:6" ht="62" x14ac:dyDescent="0.35">
      <c r="A156" s="29" t="s">
        <v>148</v>
      </c>
      <c r="B156" s="29" t="s">
        <v>6</v>
      </c>
      <c r="C156" s="30" t="s">
        <v>580</v>
      </c>
      <c r="D156" s="31">
        <v>45915.875</v>
      </c>
      <c r="E156" s="31">
        <v>45916.208333333299</v>
      </c>
      <c r="F156" s="30" t="s">
        <v>581</v>
      </c>
    </row>
    <row r="157" spans="1:6" ht="46.5" x14ac:dyDescent="0.35">
      <c r="A157" s="29" t="s">
        <v>205</v>
      </c>
      <c r="B157" s="29" t="s">
        <v>6</v>
      </c>
      <c r="C157" s="30" t="s">
        <v>877</v>
      </c>
      <c r="D157" s="31">
        <v>45915.875</v>
      </c>
      <c r="E157" s="31">
        <v>45916.25</v>
      </c>
      <c r="F157" s="30" t="s">
        <v>878</v>
      </c>
    </row>
    <row r="158" spans="1:6" ht="46.5" x14ac:dyDescent="0.35">
      <c r="A158" s="29" t="s">
        <v>205</v>
      </c>
      <c r="B158" s="29" t="s">
        <v>6</v>
      </c>
      <c r="C158" s="30" t="s">
        <v>451</v>
      </c>
      <c r="D158" s="31">
        <v>45915.833333333299</v>
      </c>
      <c r="E158" s="31">
        <v>45916.25</v>
      </c>
      <c r="F158" s="30" t="s">
        <v>452</v>
      </c>
    </row>
    <row r="159" spans="1:6" ht="93" x14ac:dyDescent="0.35">
      <c r="A159" s="29" t="s">
        <v>205</v>
      </c>
      <c r="B159" s="29" t="s">
        <v>6</v>
      </c>
      <c r="C159" s="30" t="s">
        <v>879</v>
      </c>
      <c r="D159" s="31">
        <v>45915.875</v>
      </c>
      <c r="E159" s="31">
        <v>45916.25</v>
      </c>
      <c r="F159" s="30" t="s">
        <v>880</v>
      </c>
    </row>
    <row r="160" spans="1:6" ht="77.5" x14ac:dyDescent="0.35">
      <c r="A160" s="29" t="s">
        <v>205</v>
      </c>
      <c r="B160" s="29" t="s">
        <v>2</v>
      </c>
      <c r="C160" s="30" t="s">
        <v>881</v>
      </c>
      <c r="D160" s="31">
        <v>45915.875</v>
      </c>
      <c r="E160" s="31">
        <v>45916.25</v>
      </c>
      <c r="F160" s="30" t="s">
        <v>882</v>
      </c>
    </row>
    <row r="161" spans="1:6" ht="62" x14ac:dyDescent="0.35">
      <c r="A161" s="29" t="s">
        <v>205</v>
      </c>
      <c r="B161" s="29" t="s">
        <v>6</v>
      </c>
      <c r="C161" s="30" t="s">
        <v>466</v>
      </c>
      <c r="D161" s="31">
        <v>45915.895833333299</v>
      </c>
      <c r="E161" s="31">
        <v>45916.25</v>
      </c>
      <c r="F161" s="30" t="s">
        <v>467</v>
      </c>
    </row>
    <row r="162" spans="1:6" ht="62" x14ac:dyDescent="0.35">
      <c r="A162" s="29" t="s">
        <v>101</v>
      </c>
      <c r="B162" s="29" t="s">
        <v>6</v>
      </c>
      <c r="C162" s="30" t="s">
        <v>355</v>
      </c>
      <c r="D162" s="31">
        <v>45915.875</v>
      </c>
      <c r="E162" s="31">
        <v>45916.25</v>
      </c>
      <c r="F162" s="30" t="s">
        <v>356</v>
      </c>
    </row>
    <row r="163" spans="1:6" ht="77.5" x14ac:dyDescent="0.35">
      <c r="A163" s="29" t="s">
        <v>101</v>
      </c>
      <c r="B163" s="29" t="s">
        <v>6</v>
      </c>
      <c r="C163" s="30" t="s">
        <v>357</v>
      </c>
      <c r="D163" s="31">
        <v>45915.875</v>
      </c>
      <c r="E163" s="31">
        <v>45916.25</v>
      </c>
      <c r="F163" s="30" t="s">
        <v>356</v>
      </c>
    </row>
    <row r="164" spans="1:6" ht="62" x14ac:dyDescent="0.35">
      <c r="A164" s="29" t="s">
        <v>101</v>
      </c>
      <c r="B164" s="29" t="s">
        <v>6</v>
      </c>
      <c r="C164" s="30" t="s">
        <v>358</v>
      </c>
      <c r="D164" s="31">
        <v>45915.875</v>
      </c>
      <c r="E164" s="31">
        <v>45916.25</v>
      </c>
      <c r="F164" s="30" t="s">
        <v>356</v>
      </c>
    </row>
    <row r="165" spans="1:6" ht="77.5" x14ac:dyDescent="0.35">
      <c r="A165" s="29" t="s">
        <v>101</v>
      </c>
      <c r="B165" s="29" t="s">
        <v>6</v>
      </c>
      <c r="C165" s="30" t="s">
        <v>359</v>
      </c>
      <c r="D165" s="31">
        <v>45915.875</v>
      </c>
      <c r="E165" s="31">
        <v>45916.25</v>
      </c>
      <c r="F165" s="30" t="s">
        <v>356</v>
      </c>
    </row>
    <row r="166" spans="1:6" ht="46.5" x14ac:dyDescent="0.35">
      <c r="A166" s="29" t="s">
        <v>351</v>
      </c>
      <c r="B166" s="29" t="s">
        <v>4</v>
      </c>
      <c r="C166" s="30" t="s">
        <v>837</v>
      </c>
      <c r="D166" s="31">
        <v>45915.875</v>
      </c>
      <c r="E166" s="31">
        <v>45916.25</v>
      </c>
      <c r="F166" s="30" t="s">
        <v>353</v>
      </c>
    </row>
    <row r="167" spans="1:6" ht="93" x14ac:dyDescent="0.35">
      <c r="A167" s="29" t="s">
        <v>351</v>
      </c>
      <c r="B167" s="29" t="s">
        <v>5</v>
      </c>
      <c r="C167" s="30" t="s">
        <v>364</v>
      </c>
      <c r="D167" s="31">
        <v>45915.875</v>
      </c>
      <c r="E167" s="31">
        <v>45916.25</v>
      </c>
      <c r="F167" s="30" t="s">
        <v>365</v>
      </c>
    </row>
    <row r="168" spans="1:6" ht="62" x14ac:dyDescent="0.35">
      <c r="A168" s="29" t="s">
        <v>351</v>
      </c>
      <c r="B168" s="29" t="s">
        <v>5</v>
      </c>
      <c r="C168" s="30" t="s">
        <v>838</v>
      </c>
      <c r="D168" s="31">
        <v>45915.875</v>
      </c>
      <c r="E168" s="31">
        <v>45916.25</v>
      </c>
      <c r="F168" s="30" t="s">
        <v>365</v>
      </c>
    </row>
    <row r="169" spans="1:6" ht="62" x14ac:dyDescent="0.35">
      <c r="A169" s="29" t="s">
        <v>351</v>
      </c>
      <c r="B169" s="29" t="s">
        <v>4</v>
      </c>
      <c r="C169" s="30" t="s">
        <v>839</v>
      </c>
      <c r="D169" s="31">
        <v>45915.833333333299</v>
      </c>
      <c r="E169" s="31">
        <v>45916.208333333299</v>
      </c>
      <c r="F169" s="30" t="s">
        <v>840</v>
      </c>
    </row>
    <row r="170" spans="1:6" ht="46.5" x14ac:dyDescent="0.35">
      <c r="A170" s="29" t="s">
        <v>351</v>
      </c>
      <c r="B170" s="29" t="s">
        <v>5</v>
      </c>
      <c r="C170" s="30" t="s">
        <v>844</v>
      </c>
      <c r="D170" s="31">
        <v>45915.833333333299</v>
      </c>
      <c r="E170" s="31">
        <v>45916.208333333299</v>
      </c>
      <c r="F170" s="30" t="s">
        <v>845</v>
      </c>
    </row>
    <row r="171" spans="1:6" ht="77.5" x14ac:dyDescent="0.35">
      <c r="A171" s="29" t="s">
        <v>88</v>
      </c>
      <c r="B171" s="29" t="s">
        <v>6</v>
      </c>
      <c r="C171" s="30" t="s">
        <v>89</v>
      </c>
      <c r="D171" s="31">
        <v>45804.208333333299</v>
      </c>
      <c r="E171" s="31">
        <v>46143.208333333299</v>
      </c>
      <c r="F171" s="30" t="s">
        <v>90</v>
      </c>
    </row>
    <row r="172" spans="1:6" ht="46.5" x14ac:dyDescent="0.35">
      <c r="A172" s="29" t="s">
        <v>841</v>
      </c>
      <c r="B172" s="29" t="s">
        <v>4</v>
      </c>
      <c r="C172" s="30" t="s">
        <v>842</v>
      </c>
      <c r="D172" s="31">
        <v>45915.833333333299</v>
      </c>
      <c r="E172" s="31">
        <v>45916.25</v>
      </c>
      <c r="F172" s="30" t="s">
        <v>843</v>
      </c>
    </row>
    <row r="173" spans="1:6" ht="62" x14ac:dyDescent="0.35">
      <c r="A173" s="29" t="s">
        <v>104</v>
      </c>
      <c r="B173" s="29" t="s">
        <v>2</v>
      </c>
      <c r="C173" s="30" t="s">
        <v>462</v>
      </c>
      <c r="D173" s="31">
        <v>45915.875</v>
      </c>
      <c r="E173" s="31">
        <v>45916.25</v>
      </c>
      <c r="F173" s="30" t="s">
        <v>463</v>
      </c>
    </row>
    <row r="174" spans="1:6" ht="46.5" x14ac:dyDescent="0.35">
      <c r="A174" s="29" t="s">
        <v>104</v>
      </c>
      <c r="B174" s="29" t="s">
        <v>2</v>
      </c>
      <c r="C174" s="30" t="s">
        <v>883</v>
      </c>
      <c r="D174" s="31">
        <v>45915.875</v>
      </c>
      <c r="E174" s="31">
        <v>45916.25</v>
      </c>
      <c r="F174" s="30" t="s">
        <v>884</v>
      </c>
    </row>
    <row r="175" spans="1:6" ht="108.5" x14ac:dyDescent="0.35">
      <c r="A175" s="29" t="s">
        <v>82</v>
      </c>
      <c r="B175" s="29" t="s">
        <v>7</v>
      </c>
      <c r="C175" s="30" t="s">
        <v>833</v>
      </c>
      <c r="D175" s="31">
        <v>45915.875</v>
      </c>
      <c r="E175" s="31">
        <v>45916.208333333299</v>
      </c>
      <c r="F175" s="30" t="s">
        <v>834</v>
      </c>
    </row>
    <row r="176" spans="1:6" ht="46.5" x14ac:dyDescent="0.35">
      <c r="A176" s="29" t="s">
        <v>82</v>
      </c>
      <c r="B176" s="29" t="s">
        <v>7</v>
      </c>
      <c r="C176" s="30" t="s">
        <v>836</v>
      </c>
      <c r="D176" s="31">
        <v>45915.875</v>
      </c>
      <c r="E176" s="31">
        <v>45916.208333333299</v>
      </c>
      <c r="F176" s="30" t="s">
        <v>834</v>
      </c>
    </row>
    <row r="177" spans="1:6" ht="77.5" x14ac:dyDescent="0.35">
      <c r="A177" s="29" t="s">
        <v>82</v>
      </c>
      <c r="B177" s="29" t="s">
        <v>8</v>
      </c>
      <c r="C177" s="30" t="s">
        <v>362</v>
      </c>
      <c r="D177" s="31">
        <v>45915.875</v>
      </c>
      <c r="E177" s="31">
        <v>45916.25</v>
      </c>
      <c r="F177" s="30" t="s">
        <v>528</v>
      </c>
    </row>
    <row r="178" spans="1:6" ht="108.5" x14ac:dyDescent="0.35">
      <c r="A178" s="29" t="s">
        <v>82</v>
      </c>
      <c r="B178" s="29" t="s">
        <v>8</v>
      </c>
      <c r="C178" s="30" t="s">
        <v>360</v>
      </c>
      <c r="D178" s="31">
        <v>45915.875</v>
      </c>
      <c r="E178" s="31">
        <v>45916.25</v>
      </c>
      <c r="F178" s="30" t="s">
        <v>361</v>
      </c>
    </row>
    <row r="179" spans="1:6" ht="46.5" x14ac:dyDescent="0.35">
      <c r="A179" s="29" t="s">
        <v>53</v>
      </c>
      <c r="B179" s="29" t="s">
        <v>5</v>
      </c>
      <c r="C179" s="30" t="s">
        <v>719</v>
      </c>
      <c r="D179" s="31">
        <v>45915.833333333299</v>
      </c>
      <c r="E179" s="31">
        <v>45916.25</v>
      </c>
      <c r="F179" s="30" t="s">
        <v>720</v>
      </c>
    </row>
    <row r="180" spans="1:6" ht="77.5" x14ac:dyDescent="0.35">
      <c r="A180" s="29" t="s">
        <v>53</v>
      </c>
      <c r="B180" s="29" t="s">
        <v>4</v>
      </c>
      <c r="C180" s="30" t="s">
        <v>823</v>
      </c>
      <c r="D180" s="31">
        <v>45915.833333333299</v>
      </c>
      <c r="E180" s="31">
        <v>45916.208333333299</v>
      </c>
      <c r="F180" s="30" t="s">
        <v>824</v>
      </c>
    </row>
    <row r="181" spans="1:6" ht="46.5" x14ac:dyDescent="0.35">
      <c r="A181" s="29" t="s">
        <v>53</v>
      </c>
      <c r="B181" s="29" t="s">
        <v>5</v>
      </c>
      <c r="C181" s="30" t="s">
        <v>835</v>
      </c>
      <c r="D181" s="31">
        <v>45915.875</v>
      </c>
      <c r="E181" s="31">
        <v>45916.208333333299</v>
      </c>
      <c r="F181" s="30" t="s">
        <v>834</v>
      </c>
    </row>
    <row r="182" spans="1:6" ht="77.5" x14ac:dyDescent="0.35">
      <c r="A182" s="29" t="s">
        <v>53</v>
      </c>
      <c r="B182" s="29" t="s">
        <v>5</v>
      </c>
      <c r="C182" s="30" t="s">
        <v>94</v>
      </c>
      <c r="D182" s="31">
        <v>45684.208333333299</v>
      </c>
      <c r="E182" s="31">
        <v>46143.25</v>
      </c>
      <c r="F182" s="30" t="s">
        <v>95</v>
      </c>
    </row>
    <row r="183" spans="1:6" ht="31" x14ac:dyDescent="0.35">
      <c r="A183" s="29" t="s">
        <v>341</v>
      </c>
      <c r="B183" s="29" t="s">
        <v>4</v>
      </c>
      <c r="C183" s="30" t="s">
        <v>736</v>
      </c>
      <c r="D183" s="31">
        <v>45915.875</v>
      </c>
      <c r="E183" s="31">
        <v>45916.208333333299</v>
      </c>
      <c r="F183" s="30" t="s">
        <v>737</v>
      </c>
    </row>
    <row r="184" spans="1:6" ht="108.5" x14ac:dyDescent="0.35">
      <c r="A184" s="29" t="s">
        <v>341</v>
      </c>
      <c r="B184" s="29" t="s">
        <v>5</v>
      </c>
      <c r="C184" s="30" t="s">
        <v>738</v>
      </c>
      <c r="D184" s="31">
        <v>45915.875</v>
      </c>
      <c r="E184" s="31">
        <v>45916.208333333299</v>
      </c>
      <c r="F184" s="30" t="s">
        <v>737</v>
      </c>
    </row>
    <row r="185" spans="1:6" ht="77.5" x14ac:dyDescent="0.35">
      <c r="A185" s="29" t="s">
        <v>341</v>
      </c>
      <c r="B185" s="29" t="s">
        <v>4</v>
      </c>
      <c r="C185" s="30" t="s">
        <v>739</v>
      </c>
      <c r="D185" s="31">
        <v>45915.875</v>
      </c>
      <c r="E185" s="31">
        <v>45916.208333333299</v>
      </c>
      <c r="F185" s="30" t="s">
        <v>737</v>
      </c>
    </row>
    <row r="186" spans="1:6" ht="93" x14ac:dyDescent="0.35">
      <c r="A186" s="29" t="s">
        <v>341</v>
      </c>
      <c r="B186" s="29" t="s">
        <v>4</v>
      </c>
      <c r="C186" s="30" t="s">
        <v>740</v>
      </c>
      <c r="D186" s="31">
        <v>45915.875</v>
      </c>
      <c r="E186" s="31">
        <v>45916.208333333299</v>
      </c>
      <c r="F186" s="30" t="s">
        <v>737</v>
      </c>
    </row>
    <row r="187" spans="1:6" ht="77.5" x14ac:dyDescent="0.35">
      <c r="A187" s="29" t="s">
        <v>341</v>
      </c>
      <c r="B187" s="29" t="s">
        <v>4</v>
      </c>
      <c r="C187" s="30" t="s">
        <v>741</v>
      </c>
      <c r="D187" s="31">
        <v>45915.875</v>
      </c>
      <c r="E187" s="31">
        <v>45916.208333333299</v>
      </c>
      <c r="F187" s="30" t="s">
        <v>737</v>
      </c>
    </row>
    <row r="188" spans="1:6" ht="77.5" x14ac:dyDescent="0.35">
      <c r="A188" s="29" t="s">
        <v>341</v>
      </c>
      <c r="B188" s="29" t="s">
        <v>5</v>
      </c>
      <c r="C188" s="30" t="s">
        <v>742</v>
      </c>
      <c r="D188" s="31">
        <v>45915.875</v>
      </c>
      <c r="E188" s="31">
        <v>45916.208333333299</v>
      </c>
      <c r="F188" s="30" t="s">
        <v>737</v>
      </c>
    </row>
    <row r="189" spans="1:6" ht="77.5" x14ac:dyDescent="0.35">
      <c r="A189" s="29" t="s">
        <v>341</v>
      </c>
      <c r="B189" s="29" t="s">
        <v>5</v>
      </c>
      <c r="C189" s="30" t="s">
        <v>743</v>
      </c>
      <c r="D189" s="31">
        <v>45915.875</v>
      </c>
      <c r="E189" s="31">
        <v>45916.208333333299</v>
      </c>
      <c r="F189" s="30" t="s">
        <v>737</v>
      </c>
    </row>
    <row r="190" spans="1:6" ht="62" x14ac:dyDescent="0.35">
      <c r="A190" s="29" t="s">
        <v>341</v>
      </c>
      <c r="B190" s="29" t="s">
        <v>5</v>
      </c>
      <c r="C190" s="30" t="s">
        <v>744</v>
      </c>
      <c r="D190" s="31">
        <v>45915.875</v>
      </c>
      <c r="E190" s="31">
        <v>45916.208333333299</v>
      </c>
      <c r="F190" s="30" t="s">
        <v>737</v>
      </c>
    </row>
    <row r="191" spans="1:6" ht="62" x14ac:dyDescent="0.35">
      <c r="A191" s="29" t="s">
        <v>341</v>
      </c>
      <c r="B191" s="29" t="s">
        <v>5</v>
      </c>
      <c r="C191" s="30" t="s">
        <v>745</v>
      </c>
      <c r="D191" s="31">
        <v>45915.875</v>
      </c>
      <c r="E191" s="31">
        <v>45916.208333333299</v>
      </c>
      <c r="F191" s="30" t="s">
        <v>737</v>
      </c>
    </row>
    <row r="192" spans="1:6" ht="46.5" x14ac:dyDescent="0.35">
      <c r="A192" s="32" t="s">
        <v>79</v>
      </c>
      <c r="B192" s="32" t="s">
        <v>4</v>
      </c>
      <c r="C192" s="33" t="s">
        <v>80</v>
      </c>
      <c r="D192" s="34">
        <v>44936.875</v>
      </c>
      <c r="E192" s="34">
        <v>46060.208333333299</v>
      </c>
      <c r="F192" s="33" t="s">
        <v>81</v>
      </c>
    </row>
    <row r="193" spans="1:6" x14ac:dyDescent="0.35">
      <c r="A193" s="32"/>
      <c r="B193" s="32"/>
      <c r="C193" s="33"/>
      <c r="D193" s="34"/>
      <c r="E193" s="34"/>
      <c r="F193" s="33"/>
    </row>
    <row r="194" spans="1:6" x14ac:dyDescent="0.35">
      <c r="A194" s="32"/>
      <c r="B194" s="32"/>
      <c r="C194" s="33"/>
      <c r="D194" s="34"/>
      <c r="E194" s="34"/>
      <c r="F194" s="33"/>
    </row>
  </sheetData>
  <autoFilter ref="A2:F168" xr:uid="{AA130394-1D05-441B-B98F-42298AADC7B0}">
    <sortState xmlns:xlrd2="http://schemas.microsoft.com/office/spreadsheetml/2017/richdata2" ref="A3:F192">
      <sortCondition ref="A2:A168"/>
    </sortState>
  </autoFilter>
  <mergeCells count="1">
    <mergeCell ref="A1:F1"/>
  </mergeCells>
  <conditionalFormatting sqref="A193:F194">
    <cfRule type="expression" dxfId="8" priority="2">
      <formula>$J193="Over 12 hours"</formula>
    </cfRule>
  </conditionalFormatting>
  <conditionalFormatting sqref="A3:F192">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Tuesday, 16 September</v>
      </c>
      <c r="B1" s="44"/>
      <c r="C1" s="44"/>
      <c r="D1" s="44"/>
      <c r="E1" s="44"/>
      <c r="F1" s="44"/>
    </row>
    <row r="2" spans="1:6" s="5" customFormat="1" ht="28" x14ac:dyDescent="0.35">
      <c r="A2" s="12" t="s">
        <v>9</v>
      </c>
      <c r="B2" s="12" t="s">
        <v>1</v>
      </c>
      <c r="C2" s="12" t="s">
        <v>0</v>
      </c>
      <c r="D2" s="11" t="s">
        <v>11</v>
      </c>
      <c r="E2" s="11" t="s">
        <v>12</v>
      </c>
      <c r="F2" s="12" t="s">
        <v>10</v>
      </c>
    </row>
    <row r="3" spans="1:6" s="4" customFormat="1" ht="77.5" x14ac:dyDescent="0.35">
      <c r="A3" s="26" t="s">
        <v>21</v>
      </c>
      <c r="B3" s="26" t="s">
        <v>6</v>
      </c>
      <c r="C3" s="26" t="s">
        <v>27</v>
      </c>
      <c r="D3" s="28">
        <v>45907.875</v>
      </c>
      <c r="E3" s="28">
        <v>45950.208333333299</v>
      </c>
      <c r="F3" s="26" t="s">
        <v>28</v>
      </c>
    </row>
    <row r="4" spans="1:6" s="4" customFormat="1" ht="77.5" x14ac:dyDescent="0.35">
      <c r="A4" s="26" t="s">
        <v>21</v>
      </c>
      <c r="B4" s="26" t="s">
        <v>18</v>
      </c>
      <c r="C4" s="26" t="s">
        <v>32</v>
      </c>
      <c r="D4" s="28">
        <v>45847.208333333299</v>
      </c>
      <c r="E4" s="28">
        <v>46507.999305555597</v>
      </c>
      <c r="F4" s="26" t="s">
        <v>33</v>
      </c>
    </row>
    <row r="5" spans="1:6" s="4" customFormat="1" ht="46.5" x14ac:dyDescent="0.35">
      <c r="A5" s="26" t="s">
        <v>21</v>
      </c>
      <c r="B5" s="26" t="s">
        <v>2</v>
      </c>
      <c r="C5" s="26" t="s">
        <v>167</v>
      </c>
      <c r="D5" s="28">
        <v>45916.833333333299</v>
      </c>
      <c r="E5" s="28">
        <v>45917.25</v>
      </c>
      <c r="F5" s="26" t="s">
        <v>49</v>
      </c>
    </row>
    <row r="6" spans="1:6" s="4" customFormat="1" ht="77.5" x14ac:dyDescent="0.35">
      <c r="A6" s="26" t="s">
        <v>21</v>
      </c>
      <c r="B6" s="26" t="s">
        <v>2</v>
      </c>
      <c r="C6" s="26" t="s">
        <v>888</v>
      </c>
      <c r="D6" s="28">
        <v>45916.833333333299</v>
      </c>
      <c r="E6" s="28">
        <v>45917.25</v>
      </c>
      <c r="F6" s="26" t="s">
        <v>889</v>
      </c>
    </row>
    <row r="7" spans="1:6" s="4" customFormat="1" ht="62" x14ac:dyDescent="0.35">
      <c r="A7" s="26" t="s">
        <v>21</v>
      </c>
      <c r="B7" s="26" t="s">
        <v>2</v>
      </c>
      <c r="C7" s="26" t="s">
        <v>312</v>
      </c>
      <c r="D7" s="28">
        <v>45916.833333333299</v>
      </c>
      <c r="E7" s="28">
        <v>45917.25</v>
      </c>
      <c r="F7" s="26" t="s">
        <v>313</v>
      </c>
    </row>
    <row r="8" spans="1:6" s="4" customFormat="1" ht="46.5" x14ac:dyDescent="0.35">
      <c r="A8" s="26" t="s">
        <v>50</v>
      </c>
      <c r="B8" s="26" t="s">
        <v>6</v>
      </c>
      <c r="C8" s="26" t="s">
        <v>489</v>
      </c>
      <c r="D8" s="28">
        <v>45916.833333333299</v>
      </c>
      <c r="E8" s="28">
        <v>45917.25</v>
      </c>
      <c r="F8" s="26" t="s">
        <v>490</v>
      </c>
    </row>
    <row r="9" spans="1:6" s="4" customFormat="1" ht="46.5" x14ac:dyDescent="0.35">
      <c r="A9" s="26" t="s">
        <v>50</v>
      </c>
      <c r="B9" s="26" t="s">
        <v>2</v>
      </c>
      <c r="C9" s="26" t="s">
        <v>721</v>
      </c>
      <c r="D9" s="28">
        <v>45916.833333333299</v>
      </c>
      <c r="E9" s="28">
        <v>45917.25</v>
      </c>
      <c r="F9" s="26" t="s">
        <v>722</v>
      </c>
    </row>
    <row r="10" spans="1:6" s="4" customFormat="1" ht="62" x14ac:dyDescent="0.35">
      <c r="A10" s="26" t="s">
        <v>50</v>
      </c>
      <c r="B10" s="26" t="s">
        <v>2</v>
      </c>
      <c r="C10" s="26" t="s">
        <v>723</v>
      </c>
      <c r="D10" s="28">
        <v>45916.875</v>
      </c>
      <c r="E10" s="28">
        <v>45917.25</v>
      </c>
      <c r="F10" s="26" t="s">
        <v>722</v>
      </c>
    </row>
    <row r="11" spans="1:6" s="4" customFormat="1" ht="62" x14ac:dyDescent="0.35">
      <c r="A11" s="26" t="s">
        <v>50</v>
      </c>
      <c r="B11" s="26" t="s">
        <v>6</v>
      </c>
      <c r="C11" s="26" t="s">
        <v>724</v>
      </c>
      <c r="D11" s="28">
        <v>45916.833333333299</v>
      </c>
      <c r="E11" s="28">
        <v>45917.25</v>
      </c>
      <c r="F11" s="26" t="s">
        <v>725</v>
      </c>
    </row>
    <row r="12" spans="1:6" s="3" customFormat="1" ht="62" x14ac:dyDescent="0.35">
      <c r="A12" s="26" t="s">
        <v>50</v>
      </c>
      <c r="B12" s="26" t="s">
        <v>2</v>
      </c>
      <c r="C12" s="26" t="s">
        <v>300</v>
      </c>
      <c r="D12" s="28">
        <v>45916.833333333299</v>
      </c>
      <c r="E12" s="28">
        <v>45917.25</v>
      </c>
      <c r="F12" s="26" t="s">
        <v>301</v>
      </c>
    </row>
    <row r="13" spans="1:6" s="3" customFormat="1" ht="62" x14ac:dyDescent="0.35">
      <c r="A13" s="26" t="s">
        <v>50</v>
      </c>
      <c r="B13" s="26" t="s">
        <v>2</v>
      </c>
      <c r="C13" s="26" t="s">
        <v>302</v>
      </c>
      <c r="D13" s="28">
        <v>45916.833333333299</v>
      </c>
      <c r="E13" s="28">
        <v>45917.25</v>
      </c>
      <c r="F13" s="26" t="s">
        <v>301</v>
      </c>
    </row>
    <row r="14" spans="1:6" s="3" customFormat="1" ht="62" x14ac:dyDescent="0.35">
      <c r="A14" s="26" t="s">
        <v>50</v>
      </c>
      <c r="B14" s="26" t="s">
        <v>2</v>
      </c>
      <c r="C14" s="26" t="s">
        <v>303</v>
      </c>
      <c r="D14" s="28">
        <v>45916.833333333299</v>
      </c>
      <c r="E14" s="28">
        <v>45917.25</v>
      </c>
      <c r="F14" s="26" t="s">
        <v>301</v>
      </c>
    </row>
    <row r="15" spans="1:6" s="3" customFormat="1" ht="62" x14ac:dyDescent="0.35">
      <c r="A15" s="26" t="s">
        <v>50</v>
      </c>
      <c r="B15" s="26" t="s">
        <v>2</v>
      </c>
      <c r="C15" s="26" t="s">
        <v>304</v>
      </c>
      <c r="D15" s="28">
        <v>45916.833333333299</v>
      </c>
      <c r="E15" s="28">
        <v>45917.25</v>
      </c>
      <c r="F15" s="26" t="s">
        <v>301</v>
      </c>
    </row>
    <row r="16" spans="1:6" s="3" customFormat="1" ht="62" x14ac:dyDescent="0.35">
      <c r="A16" s="26" t="s">
        <v>50</v>
      </c>
      <c r="B16" s="26" t="s">
        <v>2</v>
      </c>
      <c r="C16" s="26" t="s">
        <v>305</v>
      </c>
      <c r="D16" s="28">
        <v>45916.833333333299</v>
      </c>
      <c r="E16" s="28">
        <v>45917.25</v>
      </c>
      <c r="F16" s="26" t="s">
        <v>301</v>
      </c>
    </row>
    <row r="17" spans="1:6" s="3" customFormat="1" ht="46.5" x14ac:dyDescent="0.35">
      <c r="A17" s="26" t="s">
        <v>50</v>
      </c>
      <c r="B17" s="26" t="s">
        <v>2</v>
      </c>
      <c r="C17" s="26" t="s">
        <v>732</v>
      </c>
      <c r="D17" s="28">
        <v>45916.833333333299</v>
      </c>
      <c r="E17" s="28">
        <v>45917.25</v>
      </c>
      <c r="F17" s="26" t="s">
        <v>733</v>
      </c>
    </row>
    <row r="18" spans="1:6" s="3" customFormat="1" ht="62" x14ac:dyDescent="0.35">
      <c r="A18" s="26" t="s">
        <v>50</v>
      </c>
      <c r="B18" s="26" t="s">
        <v>2</v>
      </c>
      <c r="C18" s="26" t="s">
        <v>734</v>
      </c>
      <c r="D18" s="28">
        <v>45916.833333333299</v>
      </c>
      <c r="E18" s="28">
        <v>45917.25</v>
      </c>
      <c r="F18" s="26" t="s">
        <v>733</v>
      </c>
    </row>
    <row r="19" spans="1:6" s="4" customFormat="1" ht="62" x14ac:dyDescent="0.35">
      <c r="A19" s="26" t="s">
        <v>50</v>
      </c>
      <c r="B19" s="26" t="s">
        <v>2</v>
      </c>
      <c r="C19" s="26" t="s">
        <v>774</v>
      </c>
      <c r="D19" s="28">
        <v>45916.916666666701</v>
      </c>
      <c r="E19" s="28">
        <v>45917.229166666701</v>
      </c>
      <c r="F19" s="26" t="s">
        <v>775</v>
      </c>
    </row>
    <row r="20" spans="1:6" s="4" customFormat="1" ht="77.5" x14ac:dyDescent="0.35">
      <c r="A20" s="26" t="s">
        <v>210</v>
      </c>
      <c r="B20" s="26" t="s">
        <v>2</v>
      </c>
      <c r="C20" s="26" t="s">
        <v>600</v>
      </c>
      <c r="D20" s="28">
        <v>45916.833333333299</v>
      </c>
      <c r="E20" s="28">
        <v>45917.25</v>
      </c>
      <c r="F20" s="26" t="s">
        <v>212</v>
      </c>
    </row>
    <row r="21" spans="1:6" s="4" customFormat="1" ht="93" x14ac:dyDescent="0.35">
      <c r="A21" s="26" t="s">
        <v>210</v>
      </c>
      <c r="B21" s="26" t="s">
        <v>6</v>
      </c>
      <c r="C21" s="26" t="s">
        <v>222</v>
      </c>
      <c r="D21" s="28">
        <v>45916.833333333299</v>
      </c>
      <c r="E21" s="28">
        <v>45917.25</v>
      </c>
      <c r="F21" s="26" t="s">
        <v>221</v>
      </c>
    </row>
    <row r="22" spans="1:6" s="4" customFormat="1" ht="46.5" x14ac:dyDescent="0.35">
      <c r="A22" s="26" t="s">
        <v>24</v>
      </c>
      <c r="B22" s="26" t="s">
        <v>2</v>
      </c>
      <c r="C22" s="26" t="s">
        <v>702</v>
      </c>
      <c r="D22" s="28">
        <v>45916.875</v>
      </c>
      <c r="E22" s="28">
        <v>45917.208333333299</v>
      </c>
      <c r="F22" s="26" t="s">
        <v>703</v>
      </c>
    </row>
    <row r="23" spans="1:6" s="4" customFormat="1" ht="62" x14ac:dyDescent="0.35">
      <c r="A23" s="26" t="s">
        <v>34</v>
      </c>
      <c r="B23" s="26" t="s">
        <v>5</v>
      </c>
      <c r="C23" s="26" t="s">
        <v>218</v>
      </c>
      <c r="D23" s="28">
        <v>45916.833333333299</v>
      </c>
      <c r="E23" s="28">
        <v>45917.25</v>
      </c>
      <c r="F23" s="26" t="s">
        <v>219</v>
      </c>
    </row>
    <row r="24" spans="1:6" s="4" customFormat="1" ht="77.5" x14ac:dyDescent="0.35">
      <c r="A24" s="26" t="s">
        <v>34</v>
      </c>
      <c r="B24" s="26" t="s">
        <v>5</v>
      </c>
      <c r="C24" s="26" t="s">
        <v>220</v>
      </c>
      <c r="D24" s="28">
        <v>45916.833333333299</v>
      </c>
      <c r="E24" s="28">
        <v>45917.25</v>
      </c>
      <c r="F24" s="26" t="s">
        <v>221</v>
      </c>
    </row>
    <row r="25" spans="1:6" s="4" customFormat="1" ht="77.5" x14ac:dyDescent="0.35">
      <c r="A25" s="26" t="s">
        <v>34</v>
      </c>
      <c r="B25" s="26" t="s">
        <v>5</v>
      </c>
      <c r="C25" s="26" t="s">
        <v>698</v>
      </c>
      <c r="D25" s="28">
        <v>45916.875</v>
      </c>
      <c r="E25" s="28">
        <v>45916.958333333299</v>
      </c>
      <c r="F25" s="26" t="s">
        <v>228</v>
      </c>
    </row>
    <row r="26" spans="1:6" s="4" customFormat="1" ht="62" x14ac:dyDescent="0.35">
      <c r="A26" s="26" t="s">
        <v>34</v>
      </c>
      <c r="B26" s="26" t="s">
        <v>5</v>
      </c>
      <c r="C26" s="26" t="s">
        <v>699</v>
      </c>
      <c r="D26" s="28">
        <v>45916.958333333299</v>
      </c>
      <c r="E26" s="28">
        <v>45917.041666666701</v>
      </c>
      <c r="F26" s="26" t="s">
        <v>228</v>
      </c>
    </row>
    <row r="27" spans="1:6" s="4" customFormat="1" ht="46.5" x14ac:dyDescent="0.35">
      <c r="A27" s="26" t="s">
        <v>34</v>
      </c>
      <c r="B27" s="26" t="s">
        <v>5</v>
      </c>
      <c r="C27" s="26" t="s">
        <v>700</v>
      </c>
      <c r="D27" s="28">
        <v>45917.041666666701</v>
      </c>
      <c r="E27" s="28">
        <v>45917.125</v>
      </c>
      <c r="F27" s="26" t="s">
        <v>228</v>
      </c>
    </row>
    <row r="28" spans="1:6" s="4" customFormat="1" ht="62" x14ac:dyDescent="0.35">
      <c r="A28" s="26" t="s">
        <v>34</v>
      </c>
      <c r="B28" s="26" t="s">
        <v>5</v>
      </c>
      <c r="C28" s="26" t="s">
        <v>701</v>
      </c>
      <c r="D28" s="28">
        <v>45917.125</v>
      </c>
      <c r="E28" s="28">
        <v>45917.208333333299</v>
      </c>
      <c r="F28" s="26" t="s">
        <v>228</v>
      </c>
    </row>
    <row r="29" spans="1:6" s="4" customFormat="1" ht="62" x14ac:dyDescent="0.35">
      <c r="A29" s="26" t="s">
        <v>34</v>
      </c>
      <c r="B29" s="26" t="s">
        <v>5</v>
      </c>
      <c r="C29" s="26" t="s">
        <v>35</v>
      </c>
      <c r="D29" s="28">
        <v>45901.833333333299</v>
      </c>
      <c r="E29" s="28">
        <v>45936.25</v>
      </c>
      <c r="F29" s="26" t="s">
        <v>36</v>
      </c>
    </row>
    <row r="30" spans="1:6" s="4" customFormat="1" ht="77.5" x14ac:dyDescent="0.35">
      <c r="A30" s="26" t="s">
        <v>34</v>
      </c>
      <c r="B30" s="26" t="s">
        <v>5</v>
      </c>
      <c r="C30" s="26" t="s">
        <v>885</v>
      </c>
      <c r="D30" s="28">
        <v>45916.833333333299</v>
      </c>
      <c r="E30" s="28">
        <v>45917.25</v>
      </c>
      <c r="F30" s="26" t="s">
        <v>886</v>
      </c>
    </row>
    <row r="31" spans="1:6" s="4" customFormat="1" ht="93" x14ac:dyDescent="0.35">
      <c r="A31" s="26" t="s">
        <v>34</v>
      </c>
      <c r="B31" s="26" t="s">
        <v>5</v>
      </c>
      <c r="C31" s="26" t="s">
        <v>887</v>
      </c>
      <c r="D31" s="28">
        <v>45916.833333333299</v>
      </c>
      <c r="E31" s="28">
        <v>45917.25</v>
      </c>
      <c r="F31" s="26" t="s">
        <v>886</v>
      </c>
    </row>
    <row r="32" spans="1:6" s="4" customFormat="1" ht="93" x14ac:dyDescent="0.35">
      <c r="A32" s="26" t="s">
        <v>325</v>
      </c>
      <c r="B32" s="26" t="s">
        <v>2</v>
      </c>
      <c r="C32" s="26" t="s">
        <v>326</v>
      </c>
      <c r="D32" s="28">
        <v>45916.833333333299</v>
      </c>
      <c r="E32" s="28">
        <v>45917.25</v>
      </c>
      <c r="F32" s="26" t="s">
        <v>327</v>
      </c>
    </row>
    <row r="33" spans="1:6" s="4" customFormat="1" ht="93" x14ac:dyDescent="0.35">
      <c r="A33" s="26" t="s">
        <v>318</v>
      </c>
      <c r="B33" s="26" t="s">
        <v>4</v>
      </c>
      <c r="C33" s="26" t="s">
        <v>319</v>
      </c>
      <c r="D33" s="28">
        <v>45916.833333333299</v>
      </c>
      <c r="E33" s="28">
        <v>45917.25</v>
      </c>
      <c r="F33" s="26" t="s">
        <v>320</v>
      </c>
    </row>
    <row r="34" spans="1:6" s="4" customFormat="1" ht="124" x14ac:dyDescent="0.35">
      <c r="A34" s="26" t="s">
        <v>315</v>
      </c>
      <c r="B34" s="26" t="s">
        <v>6</v>
      </c>
      <c r="C34" s="26" t="s">
        <v>890</v>
      </c>
      <c r="D34" s="28">
        <v>45916.916666666701</v>
      </c>
      <c r="E34" s="28">
        <v>45917.25</v>
      </c>
      <c r="F34" s="26" t="s">
        <v>891</v>
      </c>
    </row>
    <row r="35" spans="1:6" s="4" customFormat="1" ht="124" x14ac:dyDescent="0.35">
      <c r="A35" s="26" t="s">
        <v>315</v>
      </c>
      <c r="B35" s="26" t="s">
        <v>2</v>
      </c>
      <c r="C35" s="26" t="s">
        <v>316</v>
      </c>
      <c r="D35" s="28">
        <v>45916.833333333299</v>
      </c>
      <c r="E35" s="28">
        <v>45917.25</v>
      </c>
      <c r="F35" s="26" t="s">
        <v>317</v>
      </c>
    </row>
    <row r="36" spans="1:6" s="4" customFormat="1" ht="124" x14ac:dyDescent="0.35">
      <c r="A36" s="26" t="s">
        <v>315</v>
      </c>
      <c r="B36" s="26" t="s">
        <v>2</v>
      </c>
      <c r="C36" s="26" t="s">
        <v>321</v>
      </c>
      <c r="D36" s="28">
        <v>45916.833333333299</v>
      </c>
      <c r="E36" s="28">
        <v>45917.25</v>
      </c>
      <c r="F36" s="26" t="s">
        <v>322</v>
      </c>
    </row>
    <row r="37" spans="1:6" s="4" customFormat="1" ht="93" x14ac:dyDescent="0.35">
      <c r="A37" s="26" t="s">
        <v>315</v>
      </c>
      <c r="B37" s="26" t="s">
        <v>6</v>
      </c>
      <c r="C37" s="26" t="s">
        <v>323</v>
      </c>
      <c r="D37" s="28">
        <v>45916.833333333299</v>
      </c>
      <c r="E37" s="28">
        <v>45917.25</v>
      </c>
      <c r="F37" s="26" t="s">
        <v>324</v>
      </c>
    </row>
    <row r="38" spans="1:6" s="4" customFormat="1" ht="93" x14ac:dyDescent="0.35">
      <c r="A38" s="26" t="s">
        <v>315</v>
      </c>
      <c r="B38" s="26" t="s">
        <v>2</v>
      </c>
      <c r="C38" s="26" t="s">
        <v>643</v>
      </c>
      <c r="D38" s="28">
        <v>45916.833333333299</v>
      </c>
      <c r="E38" s="28">
        <v>45917.25</v>
      </c>
      <c r="F38" s="26" t="s">
        <v>329</v>
      </c>
    </row>
    <row r="39" spans="1:6" s="4" customFormat="1" ht="93" x14ac:dyDescent="0.35">
      <c r="A39" s="26" t="s">
        <v>295</v>
      </c>
      <c r="B39" s="26" t="s">
        <v>6</v>
      </c>
      <c r="C39" s="26" t="s">
        <v>296</v>
      </c>
      <c r="D39" s="28">
        <v>45916.833333333299</v>
      </c>
      <c r="E39" s="28">
        <v>45917.25</v>
      </c>
      <c r="F39" s="26" t="s">
        <v>297</v>
      </c>
    </row>
    <row r="40" spans="1:6" s="4" customFormat="1" ht="93" x14ac:dyDescent="0.35">
      <c r="A40" s="26" t="s">
        <v>432</v>
      </c>
      <c r="B40" s="26" t="s">
        <v>5</v>
      </c>
      <c r="C40" s="26" t="s">
        <v>567</v>
      </c>
      <c r="D40" s="28">
        <v>45916.916666666701</v>
      </c>
      <c r="E40" s="28">
        <v>45917.208333333299</v>
      </c>
      <c r="F40" s="26" t="s">
        <v>568</v>
      </c>
    </row>
    <row r="41" spans="1:6" s="4" customFormat="1" ht="93" x14ac:dyDescent="0.35">
      <c r="A41" s="26" t="s">
        <v>766</v>
      </c>
      <c r="B41" s="26" t="s">
        <v>5</v>
      </c>
      <c r="C41" s="26" t="s">
        <v>767</v>
      </c>
      <c r="D41" s="28">
        <v>45916.833333333299</v>
      </c>
      <c r="E41" s="28">
        <v>45917.208333333299</v>
      </c>
      <c r="F41" s="26" t="s">
        <v>768</v>
      </c>
    </row>
    <row r="42" spans="1:6" s="4" customFormat="1" ht="93" x14ac:dyDescent="0.35">
      <c r="A42" s="26" t="s">
        <v>193</v>
      </c>
      <c r="B42" s="26" t="s">
        <v>5</v>
      </c>
      <c r="C42" s="26" t="s">
        <v>194</v>
      </c>
      <c r="D42" s="28">
        <v>45916.916666666701</v>
      </c>
      <c r="E42" s="28">
        <v>45917.229166666701</v>
      </c>
      <c r="F42" s="26" t="s">
        <v>192</v>
      </c>
    </row>
    <row r="43" spans="1:6" s="4" customFormat="1" ht="93" x14ac:dyDescent="0.35">
      <c r="A43" s="26" t="s">
        <v>123</v>
      </c>
      <c r="B43" s="26" t="s">
        <v>2</v>
      </c>
      <c r="C43" s="26" t="s">
        <v>124</v>
      </c>
      <c r="D43" s="28">
        <v>45916.833333333299</v>
      </c>
      <c r="E43" s="28">
        <v>45917.25</v>
      </c>
      <c r="F43" s="26" t="s">
        <v>125</v>
      </c>
    </row>
    <row r="44" spans="1:6" s="4" customFormat="1" ht="77.5" x14ac:dyDescent="0.35">
      <c r="A44" s="26" t="s">
        <v>400</v>
      </c>
      <c r="B44" s="26" t="s">
        <v>6</v>
      </c>
      <c r="C44" s="26" t="s">
        <v>401</v>
      </c>
      <c r="D44" s="28">
        <v>45916.833333333299</v>
      </c>
      <c r="E44" s="28">
        <v>45917.25</v>
      </c>
      <c r="F44" s="26" t="s">
        <v>402</v>
      </c>
    </row>
    <row r="45" spans="1:6" s="4" customFormat="1" ht="77.5" x14ac:dyDescent="0.35">
      <c r="A45" s="26" t="s">
        <v>668</v>
      </c>
      <c r="B45" s="26" t="s">
        <v>18</v>
      </c>
      <c r="C45" s="26" t="s">
        <v>669</v>
      </c>
      <c r="D45" s="28">
        <v>45916.916666666701</v>
      </c>
      <c r="E45" s="28">
        <v>45917.208333333299</v>
      </c>
      <c r="F45" s="26" t="s">
        <v>670</v>
      </c>
    </row>
    <row r="46" spans="1:6" s="4" customFormat="1" ht="77.5" x14ac:dyDescent="0.35">
      <c r="A46" s="26" t="s">
        <v>397</v>
      </c>
      <c r="B46" s="26" t="s">
        <v>18</v>
      </c>
      <c r="C46" s="26" t="s">
        <v>398</v>
      </c>
      <c r="D46" s="28">
        <v>45916.833333333299</v>
      </c>
      <c r="E46" s="28">
        <v>45917.25</v>
      </c>
      <c r="F46" s="26" t="s">
        <v>399</v>
      </c>
    </row>
    <row r="47" spans="1:6" s="4" customFormat="1" ht="93" x14ac:dyDescent="0.35">
      <c r="A47" s="26" t="s">
        <v>120</v>
      </c>
      <c r="B47" s="26" t="s">
        <v>18</v>
      </c>
      <c r="C47" s="26" t="s">
        <v>392</v>
      </c>
      <c r="D47" s="28">
        <v>45916.833333333299</v>
      </c>
      <c r="E47" s="28">
        <v>45917.25</v>
      </c>
      <c r="F47" s="26" t="s">
        <v>393</v>
      </c>
    </row>
    <row r="48" spans="1:6" s="4" customFormat="1" ht="93" x14ac:dyDescent="0.35">
      <c r="A48" s="26" t="s">
        <v>120</v>
      </c>
      <c r="B48" s="26" t="s">
        <v>4</v>
      </c>
      <c r="C48" s="26" t="s">
        <v>403</v>
      </c>
      <c r="D48" s="28">
        <v>45916.833333333299</v>
      </c>
      <c r="E48" s="28">
        <v>45917.25</v>
      </c>
      <c r="F48" s="26" t="s">
        <v>404</v>
      </c>
    </row>
    <row r="49" spans="1:6" s="4" customFormat="1" ht="46.5" x14ac:dyDescent="0.35">
      <c r="A49" s="26" t="s">
        <v>134</v>
      </c>
      <c r="B49" s="26" t="s">
        <v>18</v>
      </c>
      <c r="C49" s="26" t="s">
        <v>191</v>
      </c>
      <c r="D49" s="28">
        <v>45916.916666666701</v>
      </c>
      <c r="E49" s="28">
        <v>45917.229166666701</v>
      </c>
      <c r="F49" s="26" t="s">
        <v>192</v>
      </c>
    </row>
    <row r="50" spans="1:6" s="4" customFormat="1" ht="46.5" x14ac:dyDescent="0.35">
      <c r="A50" s="26" t="s">
        <v>134</v>
      </c>
      <c r="B50" s="26" t="s">
        <v>2</v>
      </c>
      <c r="C50" s="26" t="s">
        <v>195</v>
      </c>
      <c r="D50" s="28">
        <v>45916.916666666701</v>
      </c>
      <c r="E50" s="28">
        <v>45917.229166666701</v>
      </c>
      <c r="F50" s="26" t="s">
        <v>196</v>
      </c>
    </row>
    <row r="51" spans="1:6" s="4" customFormat="1" ht="46.5" x14ac:dyDescent="0.35">
      <c r="A51" s="26" t="s">
        <v>200</v>
      </c>
      <c r="B51" s="26" t="s">
        <v>2</v>
      </c>
      <c r="C51" s="26" t="s">
        <v>755</v>
      </c>
      <c r="D51" s="28">
        <v>45916.875</v>
      </c>
      <c r="E51" s="28">
        <v>45917.25</v>
      </c>
      <c r="F51" s="26" t="s">
        <v>756</v>
      </c>
    </row>
    <row r="52" spans="1:6" s="4" customFormat="1" ht="93" x14ac:dyDescent="0.35">
      <c r="A52" s="26" t="s">
        <v>200</v>
      </c>
      <c r="B52" s="26" t="s">
        <v>4</v>
      </c>
      <c r="C52" s="26" t="s">
        <v>560</v>
      </c>
      <c r="D52" s="28">
        <v>45916.916666666701</v>
      </c>
      <c r="E52" s="28">
        <v>45917.229166666701</v>
      </c>
      <c r="F52" s="26" t="s">
        <v>561</v>
      </c>
    </row>
    <row r="53" spans="1:6" s="4" customFormat="1" ht="93" x14ac:dyDescent="0.35">
      <c r="A53" s="26" t="s">
        <v>200</v>
      </c>
      <c r="B53" s="26" t="s">
        <v>4</v>
      </c>
      <c r="C53" s="26" t="s">
        <v>565</v>
      </c>
      <c r="D53" s="28">
        <v>45916.916666666701</v>
      </c>
      <c r="E53" s="28">
        <v>45917.229166666701</v>
      </c>
      <c r="F53" s="26" t="s">
        <v>566</v>
      </c>
    </row>
    <row r="54" spans="1:6" s="4" customFormat="1" ht="77.5" x14ac:dyDescent="0.35">
      <c r="A54" s="26" t="s">
        <v>200</v>
      </c>
      <c r="B54" s="26" t="s">
        <v>6</v>
      </c>
      <c r="C54" s="26" t="s">
        <v>681</v>
      </c>
      <c r="D54" s="28">
        <v>45916.916666666701</v>
      </c>
      <c r="E54" s="28">
        <v>45917.229166666701</v>
      </c>
      <c r="F54" s="26" t="s">
        <v>682</v>
      </c>
    </row>
    <row r="55" spans="1:6" s="4" customFormat="1" ht="77.5" x14ac:dyDescent="0.35">
      <c r="A55" s="26" t="s">
        <v>384</v>
      </c>
      <c r="B55" s="26" t="s">
        <v>2</v>
      </c>
      <c r="C55" s="26" t="s">
        <v>385</v>
      </c>
      <c r="D55" s="28">
        <v>45916.875</v>
      </c>
      <c r="E55" s="28">
        <v>45917.25</v>
      </c>
      <c r="F55" s="26" t="s">
        <v>379</v>
      </c>
    </row>
    <row r="56" spans="1:6" s="4" customFormat="1" ht="77.5" x14ac:dyDescent="0.35">
      <c r="A56" s="26" t="s">
        <v>384</v>
      </c>
      <c r="B56" s="26" t="s">
        <v>5</v>
      </c>
      <c r="C56" s="26" t="s">
        <v>769</v>
      </c>
      <c r="D56" s="28">
        <v>45916.395833333299</v>
      </c>
      <c r="E56" s="28">
        <v>45916.666666666701</v>
      </c>
      <c r="F56" s="26" t="s">
        <v>770</v>
      </c>
    </row>
    <row r="57" spans="1:6" s="4" customFormat="1" ht="77.5" x14ac:dyDescent="0.35">
      <c r="A57" s="26" t="s">
        <v>384</v>
      </c>
      <c r="B57" s="26" t="s">
        <v>4</v>
      </c>
      <c r="C57" s="26" t="s">
        <v>445</v>
      </c>
      <c r="D57" s="28">
        <v>45916.833333333299</v>
      </c>
      <c r="E57" s="28">
        <v>45917.25</v>
      </c>
      <c r="F57" s="26" t="s">
        <v>446</v>
      </c>
    </row>
    <row r="58" spans="1:6" s="4" customFormat="1" ht="93" x14ac:dyDescent="0.35">
      <c r="A58" s="26" t="s">
        <v>384</v>
      </c>
      <c r="B58" s="26" t="s">
        <v>5</v>
      </c>
      <c r="C58" s="26" t="s">
        <v>776</v>
      </c>
      <c r="D58" s="28">
        <v>45916.833333333299</v>
      </c>
      <c r="E58" s="28">
        <v>45917.25</v>
      </c>
      <c r="F58" s="26" t="s">
        <v>777</v>
      </c>
    </row>
    <row r="59" spans="1:6" s="4" customFormat="1" ht="93" x14ac:dyDescent="0.35">
      <c r="A59" s="26" t="s">
        <v>384</v>
      </c>
      <c r="B59" s="26" t="s">
        <v>4</v>
      </c>
      <c r="C59" s="26" t="s">
        <v>778</v>
      </c>
      <c r="D59" s="28">
        <v>45916.833333333299</v>
      </c>
      <c r="E59" s="28">
        <v>45917.25</v>
      </c>
      <c r="F59" s="26" t="s">
        <v>779</v>
      </c>
    </row>
    <row r="60" spans="1:6" s="4" customFormat="1" ht="93" x14ac:dyDescent="0.35">
      <c r="A60" s="26" t="s">
        <v>384</v>
      </c>
      <c r="B60" s="26" t="s">
        <v>18</v>
      </c>
      <c r="C60" s="26" t="s">
        <v>456</v>
      </c>
      <c r="D60" s="28">
        <v>45916.833333333299</v>
      </c>
      <c r="E60" s="28">
        <v>45917.25</v>
      </c>
      <c r="F60" s="26" t="s">
        <v>457</v>
      </c>
    </row>
    <row r="61" spans="1:6" s="4" customFormat="1" ht="93" x14ac:dyDescent="0.35">
      <c r="A61" s="26" t="s">
        <v>381</v>
      </c>
      <c r="B61" s="26" t="s">
        <v>4</v>
      </c>
      <c r="C61" s="26" t="s">
        <v>382</v>
      </c>
      <c r="D61" s="28">
        <v>45916.875</v>
      </c>
      <c r="E61" s="28">
        <v>45917.25</v>
      </c>
      <c r="F61" s="26" t="s">
        <v>379</v>
      </c>
    </row>
    <row r="62" spans="1:6" s="4" customFormat="1" ht="93" x14ac:dyDescent="0.35">
      <c r="A62" s="26" t="s">
        <v>381</v>
      </c>
      <c r="B62" s="26" t="s">
        <v>4</v>
      </c>
      <c r="C62" s="26" t="s">
        <v>383</v>
      </c>
      <c r="D62" s="28">
        <v>45916.875</v>
      </c>
      <c r="E62" s="28">
        <v>45917.25</v>
      </c>
      <c r="F62" s="26" t="s">
        <v>379</v>
      </c>
    </row>
    <row r="63" spans="1:6" s="4" customFormat="1" ht="93" x14ac:dyDescent="0.35">
      <c r="A63" s="26" t="s">
        <v>372</v>
      </c>
      <c r="B63" s="26" t="s">
        <v>4</v>
      </c>
      <c r="C63" s="26" t="s">
        <v>373</v>
      </c>
      <c r="D63" s="28">
        <v>45916.875</v>
      </c>
      <c r="E63" s="28">
        <v>45917.25</v>
      </c>
      <c r="F63" s="26" t="s">
        <v>374</v>
      </c>
    </row>
    <row r="64" spans="1:6" s="4" customFormat="1" ht="93" x14ac:dyDescent="0.35">
      <c r="A64" s="26" t="s">
        <v>372</v>
      </c>
      <c r="B64" s="26" t="s">
        <v>5</v>
      </c>
      <c r="C64" s="26" t="s">
        <v>661</v>
      </c>
      <c r="D64" s="28">
        <v>45916.875</v>
      </c>
      <c r="E64" s="28">
        <v>45917.25</v>
      </c>
      <c r="F64" s="26" t="s">
        <v>374</v>
      </c>
    </row>
    <row r="65" spans="1:6" s="4" customFormat="1" ht="77.5" x14ac:dyDescent="0.35">
      <c r="A65" s="26" t="s">
        <v>377</v>
      </c>
      <c r="B65" s="26" t="s">
        <v>2</v>
      </c>
      <c r="C65" s="26" t="s">
        <v>378</v>
      </c>
      <c r="D65" s="28">
        <v>45916.875</v>
      </c>
      <c r="E65" s="28">
        <v>45917.25</v>
      </c>
      <c r="F65" s="26" t="s">
        <v>379</v>
      </c>
    </row>
    <row r="66" spans="1:6" s="4" customFormat="1" ht="93" x14ac:dyDescent="0.35">
      <c r="A66" s="26" t="s">
        <v>377</v>
      </c>
      <c r="B66" s="26" t="s">
        <v>2</v>
      </c>
      <c r="C66" s="26" t="s">
        <v>380</v>
      </c>
      <c r="D66" s="28">
        <v>45916.875</v>
      </c>
      <c r="E66" s="28">
        <v>45917.25</v>
      </c>
      <c r="F66" s="26" t="s">
        <v>379</v>
      </c>
    </row>
    <row r="67" spans="1:6" s="4" customFormat="1" ht="62" x14ac:dyDescent="0.35">
      <c r="A67" s="26" t="s">
        <v>377</v>
      </c>
      <c r="B67" s="26" t="s">
        <v>6</v>
      </c>
      <c r="C67" s="26" t="s">
        <v>754</v>
      </c>
      <c r="D67" s="28">
        <v>45916.875</v>
      </c>
      <c r="E67" s="28">
        <v>45917.25</v>
      </c>
      <c r="F67" s="26" t="s">
        <v>379</v>
      </c>
    </row>
    <row r="68" spans="1:6" s="4" customFormat="1" ht="62" x14ac:dyDescent="0.35">
      <c r="A68" s="26" t="s">
        <v>453</v>
      </c>
      <c r="B68" s="26" t="s">
        <v>18</v>
      </c>
      <c r="C68" s="26" t="s">
        <v>454</v>
      </c>
      <c r="D68" s="28">
        <v>45916.833333333299</v>
      </c>
      <c r="E68" s="28">
        <v>45917.25</v>
      </c>
      <c r="F68" s="26" t="s">
        <v>455</v>
      </c>
    </row>
    <row r="69" spans="1:6" s="4" customFormat="1" ht="62" x14ac:dyDescent="0.35">
      <c r="A69" s="26" t="s">
        <v>438</v>
      </c>
      <c r="B69" s="26" t="s">
        <v>18</v>
      </c>
      <c r="C69" s="26" t="s">
        <v>439</v>
      </c>
      <c r="D69" s="28">
        <v>45916.854166666701</v>
      </c>
      <c r="E69" s="28">
        <v>45917.25</v>
      </c>
      <c r="F69" s="26" t="s">
        <v>440</v>
      </c>
    </row>
    <row r="70" spans="1:6" s="4" customFormat="1" ht="62" x14ac:dyDescent="0.35">
      <c r="A70" s="26" t="s">
        <v>438</v>
      </c>
      <c r="B70" s="26" t="s">
        <v>5</v>
      </c>
      <c r="C70" s="26" t="s">
        <v>441</v>
      </c>
      <c r="D70" s="28">
        <v>45916.833333333299</v>
      </c>
      <c r="E70" s="28">
        <v>45917.25</v>
      </c>
      <c r="F70" s="26" t="s">
        <v>442</v>
      </c>
    </row>
    <row r="71" spans="1:6" s="4" customFormat="1" ht="62" x14ac:dyDescent="0.35">
      <c r="A71" s="26" t="s">
        <v>438</v>
      </c>
      <c r="B71" s="26" t="s">
        <v>4</v>
      </c>
      <c r="C71" s="26" t="s">
        <v>443</v>
      </c>
      <c r="D71" s="28">
        <v>45916.833333333299</v>
      </c>
      <c r="E71" s="28">
        <v>45917.25</v>
      </c>
      <c r="F71" s="26" t="s">
        <v>444</v>
      </c>
    </row>
    <row r="72" spans="1:6" s="4" customFormat="1" ht="62" x14ac:dyDescent="0.35">
      <c r="A72" s="26" t="s">
        <v>438</v>
      </c>
      <c r="B72" s="26" t="s">
        <v>5</v>
      </c>
      <c r="C72" s="26" t="s">
        <v>683</v>
      </c>
      <c r="D72" s="28">
        <v>45916.916666666701</v>
      </c>
      <c r="E72" s="28">
        <v>45917.25</v>
      </c>
      <c r="F72" s="26" t="s">
        <v>684</v>
      </c>
    </row>
    <row r="73" spans="1:6" s="4" customFormat="1" ht="62" x14ac:dyDescent="0.35">
      <c r="A73" s="26" t="s">
        <v>676</v>
      </c>
      <c r="B73" s="26" t="s">
        <v>5</v>
      </c>
      <c r="C73" s="26" t="s">
        <v>677</v>
      </c>
      <c r="D73" s="28">
        <v>45916.916666666701</v>
      </c>
      <c r="E73" s="28">
        <v>45917.229166666701</v>
      </c>
      <c r="F73" s="26" t="s">
        <v>678</v>
      </c>
    </row>
    <row r="74" spans="1:6" s="4" customFormat="1" ht="62" x14ac:dyDescent="0.35">
      <c r="A74" s="26" t="s">
        <v>694</v>
      </c>
      <c r="B74" s="26" t="s">
        <v>4</v>
      </c>
      <c r="C74" s="26" t="s">
        <v>695</v>
      </c>
      <c r="D74" s="28">
        <v>45916.916666666701</v>
      </c>
      <c r="E74" s="28">
        <v>45917.208333333299</v>
      </c>
      <c r="F74" s="26" t="s">
        <v>696</v>
      </c>
    </row>
    <row r="75" spans="1:6" s="4" customFormat="1" ht="62" x14ac:dyDescent="0.35">
      <c r="A75" s="26" t="s">
        <v>694</v>
      </c>
      <c r="B75" s="26" t="s">
        <v>5</v>
      </c>
      <c r="C75" s="26" t="s">
        <v>697</v>
      </c>
      <c r="D75" s="28">
        <v>45916.916666666701</v>
      </c>
      <c r="E75" s="28">
        <v>45917.208333333299</v>
      </c>
      <c r="F75" s="26" t="s">
        <v>696</v>
      </c>
    </row>
    <row r="76" spans="1:6" s="4" customFormat="1" ht="46.5" x14ac:dyDescent="0.35">
      <c r="A76" s="26" t="s">
        <v>577</v>
      </c>
      <c r="B76" s="26" t="s">
        <v>2</v>
      </c>
      <c r="C76" s="26" t="s">
        <v>578</v>
      </c>
      <c r="D76" s="28">
        <v>45916.833333333299</v>
      </c>
      <c r="E76" s="28">
        <v>45917.25</v>
      </c>
      <c r="F76" s="26" t="s">
        <v>579</v>
      </c>
    </row>
    <row r="77" spans="1:6" s="4" customFormat="1" ht="77.5" x14ac:dyDescent="0.35">
      <c r="A77" s="26" t="s">
        <v>236</v>
      </c>
      <c r="B77" s="26" t="s">
        <v>5</v>
      </c>
      <c r="C77" s="26" t="s">
        <v>237</v>
      </c>
      <c r="D77" s="28">
        <v>45916.833333333299</v>
      </c>
      <c r="E77" s="28">
        <v>45917.25</v>
      </c>
      <c r="F77" s="26" t="s">
        <v>238</v>
      </c>
    </row>
    <row r="78" spans="1:6" s="4" customFormat="1" ht="62" x14ac:dyDescent="0.35">
      <c r="A78" s="26" t="s">
        <v>236</v>
      </c>
      <c r="B78" s="26" t="s">
        <v>4</v>
      </c>
      <c r="C78" s="26" t="s">
        <v>240</v>
      </c>
      <c r="D78" s="28">
        <v>45916.833333333299</v>
      </c>
      <c r="E78" s="28">
        <v>45917.25</v>
      </c>
      <c r="F78" s="26" t="s">
        <v>241</v>
      </c>
    </row>
    <row r="79" spans="1:6" s="4" customFormat="1" ht="62" x14ac:dyDescent="0.35">
      <c r="A79" s="26" t="s">
        <v>145</v>
      </c>
      <c r="B79" s="26" t="s">
        <v>6</v>
      </c>
      <c r="C79" s="26" t="s">
        <v>254</v>
      </c>
      <c r="D79" s="28">
        <v>45915.541666666701</v>
      </c>
      <c r="E79" s="28">
        <v>45920.25</v>
      </c>
      <c r="F79" s="26" t="s">
        <v>255</v>
      </c>
    </row>
    <row r="80" spans="1:6" s="4" customFormat="1" ht="62" x14ac:dyDescent="0.35">
      <c r="A80" s="26" t="s">
        <v>145</v>
      </c>
      <c r="B80" s="26" t="s">
        <v>6</v>
      </c>
      <c r="C80" s="26" t="s">
        <v>256</v>
      </c>
      <c r="D80" s="28">
        <v>45916.833333333299</v>
      </c>
      <c r="E80" s="28">
        <v>45917.25</v>
      </c>
      <c r="F80" s="26" t="s">
        <v>255</v>
      </c>
    </row>
    <row r="81" spans="1:6" s="4" customFormat="1" ht="46.5" x14ac:dyDescent="0.35">
      <c r="A81" s="26" t="s">
        <v>145</v>
      </c>
      <c r="B81" s="26" t="s">
        <v>2</v>
      </c>
      <c r="C81" s="26" t="s">
        <v>262</v>
      </c>
      <c r="D81" s="28">
        <v>45917.375</v>
      </c>
      <c r="E81" s="28">
        <v>45919.625</v>
      </c>
      <c r="F81" s="26" t="s">
        <v>263</v>
      </c>
    </row>
    <row r="82" spans="1:6" s="4" customFormat="1" ht="46.5" x14ac:dyDescent="0.35">
      <c r="A82" s="26" t="s">
        <v>145</v>
      </c>
      <c r="B82" s="26" t="s">
        <v>4</v>
      </c>
      <c r="C82" s="26" t="s">
        <v>146</v>
      </c>
      <c r="D82" s="28">
        <v>45916.875</v>
      </c>
      <c r="E82" s="28">
        <v>45917.25</v>
      </c>
      <c r="F82" s="26" t="s">
        <v>147</v>
      </c>
    </row>
    <row r="83" spans="1:6" s="4" customFormat="1" ht="46.5" x14ac:dyDescent="0.35">
      <c r="A83" s="26" t="s">
        <v>40</v>
      </c>
      <c r="B83" s="26" t="s">
        <v>2</v>
      </c>
      <c r="C83" s="26" t="s">
        <v>498</v>
      </c>
      <c r="D83" s="28">
        <v>45908.541666666701</v>
      </c>
      <c r="E83" s="28">
        <v>45919.25</v>
      </c>
      <c r="F83" s="26" t="s">
        <v>42</v>
      </c>
    </row>
    <row r="84" spans="1:6" s="4" customFormat="1" ht="46.5" x14ac:dyDescent="0.35">
      <c r="A84" s="26" t="s">
        <v>40</v>
      </c>
      <c r="B84" s="26" t="s">
        <v>2</v>
      </c>
      <c r="C84" s="26" t="s">
        <v>499</v>
      </c>
      <c r="D84" s="28">
        <v>45916.833333333299</v>
      </c>
      <c r="E84" s="28">
        <v>45917.25</v>
      </c>
      <c r="F84" s="26" t="s">
        <v>42</v>
      </c>
    </row>
    <row r="85" spans="1:6" s="4" customFormat="1" ht="62" x14ac:dyDescent="0.35">
      <c r="A85" s="26" t="s">
        <v>40</v>
      </c>
      <c r="B85" s="26" t="s">
        <v>6</v>
      </c>
      <c r="C85" s="26" t="s">
        <v>464</v>
      </c>
      <c r="D85" s="28">
        <v>45916.833333333299</v>
      </c>
      <c r="E85" s="28">
        <v>45917.208333333299</v>
      </c>
      <c r="F85" s="26" t="s">
        <v>465</v>
      </c>
    </row>
    <row r="86" spans="1:6" s="4" customFormat="1" ht="62" x14ac:dyDescent="0.35">
      <c r="A86" s="26" t="s">
        <v>17</v>
      </c>
      <c r="B86" s="26" t="s">
        <v>5</v>
      </c>
      <c r="C86" s="26" t="s">
        <v>213</v>
      </c>
      <c r="D86" s="28">
        <v>45916.833333333299</v>
      </c>
      <c r="E86" s="28">
        <v>45917.25</v>
      </c>
      <c r="F86" s="26" t="s">
        <v>214</v>
      </c>
    </row>
    <row r="87" spans="1:6" s="4" customFormat="1" ht="62" x14ac:dyDescent="0.35">
      <c r="A87" s="26" t="s">
        <v>17</v>
      </c>
      <c r="B87" s="26" t="s">
        <v>18</v>
      </c>
      <c r="C87" s="26" t="s">
        <v>19</v>
      </c>
      <c r="D87" s="28">
        <v>45916.833333333299</v>
      </c>
      <c r="E87" s="28">
        <v>45917.25</v>
      </c>
      <c r="F87" s="26" t="s">
        <v>20</v>
      </c>
    </row>
    <row r="88" spans="1:6" s="4" customFormat="1" ht="62" x14ac:dyDescent="0.35">
      <c r="A88" s="26" t="s">
        <v>17</v>
      </c>
      <c r="B88" s="26" t="s">
        <v>5</v>
      </c>
      <c r="C88" s="26" t="s">
        <v>225</v>
      </c>
      <c r="D88" s="28">
        <v>45916.833333333299</v>
      </c>
      <c r="E88" s="28">
        <v>45917.25</v>
      </c>
      <c r="F88" s="26" t="s">
        <v>226</v>
      </c>
    </row>
    <row r="89" spans="1:6" s="4" customFormat="1" ht="46.5" x14ac:dyDescent="0.35">
      <c r="A89" s="26" t="s">
        <v>17</v>
      </c>
      <c r="B89" s="26" t="s">
        <v>18</v>
      </c>
      <c r="C89" s="26" t="s">
        <v>607</v>
      </c>
      <c r="D89" s="28">
        <v>45916.833333333299</v>
      </c>
      <c r="E89" s="28">
        <v>45917.25</v>
      </c>
      <c r="F89" s="26" t="s">
        <v>608</v>
      </c>
    </row>
    <row r="90" spans="1:6" s="4" customFormat="1" ht="46.5" x14ac:dyDescent="0.35">
      <c r="A90" s="26" t="s">
        <v>244</v>
      </c>
      <c r="B90" s="26" t="s">
        <v>6</v>
      </c>
      <c r="C90" s="26" t="s">
        <v>706</v>
      </c>
      <c r="D90" s="28">
        <v>45916.833333333299</v>
      </c>
      <c r="E90" s="28">
        <v>45917.25</v>
      </c>
      <c r="F90" s="26" t="s">
        <v>707</v>
      </c>
    </row>
    <row r="91" spans="1:6" s="4" customFormat="1" ht="46.5" x14ac:dyDescent="0.35">
      <c r="A91" s="26" t="s">
        <v>244</v>
      </c>
      <c r="B91" s="26" t="s">
        <v>2</v>
      </c>
      <c r="C91" s="26" t="s">
        <v>708</v>
      </c>
      <c r="D91" s="28">
        <v>45916.833333333299</v>
      </c>
      <c r="E91" s="28">
        <v>45917.25</v>
      </c>
      <c r="F91" s="26" t="s">
        <v>707</v>
      </c>
    </row>
    <row r="92" spans="1:6" s="4" customFormat="1" ht="46.5" x14ac:dyDescent="0.35">
      <c r="A92" s="26" t="s">
        <v>244</v>
      </c>
      <c r="B92" s="26" t="s">
        <v>18</v>
      </c>
      <c r="C92" s="26" t="s">
        <v>245</v>
      </c>
      <c r="D92" s="28">
        <v>45916.833333333299</v>
      </c>
      <c r="E92" s="28">
        <v>45917.25</v>
      </c>
      <c r="F92" s="26" t="s">
        <v>246</v>
      </c>
    </row>
    <row r="93" spans="1:6" s="4" customFormat="1" ht="46.5" x14ac:dyDescent="0.35">
      <c r="A93" s="26" t="s">
        <v>244</v>
      </c>
      <c r="B93" s="26" t="s">
        <v>6</v>
      </c>
      <c r="C93" s="26" t="s">
        <v>494</v>
      </c>
      <c r="D93" s="28">
        <v>45916.541666666701</v>
      </c>
      <c r="E93" s="28">
        <v>45918.25</v>
      </c>
      <c r="F93" s="26" t="s">
        <v>495</v>
      </c>
    </row>
    <row r="94" spans="1:6" s="4" customFormat="1" ht="62" x14ac:dyDescent="0.35">
      <c r="A94" s="26" t="s">
        <v>244</v>
      </c>
      <c r="B94" s="26" t="s">
        <v>2</v>
      </c>
      <c r="C94" s="26" t="s">
        <v>496</v>
      </c>
      <c r="D94" s="28">
        <v>45916.541666666701</v>
      </c>
      <c r="E94" s="28">
        <v>45918.25</v>
      </c>
      <c r="F94" s="26" t="s">
        <v>495</v>
      </c>
    </row>
    <row r="95" spans="1:6" s="4" customFormat="1" ht="62" x14ac:dyDescent="0.35">
      <c r="A95" s="26" t="s">
        <v>244</v>
      </c>
      <c r="B95" s="26" t="s">
        <v>18</v>
      </c>
      <c r="C95" s="26" t="s">
        <v>624</v>
      </c>
      <c r="D95" s="28">
        <v>45916.833333333299</v>
      </c>
      <c r="E95" s="28">
        <v>45917.25</v>
      </c>
      <c r="F95" s="26" t="s">
        <v>495</v>
      </c>
    </row>
    <row r="96" spans="1:6" s="4" customFormat="1" ht="62" x14ac:dyDescent="0.35">
      <c r="A96" s="26" t="s">
        <v>244</v>
      </c>
      <c r="B96" s="26" t="s">
        <v>6</v>
      </c>
      <c r="C96" s="26" t="s">
        <v>714</v>
      </c>
      <c r="D96" s="28">
        <v>45916.833333333299</v>
      </c>
      <c r="E96" s="28">
        <v>45917.25</v>
      </c>
      <c r="F96" s="26" t="s">
        <v>715</v>
      </c>
    </row>
    <row r="97" spans="1:6" s="4" customFormat="1" ht="62" x14ac:dyDescent="0.35">
      <c r="A97" s="26" t="s">
        <v>244</v>
      </c>
      <c r="B97" s="26" t="s">
        <v>2</v>
      </c>
      <c r="C97" s="26" t="s">
        <v>716</v>
      </c>
      <c r="D97" s="28">
        <v>45916.833333333299</v>
      </c>
      <c r="E97" s="28">
        <v>45917.25</v>
      </c>
      <c r="F97" s="26" t="s">
        <v>715</v>
      </c>
    </row>
    <row r="98" spans="1:6" s="4" customFormat="1" ht="62" x14ac:dyDescent="0.35">
      <c r="A98" s="26" t="s">
        <v>244</v>
      </c>
      <c r="B98" s="26" t="s">
        <v>18</v>
      </c>
      <c r="C98" s="26" t="s">
        <v>460</v>
      </c>
      <c r="D98" s="28">
        <v>45916.875</v>
      </c>
      <c r="E98" s="28">
        <v>45917.25</v>
      </c>
      <c r="F98" s="26" t="s">
        <v>461</v>
      </c>
    </row>
    <row r="99" spans="1:6" s="4" customFormat="1" ht="62" x14ac:dyDescent="0.35">
      <c r="A99" s="26" t="s">
        <v>152</v>
      </c>
      <c r="B99" s="26" t="s">
        <v>5</v>
      </c>
      <c r="C99" s="26" t="s">
        <v>470</v>
      </c>
      <c r="D99" s="28">
        <v>45916.833333333299</v>
      </c>
      <c r="E99" s="28">
        <v>45917.208333333299</v>
      </c>
      <c r="F99" s="26" t="s">
        <v>471</v>
      </c>
    </row>
    <row r="100" spans="1:6" s="5" customFormat="1" ht="62" x14ac:dyDescent="0.35">
      <c r="A100" s="26" t="s">
        <v>152</v>
      </c>
      <c r="B100" s="26" t="s">
        <v>4</v>
      </c>
      <c r="C100" s="26" t="s">
        <v>786</v>
      </c>
      <c r="D100" s="28">
        <v>45916.791666666701</v>
      </c>
      <c r="E100" s="28">
        <v>45917.208333333299</v>
      </c>
      <c r="F100" s="26" t="s">
        <v>787</v>
      </c>
    </row>
    <row r="101" spans="1:6" s="5" customFormat="1" ht="62" x14ac:dyDescent="0.35">
      <c r="A101" s="26" t="s">
        <v>37</v>
      </c>
      <c r="B101" s="26" t="s">
        <v>18</v>
      </c>
      <c r="C101" s="26" t="s">
        <v>247</v>
      </c>
      <c r="D101" s="28">
        <v>45916.833333333299</v>
      </c>
      <c r="E101" s="28">
        <v>45917.25</v>
      </c>
      <c r="F101" s="26" t="s">
        <v>248</v>
      </c>
    </row>
    <row r="102" spans="1:6" s="5" customFormat="1" ht="62" x14ac:dyDescent="0.35">
      <c r="A102" s="26" t="s">
        <v>37</v>
      </c>
      <c r="B102" s="26" t="s">
        <v>5</v>
      </c>
      <c r="C102" s="26" t="s">
        <v>38</v>
      </c>
      <c r="D102" s="28">
        <v>45804.833333333299</v>
      </c>
      <c r="E102" s="28">
        <v>45936.25</v>
      </c>
      <c r="F102" s="26" t="s">
        <v>39</v>
      </c>
    </row>
    <row r="103" spans="1:6" s="5" customFormat="1" ht="46.5" x14ac:dyDescent="0.35">
      <c r="A103" s="26" t="s">
        <v>37</v>
      </c>
      <c r="B103" s="26" t="s">
        <v>4</v>
      </c>
      <c r="C103" s="26" t="s">
        <v>249</v>
      </c>
      <c r="D103" s="28">
        <v>45916.833333333299</v>
      </c>
      <c r="E103" s="28">
        <v>45917.25</v>
      </c>
      <c r="F103" s="26" t="s">
        <v>39</v>
      </c>
    </row>
    <row r="104" spans="1:6" s="5" customFormat="1" ht="31" x14ac:dyDescent="0.35">
      <c r="A104" s="26" t="s">
        <v>37</v>
      </c>
      <c r="B104" s="26" t="s">
        <v>5</v>
      </c>
      <c r="C104" s="26" t="s">
        <v>260</v>
      </c>
      <c r="D104" s="28">
        <v>45916.833333333299</v>
      </c>
      <c r="E104" s="28">
        <v>45917.25</v>
      </c>
      <c r="F104" s="26" t="s">
        <v>261</v>
      </c>
    </row>
    <row r="105" spans="1:6" s="5" customFormat="1" ht="46.5" x14ac:dyDescent="0.35">
      <c r="A105" s="26" t="s">
        <v>37</v>
      </c>
      <c r="B105" s="26" t="s">
        <v>4</v>
      </c>
      <c r="C105" s="26" t="s">
        <v>717</v>
      </c>
      <c r="D105" s="28">
        <v>45916.833333333299</v>
      </c>
      <c r="E105" s="28">
        <v>45917.25</v>
      </c>
      <c r="F105" s="26" t="s">
        <v>718</v>
      </c>
    </row>
    <row r="106" spans="1:6" s="5" customFormat="1" ht="46.5" x14ac:dyDescent="0.35">
      <c r="A106" s="26" t="s">
        <v>108</v>
      </c>
      <c r="B106" s="26" t="s">
        <v>4</v>
      </c>
      <c r="C106" s="26" t="s">
        <v>109</v>
      </c>
      <c r="D106" s="28">
        <v>45916.833333333299</v>
      </c>
      <c r="E106" s="28">
        <v>45917.25</v>
      </c>
      <c r="F106" s="26" t="s">
        <v>110</v>
      </c>
    </row>
    <row r="107" spans="1:6" s="5" customFormat="1" ht="46.5" x14ac:dyDescent="0.35">
      <c r="A107" s="26" t="s">
        <v>530</v>
      </c>
      <c r="B107" s="26" t="s">
        <v>2</v>
      </c>
      <c r="C107" s="26" t="s">
        <v>748</v>
      </c>
      <c r="D107" s="28">
        <v>45916.916666666701</v>
      </c>
      <c r="E107" s="28">
        <v>45917.25</v>
      </c>
      <c r="F107" s="26" t="s">
        <v>532</v>
      </c>
    </row>
    <row r="108" spans="1:6" s="5" customFormat="1" ht="46.5" x14ac:dyDescent="0.35">
      <c r="A108" s="26" t="s">
        <v>268</v>
      </c>
      <c r="B108" s="26" t="s">
        <v>4</v>
      </c>
      <c r="C108" s="26" t="s">
        <v>269</v>
      </c>
      <c r="D108" s="28">
        <v>45916.833333333299</v>
      </c>
      <c r="E108" s="28">
        <v>45917.25</v>
      </c>
      <c r="F108" s="26" t="s">
        <v>270</v>
      </c>
    </row>
    <row r="109" spans="1:6" s="5" customFormat="1" ht="31" x14ac:dyDescent="0.35">
      <c r="A109" s="26" t="s">
        <v>268</v>
      </c>
      <c r="B109" s="26" t="s">
        <v>5</v>
      </c>
      <c r="C109" s="26" t="s">
        <v>271</v>
      </c>
      <c r="D109" s="28">
        <v>45916.833333333299</v>
      </c>
      <c r="E109" s="28">
        <v>45917.25</v>
      </c>
      <c r="F109" s="26" t="s">
        <v>270</v>
      </c>
    </row>
    <row r="110" spans="1:6" s="5" customFormat="1" ht="31" x14ac:dyDescent="0.35">
      <c r="A110" s="26" t="s">
        <v>290</v>
      </c>
      <c r="B110" s="26" t="s">
        <v>2</v>
      </c>
      <c r="C110" s="26" t="s">
        <v>291</v>
      </c>
      <c r="D110" s="28">
        <v>45916.833333333299</v>
      </c>
      <c r="E110" s="28">
        <v>45917.25</v>
      </c>
      <c r="F110" s="26" t="s">
        <v>292</v>
      </c>
    </row>
    <row r="111" spans="1:6" s="5" customFormat="1" ht="46.5" x14ac:dyDescent="0.35">
      <c r="A111" s="26" t="s">
        <v>59</v>
      </c>
      <c r="B111" s="26" t="s">
        <v>4</v>
      </c>
      <c r="C111" s="26" t="s">
        <v>272</v>
      </c>
      <c r="D111" s="28">
        <v>45916.833333333299</v>
      </c>
      <c r="E111" s="28">
        <v>45917.25</v>
      </c>
      <c r="F111" s="26" t="s">
        <v>273</v>
      </c>
    </row>
    <row r="112" spans="1:6" s="5" customFormat="1" ht="46.5" x14ac:dyDescent="0.35">
      <c r="A112" s="26" t="s">
        <v>59</v>
      </c>
      <c r="B112" s="26" t="s">
        <v>4</v>
      </c>
      <c r="C112" s="26" t="s">
        <v>274</v>
      </c>
      <c r="D112" s="28">
        <v>45916.833333333299</v>
      </c>
      <c r="E112" s="28">
        <v>45917.25</v>
      </c>
      <c r="F112" s="26" t="s">
        <v>273</v>
      </c>
    </row>
    <row r="113" spans="1:6" s="5" customFormat="1" ht="46.5" x14ac:dyDescent="0.35">
      <c r="A113" s="26" t="s">
        <v>59</v>
      </c>
      <c r="B113" s="26" t="s">
        <v>4</v>
      </c>
      <c r="C113" s="26" t="s">
        <v>275</v>
      </c>
      <c r="D113" s="28">
        <v>45916.833333333299</v>
      </c>
      <c r="E113" s="28">
        <v>45917.25</v>
      </c>
      <c r="F113" s="26" t="s">
        <v>273</v>
      </c>
    </row>
    <row r="114" spans="1:6" s="5" customFormat="1" ht="31" x14ac:dyDescent="0.35">
      <c r="A114" s="26" t="s">
        <v>111</v>
      </c>
      <c r="B114" s="26" t="s">
        <v>4</v>
      </c>
      <c r="C114" s="26" t="s">
        <v>293</v>
      </c>
      <c r="D114" s="28">
        <v>45916.833333333299</v>
      </c>
      <c r="E114" s="28">
        <v>45917.25</v>
      </c>
      <c r="F114" s="26" t="s">
        <v>294</v>
      </c>
    </row>
    <row r="115" spans="1:6" s="5" customFormat="1" ht="77.5" x14ac:dyDescent="0.35">
      <c r="A115" s="26" t="s">
        <v>111</v>
      </c>
      <c r="B115" s="26" t="s">
        <v>4</v>
      </c>
      <c r="C115" s="26" t="s">
        <v>298</v>
      </c>
      <c r="D115" s="28">
        <v>45916.833333333299</v>
      </c>
      <c r="E115" s="28">
        <v>45917.25</v>
      </c>
      <c r="F115" s="26" t="s">
        <v>299</v>
      </c>
    </row>
    <row r="116" spans="1:6" s="5" customFormat="1" ht="46.5" x14ac:dyDescent="0.35">
      <c r="A116" s="26" t="s">
        <v>75</v>
      </c>
      <c r="B116" s="26" t="s">
        <v>2</v>
      </c>
      <c r="C116" s="26" t="s">
        <v>704</v>
      </c>
      <c r="D116" s="28">
        <v>45916.916666666701</v>
      </c>
      <c r="E116" s="28">
        <v>45917.208333333299</v>
      </c>
      <c r="F116" s="26" t="s">
        <v>705</v>
      </c>
    </row>
    <row r="117" spans="1:6" s="5" customFormat="1" ht="46.5" x14ac:dyDescent="0.35">
      <c r="A117" s="26" t="s">
        <v>75</v>
      </c>
      <c r="B117" s="26" t="s">
        <v>6</v>
      </c>
      <c r="C117" s="26" t="s">
        <v>621</v>
      </c>
      <c r="D117" s="28">
        <v>45916.833333333299</v>
      </c>
      <c r="E117" s="28">
        <v>45917.25</v>
      </c>
      <c r="F117" s="26" t="s">
        <v>622</v>
      </c>
    </row>
    <row r="118" spans="1:6" s="5" customFormat="1" ht="62" x14ac:dyDescent="0.35">
      <c r="A118" s="26" t="s">
        <v>75</v>
      </c>
      <c r="B118" s="26" t="s">
        <v>6</v>
      </c>
      <c r="C118" s="26" t="s">
        <v>623</v>
      </c>
      <c r="D118" s="28">
        <v>45916.833333333299</v>
      </c>
      <c r="E118" s="28">
        <v>45917.25</v>
      </c>
      <c r="F118" s="26" t="s">
        <v>622</v>
      </c>
    </row>
    <row r="119" spans="1:6" s="5" customFormat="1" ht="31" x14ac:dyDescent="0.35">
      <c r="A119" s="26" t="s">
        <v>75</v>
      </c>
      <c r="B119" s="26" t="s">
        <v>6</v>
      </c>
      <c r="C119" s="26" t="s">
        <v>728</v>
      </c>
      <c r="D119" s="28">
        <v>45916.833333333299</v>
      </c>
      <c r="E119" s="28">
        <v>45917.25</v>
      </c>
      <c r="F119" s="26" t="s">
        <v>729</v>
      </c>
    </row>
    <row r="120" spans="1:6" s="5" customFormat="1" ht="46.5" x14ac:dyDescent="0.35">
      <c r="A120" s="26" t="s">
        <v>75</v>
      </c>
      <c r="B120" s="26" t="s">
        <v>6</v>
      </c>
      <c r="C120" s="26" t="s">
        <v>730</v>
      </c>
      <c r="D120" s="28">
        <v>45916.875</v>
      </c>
      <c r="E120" s="28">
        <v>45917.25</v>
      </c>
      <c r="F120" s="26" t="s">
        <v>729</v>
      </c>
    </row>
    <row r="121" spans="1:6" s="5" customFormat="1" ht="46.5" x14ac:dyDescent="0.35">
      <c r="A121" s="26" t="s">
        <v>75</v>
      </c>
      <c r="B121" s="26" t="s">
        <v>6</v>
      </c>
      <c r="C121" s="26" t="s">
        <v>731</v>
      </c>
      <c r="D121" s="28">
        <v>45916.916666666701</v>
      </c>
      <c r="E121" s="28">
        <v>45917.25</v>
      </c>
      <c r="F121" s="26" t="s">
        <v>729</v>
      </c>
    </row>
    <row r="122" spans="1:6" s="5" customFormat="1" ht="46.5" x14ac:dyDescent="0.35">
      <c r="A122" s="26" t="s">
        <v>75</v>
      </c>
      <c r="B122" s="26" t="s">
        <v>2</v>
      </c>
      <c r="C122" s="26" t="s">
        <v>644</v>
      </c>
      <c r="D122" s="28">
        <v>45916.833333333299</v>
      </c>
      <c r="E122" s="28">
        <v>45917.25</v>
      </c>
      <c r="F122" s="26" t="s">
        <v>645</v>
      </c>
    </row>
    <row r="123" spans="1:6" s="5" customFormat="1" ht="46.5" x14ac:dyDescent="0.35">
      <c r="A123" s="26" t="s">
        <v>75</v>
      </c>
      <c r="B123" s="26" t="s">
        <v>6</v>
      </c>
      <c r="C123" s="26" t="s">
        <v>735</v>
      </c>
      <c r="D123" s="28">
        <v>45916.833333333299</v>
      </c>
      <c r="E123" s="28">
        <v>45917.25</v>
      </c>
      <c r="F123" s="26" t="s">
        <v>647</v>
      </c>
    </row>
    <row r="124" spans="1:6" s="5" customFormat="1" ht="46.5" x14ac:dyDescent="0.35">
      <c r="A124" s="26" t="s">
        <v>75</v>
      </c>
      <c r="B124" s="26" t="s">
        <v>6</v>
      </c>
      <c r="C124" s="26" t="s">
        <v>646</v>
      </c>
      <c r="D124" s="28">
        <v>45916.833333333299</v>
      </c>
      <c r="E124" s="28">
        <v>45917.25</v>
      </c>
      <c r="F124" s="26" t="s">
        <v>647</v>
      </c>
    </row>
    <row r="125" spans="1:6" s="5" customFormat="1" ht="46.5" x14ac:dyDescent="0.35">
      <c r="A125" s="26" t="s">
        <v>75</v>
      </c>
      <c r="B125" s="26" t="s">
        <v>6</v>
      </c>
      <c r="C125" s="26" t="s">
        <v>526</v>
      </c>
      <c r="D125" s="28">
        <v>45916.833333333299</v>
      </c>
      <c r="E125" s="28">
        <v>45917.25</v>
      </c>
      <c r="F125" s="26" t="s">
        <v>527</v>
      </c>
    </row>
    <row r="126" spans="1:6" s="5" customFormat="1" ht="46.5" x14ac:dyDescent="0.35">
      <c r="A126" s="26" t="s">
        <v>75</v>
      </c>
      <c r="B126" s="26" t="s">
        <v>2</v>
      </c>
      <c r="C126" s="26" t="s">
        <v>428</v>
      </c>
      <c r="D126" s="28">
        <v>45916.916666666701</v>
      </c>
      <c r="E126" s="28">
        <v>45917.229166666701</v>
      </c>
      <c r="F126" s="26" t="s">
        <v>429</v>
      </c>
    </row>
    <row r="127" spans="1:6" s="5" customFormat="1" ht="31" x14ac:dyDescent="0.35">
      <c r="A127" s="26" t="s">
        <v>215</v>
      </c>
      <c r="B127" s="26" t="s">
        <v>2</v>
      </c>
      <c r="C127" s="26" t="s">
        <v>216</v>
      </c>
      <c r="D127" s="28">
        <v>45916.875</v>
      </c>
      <c r="E127" s="28">
        <v>45917.208333333299</v>
      </c>
      <c r="F127" s="26" t="s">
        <v>217</v>
      </c>
    </row>
    <row r="128" spans="1:6" s="5" customFormat="1" ht="46.5" x14ac:dyDescent="0.35">
      <c r="A128" s="26" t="s">
        <v>215</v>
      </c>
      <c r="B128" s="26" t="s">
        <v>2</v>
      </c>
      <c r="C128" s="26" t="s">
        <v>709</v>
      </c>
      <c r="D128" s="28">
        <v>45916.875</v>
      </c>
      <c r="E128" s="28">
        <v>45917.208333333299</v>
      </c>
      <c r="F128" s="26" t="s">
        <v>710</v>
      </c>
    </row>
    <row r="129" spans="1:6" s="5" customFormat="1" ht="62" x14ac:dyDescent="0.35">
      <c r="A129" s="26" t="s">
        <v>215</v>
      </c>
      <c r="B129" s="26" t="s">
        <v>2</v>
      </c>
      <c r="C129" s="26" t="s">
        <v>418</v>
      </c>
      <c r="D129" s="28">
        <v>45916.916666666701</v>
      </c>
      <c r="E129" s="28">
        <v>45917.229166666701</v>
      </c>
      <c r="F129" s="26" t="s">
        <v>419</v>
      </c>
    </row>
    <row r="130" spans="1:6" s="5" customFormat="1" ht="46.5" x14ac:dyDescent="0.35">
      <c r="A130" s="26" t="s">
        <v>759</v>
      </c>
      <c r="B130" s="26" t="s">
        <v>4</v>
      </c>
      <c r="C130" s="26" t="s">
        <v>760</v>
      </c>
      <c r="D130" s="28">
        <v>45916.875</v>
      </c>
      <c r="E130" s="28">
        <v>45917.25</v>
      </c>
      <c r="F130" s="26" t="s">
        <v>761</v>
      </c>
    </row>
    <row r="131" spans="1:6" s="5" customFormat="1" ht="46.5" x14ac:dyDescent="0.35">
      <c r="A131" s="26" t="s">
        <v>759</v>
      </c>
      <c r="B131" s="26" t="s">
        <v>5</v>
      </c>
      <c r="C131" s="26" t="s">
        <v>762</v>
      </c>
      <c r="D131" s="28">
        <v>45916.833333333299</v>
      </c>
      <c r="E131" s="28">
        <v>45917.25</v>
      </c>
      <c r="F131" s="26" t="s">
        <v>763</v>
      </c>
    </row>
    <row r="132" spans="1:6" s="5" customFormat="1" ht="46.5" x14ac:dyDescent="0.35">
      <c r="A132" s="26" t="s">
        <v>759</v>
      </c>
      <c r="B132" s="26" t="s">
        <v>5</v>
      </c>
      <c r="C132" s="26" t="s">
        <v>764</v>
      </c>
      <c r="D132" s="28">
        <v>45916.833333333299</v>
      </c>
      <c r="E132" s="28">
        <v>45917.25</v>
      </c>
      <c r="F132" s="26" t="s">
        <v>763</v>
      </c>
    </row>
    <row r="133" spans="1:6" ht="62" x14ac:dyDescent="0.35">
      <c r="A133" s="26" t="s">
        <v>759</v>
      </c>
      <c r="B133" s="26" t="s">
        <v>5</v>
      </c>
      <c r="C133" s="26" t="s">
        <v>765</v>
      </c>
      <c r="D133" s="28">
        <v>45916.833333333299</v>
      </c>
      <c r="E133" s="28">
        <v>45917.25</v>
      </c>
      <c r="F133" s="26" t="s">
        <v>763</v>
      </c>
    </row>
    <row r="134" spans="1:6" ht="46.5" x14ac:dyDescent="0.35">
      <c r="A134" s="26" t="s">
        <v>117</v>
      </c>
      <c r="B134" s="26" t="s">
        <v>5</v>
      </c>
      <c r="C134" s="26" t="s">
        <v>666</v>
      </c>
      <c r="D134" s="28">
        <v>45916.833333333299</v>
      </c>
      <c r="E134" s="28">
        <v>45917.25</v>
      </c>
      <c r="F134" s="26" t="s">
        <v>395</v>
      </c>
    </row>
    <row r="135" spans="1:6" ht="46.5" x14ac:dyDescent="0.35">
      <c r="A135" s="26" t="s">
        <v>117</v>
      </c>
      <c r="B135" s="26" t="s">
        <v>4</v>
      </c>
      <c r="C135" s="26" t="s">
        <v>667</v>
      </c>
      <c r="D135" s="28">
        <v>45916.833333333299</v>
      </c>
      <c r="E135" s="28">
        <v>45917.25</v>
      </c>
      <c r="F135" s="26" t="s">
        <v>119</v>
      </c>
    </row>
    <row r="136" spans="1:6" ht="31" x14ac:dyDescent="0.35">
      <c r="A136" s="26" t="s">
        <v>117</v>
      </c>
      <c r="B136" s="26" t="s">
        <v>4</v>
      </c>
      <c r="C136" s="26" t="s">
        <v>771</v>
      </c>
      <c r="D136" s="28">
        <v>45916.916666666701</v>
      </c>
      <c r="E136" s="28">
        <v>45917.229166666701</v>
      </c>
      <c r="F136" s="26" t="s">
        <v>772</v>
      </c>
    </row>
    <row r="137" spans="1:6" ht="31" x14ac:dyDescent="0.35">
      <c r="A137" s="26" t="s">
        <v>137</v>
      </c>
      <c r="B137" s="26" t="s">
        <v>8</v>
      </c>
      <c r="C137" s="26" t="s">
        <v>674</v>
      </c>
      <c r="D137" s="28">
        <v>45916.916666666701</v>
      </c>
      <c r="E137" s="28">
        <v>45917.229166666701</v>
      </c>
      <c r="F137" s="26" t="s">
        <v>675</v>
      </c>
    </row>
    <row r="138" spans="1:6" ht="31" x14ac:dyDescent="0.35">
      <c r="A138" s="26" t="s">
        <v>137</v>
      </c>
      <c r="B138" s="26" t="s">
        <v>7</v>
      </c>
      <c r="C138" s="26" t="s">
        <v>773</v>
      </c>
      <c r="D138" s="28">
        <v>45916.916666666701</v>
      </c>
      <c r="E138" s="28">
        <v>45917.229166666701</v>
      </c>
      <c r="F138" s="26" t="s">
        <v>772</v>
      </c>
    </row>
    <row r="139" spans="1:6" ht="62" x14ac:dyDescent="0.35">
      <c r="A139" s="26" t="s">
        <v>137</v>
      </c>
      <c r="B139" s="26" t="s">
        <v>7</v>
      </c>
      <c r="C139" s="26" t="s">
        <v>562</v>
      </c>
      <c r="D139" s="28">
        <v>45916.916666666701</v>
      </c>
      <c r="E139" s="28">
        <v>45917.229166666701</v>
      </c>
      <c r="F139" s="26" t="s">
        <v>561</v>
      </c>
    </row>
    <row r="140" spans="1:6" ht="46.5" x14ac:dyDescent="0.35">
      <c r="A140" s="26" t="s">
        <v>137</v>
      </c>
      <c r="B140" s="26" t="s">
        <v>8</v>
      </c>
      <c r="C140" s="26" t="s">
        <v>423</v>
      </c>
      <c r="D140" s="28">
        <v>45916.916666666701</v>
      </c>
      <c r="E140" s="28">
        <v>45917.229166666701</v>
      </c>
      <c r="F140" s="26" t="s">
        <v>424</v>
      </c>
    </row>
    <row r="141" spans="1:6" ht="77.5" x14ac:dyDescent="0.35">
      <c r="A141" s="26" t="s">
        <v>137</v>
      </c>
      <c r="B141" s="26" t="s">
        <v>8</v>
      </c>
      <c r="C141" s="26" t="s">
        <v>198</v>
      </c>
      <c r="D141" s="28">
        <v>45916.916666666701</v>
      </c>
      <c r="E141" s="28">
        <v>45917.229166666701</v>
      </c>
      <c r="F141" s="26" t="s">
        <v>199</v>
      </c>
    </row>
    <row r="142" spans="1:6" ht="46.5" x14ac:dyDescent="0.35">
      <c r="A142" s="26" t="s">
        <v>137</v>
      </c>
      <c r="B142" s="26" t="s">
        <v>7</v>
      </c>
      <c r="C142" s="26" t="s">
        <v>679</v>
      </c>
      <c r="D142" s="28">
        <v>45916.916666666701</v>
      </c>
      <c r="E142" s="28">
        <v>45917.229166666701</v>
      </c>
      <c r="F142" s="26" t="s">
        <v>680</v>
      </c>
    </row>
    <row r="143" spans="1:6" ht="62" x14ac:dyDescent="0.35">
      <c r="A143" s="26" t="s">
        <v>751</v>
      </c>
      <c r="B143" s="26" t="s">
        <v>5</v>
      </c>
      <c r="C143" s="26" t="s">
        <v>752</v>
      </c>
      <c r="D143" s="28">
        <v>45916.875</v>
      </c>
      <c r="E143" s="28">
        <v>45917.25</v>
      </c>
      <c r="F143" s="26" t="s">
        <v>753</v>
      </c>
    </row>
    <row r="144" spans="1:6" ht="62" x14ac:dyDescent="0.35">
      <c r="A144" s="26" t="s">
        <v>184</v>
      </c>
      <c r="B144" s="26" t="s">
        <v>5</v>
      </c>
      <c r="C144" s="26" t="s">
        <v>375</v>
      </c>
      <c r="D144" s="28">
        <v>45916.875</v>
      </c>
      <c r="E144" s="28">
        <v>45917.25</v>
      </c>
      <c r="F144" s="26" t="s">
        <v>376</v>
      </c>
    </row>
    <row r="145" spans="1:6" ht="62" x14ac:dyDescent="0.35">
      <c r="A145" s="26" t="s">
        <v>184</v>
      </c>
      <c r="B145" s="26" t="s">
        <v>5</v>
      </c>
      <c r="C145" s="26" t="s">
        <v>757</v>
      </c>
      <c r="D145" s="28">
        <v>45916.875</v>
      </c>
      <c r="E145" s="28">
        <v>45917.25</v>
      </c>
      <c r="F145" s="26" t="s">
        <v>758</v>
      </c>
    </row>
    <row r="146" spans="1:6" ht="62" x14ac:dyDescent="0.35">
      <c r="A146" s="26" t="s">
        <v>160</v>
      </c>
      <c r="B146" s="26" t="s">
        <v>6</v>
      </c>
      <c r="C146" s="26" t="s">
        <v>711</v>
      </c>
      <c r="D146" s="28">
        <v>45916.927083333299</v>
      </c>
      <c r="E146" s="28">
        <v>45917.25</v>
      </c>
      <c r="F146" s="26" t="s">
        <v>712</v>
      </c>
    </row>
    <row r="147" spans="1:6" ht="46.5" x14ac:dyDescent="0.35">
      <c r="A147" s="26" t="s">
        <v>160</v>
      </c>
      <c r="B147" s="26" t="s">
        <v>6</v>
      </c>
      <c r="C147" s="26" t="s">
        <v>713</v>
      </c>
      <c r="D147" s="28">
        <v>45916.927083333299</v>
      </c>
      <c r="E147" s="28">
        <v>45917.25</v>
      </c>
      <c r="F147" s="26" t="s">
        <v>712</v>
      </c>
    </row>
    <row r="148" spans="1:6" ht="93" x14ac:dyDescent="0.35">
      <c r="A148" s="26" t="s">
        <v>148</v>
      </c>
      <c r="B148" s="26" t="s">
        <v>6</v>
      </c>
      <c r="C148" s="26" t="s">
        <v>580</v>
      </c>
      <c r="D148" s="28">
        <v>45916.875</v>
      </c>
      <c r="E148" s="28">
        <v>45917.208333333299</v>
      </c>
      <c r="F148" s="26" t="s">
        <v>581</v>
      </c>
    </row>
    <row r="149" spans="1:6" ht="93" x14ac:dyDescent="0.35">
      <c r="A149" s="26" t="s">
        <v>148</v>
      </c>
      <c r="B149" s="26" t="s">
        <v>6</v>
      </c>
      <c r="C149" s="26" t="s">
        <v>784</v>
      </c>
      <c r="D149" s="28">
        <v>45916.875</v>
      </c>
      <c r="E149" s="28">
        <v>45917.25</v>
      </c>
      <c r="F149" s="26" t="s">
        <v>785</v>
      </c>
    </row>
    <row r="150" spans="1:6" ht="93" x14ac:dyDescent="0.35">
      <c r="A150" s="26" t="s">
        <v>205</v>
      </c>
      <c r="B150" s="26" t="s">
        <v>6</v>
      </c>
      <c r="C150" s="26" t="s">
        <v>451</v>
      </c>
      <c r="D150" s="28">
        <v>45916.833333333299</v>
      </c>
      <c r="E150" s="28">
        <v>45917.25</v>
      </c>
      <c r="F150" s="26" t="s">
        <v>452</v>
      </c>
    </row>
    <row r="151" spans="1:6" ht="62" x14ac:dyDescent="0.35">
      <c r="A151" s="26" t="s">
        <v>205</v>
      </c>
      <c r="B151" s="26" t="s">
        <v>6</v>
      </c>
      <c r="C151" s="26" t="s">
        <v>780</v>
      </c>
      <c r="D151" s="28">
        <v>45916.833333333299</v>
      </c>
      <c r="E151" s="28">
        <v>45917.25</v>
      </c>
      <c r="F151" s="26" t="s">
        <v>781</v>
      </c>
    </row>
    <row r="152" spans="1:6" ht="62" x14ac:dyDescent="0.35">
      <c r="A152" s="26" t="s">
        <v>205</v>
      </c>
      <c r="B152" s="26" t="s">
        <v>6</v>
      </c>
      <c r="C152" s="26" t="s">
        <v>782</v>
      </c>
      <c r="D152" s="28">
        <v>45916.875</v>
      </c>
      <c r="E152" s="28">
        <v>45917.25</v>
      </c>
      <c r="F152" s="26" t="s">
        <v>781</v>
      </c>
    </row>
    <row r="153" spans="1:6" ht="77.5" x14ac:dyDescent="0.35">
      <c r="A153" s="26" t="s">
        <v>205</v>
      </c>
      <c r="B153" s="26" t="s">
        <v>6</v>
      </c>
      <c r="C153" s="26" t="s">
        <v>685</v>
      </c>
      <c r="D153" s="28">
        <v>45916.875</v>
      </c>
      <c r="E153" s="28">
        <v>45917.25</v>
      </c>
      <c r="F153" s="26" t="s">
        <v>686</v>
      </c>
    </row>
    <row r="154" spans="1:6" ht="46.5" x14ac:dyDescent="0.35">
      <c r="A154" s="26" t="s">
        <v>205</v>
      </c>
      <c r="B154" s="26" t="s">
        <v>6</v>
      </c>
      <c r="C154" s="26" t="s">
        <v>687</v>
      </c>
      <c r="D154" s="28">
        <v>45916.875</v>
      </c>
      <c r="E154" s="28">
        <v>45917.25</v>
      </c>
      <c r="F154" s="26" t="s">
        <v>686</v>
      </c>
    </row>
    <row r="155" spans="1:6" ht="46.5" x14ac:dyDescent="0.35">
      <c r="A155" s="26" t="s">
        <v>205</v>
      </c>
      <c r="B155" s="26" t="s">
        <v>6</v>
      </c>
      <c r="C155" s="26" t="s">
        <v>466</v>
      </c>
      <c r="D155" s="28">
        <v>45916.895833333299</v>
      </c>
      <c r="E155" s="28">
        <v>45917.25</v>
      </c>
      <c r="F155" s="26" t="s">
        <v>467</v>
      </c>
    </row>
    <row r="156" spans="1:6" ht="62" x14ac:dyDescent="0.35">
      <c r="A156" s="26" t="s">
        <v>101</v>
      </c>
      <c r="B156" s="26" t="s">
        <v>6</v>
      </c>
      <c r="C156" s="26" t="s">
        <v>355</v>
      </c>
      <c r="D156" s="28">
        <v>45916.875</v>
      </c>
      <c r="E156" s="28">
        <v>45917.25</v>
      </c>
      <c r="F156" s="26" t="s">
        <v>356</v>
      </c>
    </row>
    <row r="157" spans="1:6" ht="93" x14ac:dyDescent="0.35">
      <c r="A157" s="26" t="s">
        <v>101</v>
      </c>
      <c r="B157" s="26" t="s">
        <v>6</v>
      </c>
      <c r="C157" s="26" t="s">
        <v>357</v>
      </c>
      <c r="D157" s="28">
        <v>45916.875</v>
      </c>
      <c r="E157" s="28">
        <v>45917.25</v>
      </c>
      <c r="F157" s="26" t="s">
        <v>356</v>
      </c>
    </row>
    <row r="158" spans="1:6" ht="62" x14ac:dyDescent="0.35">
      <c r="A158" s="26" t="s">
        <v>101</v>
      </c>
      <c r="B158" s="26" t="s">
        <v>6</v>
      </c>
      <c r="C158" s="26" t="s">
        <v>358</v>
      </c>
      <c r="D158" s="28">
        <v>45916.875</v>
      </c>
      <c r="E158" s="28">
        <v>45917.25</v>
      </c>
      <c r="F158" s="26" t="s">
        <v>356</v>
      </c>
    </row>
    <row r="159" spans="1:6" ht="62" x14ac:dyDescent="0.35">
      <c r="A159" s="26" t="s">
        <v>101</v>
      </c>
      <c r="B159" s="26" t="s">
        <v>6</v>
      </c>
      <c r="C159" s="26" t="s">
        <v>359</v>
      </c>
      <c r="D159" s="28">
        <v>45916.875</v>
      </c>
      <c r="E159" s="28">
        <v>45917.25</v>
      </c>
      <c r="F159" s="26" t="s">
        <v>356</v>
      </c>
    </row>
    <row r="160" spans="1:6" ht="77.5" x14ac:dyDescent="0.35">
      <c r="A160" s="26" t="s">
        <v>351</v>
      </c>
      <c r="B160" s="26" t="s">
        <v>5</v>
      </c>
      <c r="C160" s="26" t="s">
        <v>364</v>
      </c>
      <c r="D160" s="28">
        <v>45916.875</v>
      </c>
      <c r="E160" s="28">
        <v>45917.25</v>
      </c>
      <c r="F160" s="26" t="s">
        <v>365</v>
      </c>
    </row>
    <row r="161" spans="1:6" ht="62" x14ac:dyDescent="0.35">
      <c r="A161" s="26" t="s">
        <v>88</v>
      </c>
      <c r="B161" s="26" t="s">
        <v>6</v>
      </c>
      <c r="C161" s="26" t="s">
        <v>89</v>
      </c>
      <c r="D161" s="28">
        <v>45804.208333333299</v>
      </c>
      <c r="E161" s="28">
        <v>46143.208333333299</v>
      </c>
      <c r="F161" s="26" t="s">
        <v>90</v>
      </c>
    </row>
    <row r="162" spans="1:6" ht="46.5" x14ac:dyDescent="0.35">
      <c r="A162" s="26" t="s">
        <v>104</v>
      </c>
      <c r="B162" s="26" t="s">
        <v>2</v>
      </c>
      <c r="C162" s="26" t="s">
        <v>783</v>
      </c>
      <c r="D162" s="28">
        <v>45916.875</v>
      </c>
      <c r="E162" s="28">
        <v>45917.229166666701</v>
      </c>
      <c r="F162" s="26" t="s">
        <v>583</v>
      </c>
    </row>
    <row r="163" spans="1:6" ht="46.5" x14ac:dyDescent="0.35">
      <c r="A163" s="26" t="s">
        <v>104</v>
      </c>
      <c r="B163" s="26" t="s">
        <v>2</v>
      </c>
      <c r="C163" s="26" t="s">
        <v>462</v>
      </c>
      <c r="D163" s="28">
        <v>45916.875</v>
      </c>
      <c r="E163" s="28">
        <v>45917.25</v>
      </c>
      <c r="F163" s="26" t="s">
        <v>463</v>
      </c>
    </row>
    <row r="164" spans="1:6" ht="46.5" x14ac:dyDescent="0.35">
      <c r="A164" s="26" t="s">
        <v>82</v>
      </c>
      <c r="B164" s="26" t="s">
        <v>8</v>
      </c>
      <c r="C164" s="26" t="s">
        <v>648</v>
      </c>
      <c r="D164" s="28">
        <v>45916.875</v>
      </c>
      <c r="E164" s="28">
        <v>45917.208333333299</v>
      </c>
      <c r="F164" s="26" t="s">
        <v>649</v>
      </c>
    </row>
    <row r="165" spans="1:6" ht="46.5" x14ac:dyDescent="0.35">
      <c r="A165" s="26" t="s">
        <v>82</v>
      </c>
      <c r="B165" s="26" t="s">
        <v>8</v>
      </c>
      <c r="C165" s="26" t="s">
        <v>650</v>
      </c>
      <c r="D165" s="28">
        <v>45916.875</v>
      </c>
      <c r="E165" s="28">
        <v>45917.208333333299</v>
      </c>
      <c r="F165" s="26" t="s">
        <v>649</v>
      </c>
    </row>
    <row r="166" spans="1:6" ht="124" x14ac:dyDescent="0.35">
      <c r="A166" s="26" t="s">
        <v>82</v>
      </c>
      <c r="B166" s="26" t="s">
        <v>8</v>
      </c>
      <c r="C166" s="26" t="s">
        <v>651</v>
      </c>
      <c r="D166" s="28">
        <v>45916.875</v>
      </c>
      <c r="E166" s="28">
        <v>45917.208333333299</v>
      </c>
      <c r="F166" s="26" t="s">
        <v>649</v>
      </c>
    </row>
    <row r="167" spans="1:6" ht="46.5" x14ac:dyDescent="0.35">
      <c r="A167" s="26" t="s">
        <v>82</v>
      </c>
      <c r="B167" s="26" t="s">
        <v>8</v>
      </c>
      <c r="C167" s="26" t="s">
        <v>652</v>
      </c>
      <c r="D167" s="28">
        <v>45916.875</v>
      </c>
      <c r="E167" s="28">
        <v>45917.208333333299</v>
      </c>
      <c r="F167" s="26" t="s">
        <v>649</v>
      </c>
    </row>
    <row r="168" spans="1:6" ht="62" x14ac:dyDescent="0.35">
      <c r="A168" s="26" t="s">
        <v>82</v>
      </c>
      <c r="B168" s="26" t="s">
        <v>8</v>
      </c>
      <c r="C168" s="26" t="s">
        <v>362</v>
      </c>
      <c r="D168" s="28">
        <v>45916.875</v>
      </c>
      <c r="E168" s="28">
        <v>45917.25</v>
      </c>
      <c r="F168" s="26" t="s">
        <v>528</v>
      </c>
    </row>
    <row r="169" spans="1:6" ht="62" x14ac:dyDescent="0.35">
      <c r="A169" s="26" t="s">
        <v>82</v>
      </c>
      <c r="B169" s="26" t="s">
        <v>8</v>
      </c>
      <c r="C169" s="26" t="s">
        <v>360</v>
      </c>
      <c r="D169" s="28">
        <v>45916.875</v>
      </c>
      <c r="E169" s="28">
        <v>45917.25</v>
      </c>
      <c r="F169" s="26" t="s">
        <v>361</v>
      </c>
    </row>
    <row r="170" spans="1:6" ht="139.5" x14ac:dyDescent="0.35">
      <c r="A170" s="26" t="s">
        <v>82</v>
      </c>
      <c r="B170" s="26" t="s">
        <v>8</v>
      </c>
      <c r="C170" s="26" t="s">
        <v>749</v>
      </c>
      <c r="D170" s="28">
        <v>45916.875</v>
      </c>
      <c r="E170" s="28">
        <v>45917.208333333299</v>
      </c>
      <c r="F170" s="26" t="s">
        <v>750</v>
      </c>
    </row>
    <row r="171" spans="1:6" ht="62" x14ac:dyDescent="0.35">
      <c r="A171" s="26" t="s">
        <v>53</v>
      </c>
      <c r="B171" s="26" t="s">
        <v>5</v>
      </c>
      <c r="C171" s="26" t="s">
        <v>719</v>
      </c>
      <c r="D171" s="28">
        <v>45916.833333333299</v>
      </c>
      <c r="E171" s="28">
        <v>45917.25</v>
      </c>
      <c r="F171" s="26" t="s">
        <v>720</v>
      </c>
    </row>
    <row r="172" spans="1:6" ht="62" x14ac:dyDescent="0.35">
      <c r="A172" s="26" t="s">
        <v>53</v>
      </c>
      <c r="B172" s="26" t="s">
        <v>5</v>
      </c>
      <c r="C172" s="26" t="s">
        <v>94</v>
      </c>
      <c r="D172" s="28">
        <v>45684.208333333299</v>
      </c>
      <c r="E172" s="28">
        <v>46143.25</v>
      </c>
      <c r="F172" s="26" t="s">
        <v>95</v>
      </c>
    </row>
    <row r="173" spans="1:6" ht="77.5" x14ac:dyDescent="0.35">
      <c r="A173" s="26" t="s">
        <v>65</v>
      </c>
      <c r="B173" s="26" t="s">
        <v>7</v>
      </c>
      <c r="C173" s="26" t="s">
        <v>726</v>
      </c>
      <c r="D173" s="28">
        <v>45916.833333333299</v>
      </c>
      <c r="E173" s="28">
        <v>45917.25</v>
      </c>
      <c r="F173" s="26" t="s">
        <v>727</v>
      </c>
    </row>
    <row r="174" spans="1:6" ht="31" x14ac:dyDescent="0.35">
      <c r="A174" s="26" t="s">
        <v>341</v>
      </c>
      <c r="B174" s="26" t="s">
        <v>4</v>
      </c>
      <c r="C174" s="26" t="s">
        <v>736</v>
      </c>
      <c r="D174" s="28">
        <v>45916.875</v>
      </c>
      <c r="E174" s="28">
        <v>45917.208333333299</v>
      </c>
      <c r="F174" s="26" t="s">
        <v>737</v>
      </c>
    </row>
    <row r="175" spans="1:6" ht="108.5" x14ac:dyDescent="0.35">
      <c r="A175" s="26" t="s">
        <v>341</v>
      </c>
      <c r="B175" s="26" t="s">
        <v>5</v>
      </c>
      <c r="C175" s="26" t="s">
        <v>738</v>
      </c>
      <c r="D175" s="28">
        <v>45916.875</v>
      </c>
      <c r="E175" s="28">
        <v>45917.208333333299</v>
      </c>
      <c r="F175" s="26" t="s">
        <v>737</v>
      </c>
    </row>
    <row r="176" spans="1:6" ht="77.5" x14ac:dyDescent="0.35">
      <c r="A176" s="26" t="s">
        <v>341</v>
      </c>
      <c r="B176" s="26" t="s">
        <v>4</v>
      </c>
      <c r="C176" s="26" t="s">
        <v>739</v>
      </c>
      <c r="D176" s="28">
        <v>45916.875</v>
      </c>
      <c r="E176" s="28">
        <v>45917.208333333299</v>
      </c>
      <c r="F176" s="26" t="s">
        <v>737</v>
      </c>
    </row>
    <row r="177" spans="1:6" ht="77.5" x14ac:dyDescent="0.35">
      <c r="A177" s="26" t="s">
        <v>341</v>
      </c>
      <c r="B177" s="26" t="s">
        <v>4</v>
      </c>
      <c r="C177" s="26" t="s">
        <v>740</v>
      </c>
      <c r="D177" s="28">
        <v>45916.875</v>
      </c>
      <c r="E177" s="28">
        <v>45917.208333333299</v>
      </c>
      <c r="F177" s="26" t="s">
        <v>737</v>
      </c>
    </row>
    <row r="178" spans="1:6" ht="93" x14ac:dyDescent="0.35">
      <c r="A178" s="26" t="s">
        <v>341</v>
      </c>
      <c r="B178" s="26" t="s">
        <v>4</v>
      </c>
      <c r="C178" s="26" t="s">
        <v>741</v>
      </c>
      <c r="D178" s="28">
        <v>45916.875</v>
      </c>
      <c r="E178" s="28">
        <v>45917.208333333299</v>
      </c>
      <c r="F178" s="26" t="s">
        <v>737</v>
      </c>
    </row>
    <row r="179" spans="1:6" ht="77.5" x14ac:dyDescent="0.35">
      <c r="A179" s="26" t="s">
        <v>341</v>
      </c>
      <c r="B179" s="26" t="s">
        <v>5</v>
      </c>
      <c r="C179" s="26" t="s">
        <v>742</v>
      </c>
      <c r="D179" s="28">
        <v>45916.875</v>
      </c>
      <c r="E179" s="28">
        <v>45917.208333333299</v>
      </c>
      <c r="F179" s="26" t="s">
        <v>737</v>
      </c>
    </row>
    <row r="180" spans="1:6" ht="77.5" x14ac:dyDescent="0.35">
      <c r="A180" s="26" t="s">
        <v>341</v>
      </c>
      <c r="B180" s="26" t="s">
        <v>5</v>
      </c>
      <c r="C180" s="26" t="s">
        <v>743</v>
      </c>
      <c r="D180" s="28">
        <v>45916.875</v>
      </c>
      <c r="E180" s="28">
        <v>45917.208333333299</v>
      </c>
      <c r="F180" s="26" t="s">
        <v>737</v>
      </c>
    </row>
    <row r="181" spans="1:6" ht="77.5" x14ac:dyDescent="0.35">
      <c r="A181" s="26" t="s">
        <v>341</v>
      </c>
      <c r="B181" s="26" t="s">
        <v>5</v>
      </c>
      <c r="C181" s="26" t="s">
        <v>744</v>
      </c>
      <c r="D181" s="28">
        <v>45916.875</v>
      </c>
      <c r="E181" s="28">
        <v>45917.208333333299</v>
      </c>
      <c r="F181" s="26" t="s">
        <v>737</v>
      </c>
    </row>
    <row r="182" spans="1:6" ht="62" x14ac:dyDescent="0.35">
      <c r="A182" s="26" t="s">
        <v>341</v>
      </c>
      <c r="B182" s="26" t="s">
        <v>5</v>
      </c>
      <c r="C182" s="26" t="s">
        <v>745</v>
      </c>
      <c r="D182" s="28">
        <v>45916.875</v>
      </c>
      <c r="E182" s="28">
        <v>45917.208333333299</v>
      </c>
      <c r="F182" s="26" t="s">
        <v>737</v>
      </c>
    </row>
    <row r="183" spans="1:6" ht="62" x14ac:dyDescent="0.35">
      <c r="A183" s="26" t="s">
        <v>341</v>
      </c>
      <c r="B183" s="26" t="s">
        <v>4</v>
      </c>
      <c r="C183" s="26" t="s">
        <v>746</v>
      </c>
      <c r="D183" s="28">
        <v>45916.875</v>
      </c>
      <c r="E183" s="28">
        <v>45917.25</v>
      </c>
      <c r="F183" s="26" t="s">
        <v>747</v>
      </c>
    </row>
    <row r="184" spans="1:6" ht="46.5" x14ac:dyDescent="0.35">
      <c r="A184" s="26" t="s">
        <v>79</v>
      </c>
      <c r="B184" s="26" t="s">
        <v>4</v>
      </c>
      <c r="C184" s="26" t="s">
        <v>80</v>
      </c>
      <c r="D184" s="28">
        <v>44936.875</v>
      </c>
      <c r="E184" s="28">
        <v>46060.208333333299</v>
      </c>
      <c r="F184" s="26" t="s">
        <v>81</v>
      </c>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3:F184">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Wednesday, 17 September</v>
      </c>
      <c r="B1" s="44"/>
      <c r="C1" s="44"/>
      <c r="D1" s="44"/>
      <c r="E1" s="44"/>
      <c r="F1" s="44"/>
    </row>
    <row r="2" spans="1:6" s="5" customFormat="1" ht="28" x14ac:dyDescent="0.35">
      <c r="A2" s="12" t="s">
        <v>9</v>
      </c>
      <c r="B2" s="12" t="s">
        <v>1</v>
      </c>
      <c r="C2" s="12" t="s">
        <v>0</v>
      </c>
      <c r="D2" s="11" t="s">
        <v>11</v>
      </c>
      <c r="E2" s="11" t="s">
        <v>12</v>
      </c>
      <c r="F2" s="12" t="s">
        <v>10</v>
      </c>
    </row>
    <row r="3" spans="1:6" s="3" customFormat="1" ht="77.5" x14ac:dyDescent="0.35">
      <c r="A3" s="25" t="s">
        <v>21</v>
      </c>
      <c r="B3" s="25" t="s">
        <v>6</v>
      </c>
      <c r="C3" s="26" t="s">
        <v>27</v>
      </c>
      <c r="D3" s="27">
        <v>45907.875</v>
      </c>
      <c r="E3" s="27">
        <v>45950.208333333299</v>
      </c>
      <c r="F3" s="26" t="s">
        <v>28</v>
      </c>
    </row>
    <row r="4" spans="1:6" s="3" customFormat="1" ht="77.5" x14ac:dyDescent="0.35">
      <c r="A4" s="25" t="s">
        <v>21</v>
      </c>
      <c r="B4" s="25" t="s">
        <v>18</v>
      </c>
      <c r="C4" s="26" t="s">
        <v>32</v>
      </c>
      <c r="D4" s="27">
        <v>45847.208333333299</v>
      </c>
      <c r="E4" s="27">
        <v>46507.999305555597</v>
      </c>
      <c r="F4" s="26" t="s">
        <v>33</v>
      </c>
    </row>
    <row r="5" spans="1:6" s="3" customFormat="1" ht="46.5" x14ac:dyDescent="0.35">
      <c r="A5" s="25" t="s">
        <v>21</v>
      </c>
      <c r="B5" s="25" t="s">
        <v>6</v>
      </c>
      <c r="C5" s="26" t="s">
        <v>506</v>
      </c>
      <c r="D5" s="27">
        <v>45917.833333333299</v>
      </c>
      <c r="E5" s="27">
        <v>45918.25</v>
      </c>
      <c r="F5" s="26" t="s">
        <v>49</v>
      </c>
    </row>
    <row r="6" spans="1:6" s="3" customFormat="1" ht="77.5" x14ac:dyDescent="0.35">
      <c r="A6" s="25" t="s">
        <v>21</v>
      </c>
      <c r="B6" s="25" t="s">
        <v>2</v>
      </c>
      <c r="C6" s="26" t="s">
        <v>312</v>
      </c>
      <c r="D6" s="27">
        <v>45917.833333333299</v>
      </c>
      <c r="E6" s="27">
        <v>45918.25</v>
      </c>
      <c r="F6" s="26" t="s">
        <v>313</v>
      </c>
    </row>
    <row r="7" spans="1:6" s="3" customFormat="1" ht="62" x14ac:dyDescent="0.35">
      <c r="A7" s="25" t="s">
        <v>50</v>
      </c>
      <c r="B7" s="25" t="s">
        <v>6</v>
      </c>
      <c r="C7" s="26" t="s">
        <v>489</v>
      </c>
      <c r="D7" s="27">
        <v>45917.833333333299</v>
      </c>
      <c r="E7" s="27">
        <v>45918.25</v>
      </c>
      <c r="F7" s="26" t="s">
        <v>490</v>
      </c>
    </row>
    <row r="8" spans="1:6" s="3" customFormat="1" ht="46.5" x14ac:dyDescent="0.35">
      <c r="A8" s="25" t="s">
        <v>50</v>
      </c>
      <c r="B8" s="25" t="s">
        <v>6</v>
      </c>
      <c r="C8" s="26" t="s">
        <v>505</v>
      </c>
      <c r="D8" s="27">
        <v>45917.833333333299</v>
      </c>
      <c r="E8" s="27">
        <v>45918.25</v>
      </c>
      <c r="F8" s="26" t="s">
        <v>49</v>
      </c>
    </row>
    <row r="9" spans="1:6" s="3" customFormat="1" ht="46.5" x14ac:dyDescent="0.35">
      <c r="A9" s="25" t="s">
        <v>50</v>
      </c>
      <c r="B9" s="25" t="s">
        <v>2</v>
      </c>
      <c r="C9" s="26" t="s">
        <v>631</v>
      </c>
      <c r="D9" s="27">
        <v>45917.833333333299</v>
      </c>
      <c r="E9" s="27">
        <v>45918.25</v>
      </c>
      <c r="F9" s="26" t="s">
        <v>632</v>
      </c>
    </row>
    <row r="10" spans="1:6" s="3" customFormat="1" ht="46.5" x14ac:dyDescent="0.35">
      <c r="A10" s="25" t="s">
        <v>50</v>
      </c>
      <c r="B10" s="25" t="s">
        <v>2</v>
      </c>
      <c r="C10" s="26" t="s">
        <v>633</v>
      </c>
      <c r="D10" s="27">
        <v>45917.875</v>
      </c>
      <c r="E10" s="27">
        <v>45918.25</v>
      </c>
      <c r="F10" s="26" t="s">
        <v>632</v>
      </c>
    </row>
    <row r="11" spans="1:6" s="3" customFormat="1" ht="62" x14ac:dyDescent="0.35">
      <c r="A11" s="25" t="s">
        <v>50</v>
      </c>
      <c r="B11" s="25" t="s">
        <v>2</v>
      </c>
      <c r="C11" s="26" t="s">
        <v>300</v>
      </c>
      <c r="D11" s="27">
        <v>45917.833333333299</v>
      </c>
      <c r="E11" s="27">
        <v>45918.25</v>
      </c>
      <c r="F11" s="26" t="s">
        <v>301</v>
      </c>
    </row>
    <row r="12" spans="1:6" s="3" customFormat="1" ht="62" x14ac:dyDescent="0.35">
      <c r="A12" s="25" t="s">
        <v>50</v>
      </c>
      <c r="B12" s="25" t="s">
        <v>2</v>
      </c>
      <c r="C12" s="26" t="s">
        <v>302</v>
      </c>
      <c r="D12" s="27">
        <v>45917.833333333299</v>
      </c>
      <c r="E12" s="27">
        <v>45918.25</v>
      </c>
      <c r="F12" s="26" t="s">
        <v>301</v>
      </c>
    </row>
    <row r="13" spans="1:6" s="3" customFormat="1" ht="62" x14ac:dyDescent="0.35">
      <c r="A13" s="25" t="s">
        <v>50</v>
      </c>
      <c r="B13" s="25" t="s">
        <v>2</v>
      </c>
      <c r="C13" s="26" t="s">
        <v>303</v>
      </c>
      <c r="D13" s="27">
        <v>45917.833333333299</v>
      </c>
      <c r="E13" s="27">
        <v>45918.25</v>
      </c>
      <c r="F13" s="26" t="s">
        <v>301</v>
      </c>
    </row>
    <row r="14" spans="1:6" s="3" customFormat="1" ht="62" x14ac:dyDescent="0.35">
      <c r="A14" s="25" t="s">
        <v>50</v>
      </c>
      <c r="B14" s="25" t="s">
        <v>2</v>
      </c>
      <c r="C14" s="26" t="s">
        <v>304</v>
      </c>
      <c r="D14" s="27">
        <v>45917.833333333299</v>
      </c>
      <c r="E14" s="27">
        <v>45918.25</v>
      </c>
      <c r="F14" s="26" t="s">
        <v>301</v>
      </c>
    </row>
    <row r="15" spans="1:6" s="3" customFormat="1" ht="62" x14ac:dyDescent="0.35">
      <c r="A15" s="25" t="s">
        <v>50</v>
      </c>
      <c r="B15" s="25" t="s">
        <v>2</v>
      </c>
      <c r="C15" s="26" t="s">
        <v>305</v>
      </c>
      <c r="D15" s="27">
        <v>45917.833333333299</v>
      </c>
      <c r="E15" s="27">
        <v>45918.25</v>
      </c>
      <c r="F15" s="26" t="s">
        <v>301</v>
      </c>
    </row>
    <row r="16" spans="1:6" s="3" customFormat="1" ht="62" x14ac:dyDescent="0.35">
      <c r="A16" s="25" t="s">
        <v>50</v>
      </c>
      <c r="B16" s="25" t="s">
        <v>2</v>
      </c>
      <c r="C16" s="26" t="s">
        <v>330</v>
      </c>
      <c r="D16" s="27">
        <v>45917.833333333299</v>
      </c>
      <c r="E16" s="27">
        <v>45918.25</v>
      </c>
      <c r="F16" s="26" t="s">
        <v>331</v>
      </c>
    </row>
    <row r="17" spans="1:6" s="3" customFormat="1" ht="62" x14ac:dyDescent="0.35">
      <c r="A17" s="25" t="s">
        <v>50</v>
      </c>
      <c r="B17" s="25" t="s">
        <v>2</v>
      </c>
      <c r="C17" s="26" t="s">
        <v>332</v>
      </c>
      <c r="D17" s="27">
        <v>45917.833333333299</v>
      </c>
      <c r="E17" s="27">
        <v>45918.25</v>
      </c>
      <c r="F17" s="26" t="s">
        <v>331</v>
      </c>
    </row>
    <row r="18" spans="1:6" s="3" customFormat="1" ht="93" x14ac:dyDescent="0.35">
      <c r="A18" s="25" t="s">
        <v>425</v>
      </c>
      <c r="B18" s="25" t="s">
        <v>2</v>
      </c>
      <c r="C18" s="26" t="s">
        <v>426</v>
      </c>
      <c r="D18" s="27">
        <v>45917.916666666701</v>
      </c>
      <c r="E18" s="27">
        <v>45918.229166666701</v>
      </c>
      <c r="F18" s="26" t="s">
        <v>427</v>
      </c>
    </row>
    <row r="19" spans="1:6" s="3" customFormat="1" ht="77.5" x14ac:dyDescent="0.35">
      <c r="A19" s="25" t="s">
        <v>210</v>
      </c>
      <c r="B19" s="25" t="s">
        <v>2</v>
      </c>
      <c r="C19" s="26" t="s">
        <v>600</v>
      </c>
      <c r="D19" s="27">
        <v>45917.833333333299</v>
      </c>
      <c r="E19" s="27">
        <v>45918.25</v>
      </c>
      <c r="F19" s="26" t="s">
        <v>212</v>
      </c>
    </row>
    <row r="20" spans="1:6" s="3" customFormat="1" ht="46.5" x14ac:dyDescent="0.35">
      <c r="A20" s="25" t="s">
        <v>210</v>
      </c>
      <c r="B20" s="25" t="s">
        <v>6</v>
      </c>
      <c r="C20" s="26" t="s">
        <v>222</v>
      </c>
      <c r="D20" s="27">
        <v>45917.833333333299</v>
      </c>
      <c r="E20" s="27">
        <v>45918.25</v>
      </c>
      <c r="F20" s="26" t="s">
        <v>221</v>
      </c>
    </row>
    <row r="21" spans="1:6" s="3" customFormat="1" ht="46.5" x14ac:dyDescent="0.35">
      <c r="A21" s="25" t="s">
        <v>24</v>
      </c>
      <c r="B21" s="25" t="s">
        <v>2</v>
      </c>
      <c r="C21" s="26" t="s">
        <v>25</v>
      </c>
      <c r="D21" s="27">
        <v>45917.875</v>
      </c>
      <c r="E21" s="27">
        <v>45918.208333333299</v>
      </c>
      <c r="F21" s="26" t="s">
        <v>26</v>
      </c>
    </row>
    <row r="22" spans="1:6" s="3" customFormat="1" ht="77.5" x14ac:dyDescent="0.35">
      <c r="A22" s="25" t="s">
        <v>478</v>
      </c>
      <c r="B22" s="25" t="s">
        <v>18</v>
      </c>
      <c r="C22" s="26" t="s">
        <v>479</v>
      </c>
      <c r="D22" s="27">
        <v>45917.833333333299</v>
      </c>
      <c r="E22" s="27">
        <v>45918.25</v>
      </c>
      <c r="F22" s="26" t="s">
        <v>480</v>
      </c>
    </row>
    <row r="23" spans="1:6" s="3" customFormat="1" ht="62" x14ac:dyDescent="0.35">
      <c r="A23" s="25" t="s">
        <v>34</v>
      </c>
      <c r="B23" s="25" t="s">
        <v>5</v>
      </c>
      <c r="C23" s="26" t="s">
        <v>218</v>
      </c>
      <c r="D23" s="27">
        <v>45917.833333333299</v>
      </c>
      <c r="E23" s="27">
        <v>45918.25</v>
      </c>
      <c r="F23" s="26" t="s">
        <v>219</v>
      </c>
    </row>
    <row r="24" spans="1:6" s="3" customFormat="1" ht="14.25" customHeight="1" x14ac:dyDescent="0.35">
      <c r="A24" s="25" t="s">
        <v>34</v>
      </c>
      <c r="B24" s="25" t="s">
        <v>5</v>
      </c>
      <c r="C24" s="26" t="s">
        <v>220</v>
      </c>
      <c r="D24" s="27">
        <v>45917.833333333299</v>
      </c>
      <c r="E24" s="27">
        <v>45918.25</v>
      </c>
      <c r="F24" s="26" t="s">
        <v>221</v>
      </c>
    </row>
    <row r="25" spans="1:6" s="3" customFormat="1" ht="62" x14ac:dyDescent="0.35">
      <c r="A25" s="25" t="s">
        <v>34</v>
      </c>
      <c r="B25" s="25" t="s">
        <v>5</v>
      </c>
      <c r="C25" s="26" t="s">
        <v>601</v>
      </c>
      <c r="D25" s="27">
        <v>45917.875</v>
      </c>
      <c r="E25" s="27">
        <v>45917.958333333299</v>
      </c>
      <c r="F25" s="26" t="s">
        <v>228</v>
      </c>
    </row>
    <row r="26" spans="1:6" s="3" customFormat="1" ht="62" x14ac:dyDescent="0.35">
      <c r="A26" s="25" t="s">
        <v>34</v>
      </c>
      <c r="B26" s="25" t="s">
        <v>5</v>
      </c>
      <c r="C26" s="26" t="s">
        <v>602</v>
      </c>
      <c r="D26" s="27">
        <v>45917.958333333299</v>
      </c>
      <c r="E26" s="27">
        <v>45918.041666666701</v>
      </c>
      <c r="F26" s="26" t="s">
        <v>228</v>
      </c>
    </row>
    <row r="27" spans="1:6" s="3" customFormat="1" ht="62" x14ac:dyDescent="0.35">
      <c r="A27" s="25" t="s">
        <v>34</v>
      </c>
      <c r="B27" s="25" t="s">
        <v>5</v>
      </c>
      <c r="C27" s="26" t="s">
        <v>603</v>
      </c>
      <c r="D27" s="27">
        <v>45918.041666666701</v>
      </c>
      <c r="E27" s="27">
        <v>45918.125</v>
      </c>
      <c r="F27" s="26" t="s">
        <v>228</v>
      </c>
    </row>
    <row r="28" spans="1:6" s="3" customFormat="1" ht="62" x14ac:dyDescent="0.35">
      <c r="A28" s="25" t="s">
        <v>34</v>
      </c>
      <c r="B28" s="25" t="s">
        <v>5</v>
      </c>
      <c r="C28" s="26" t="s">
        <v>604</v>
      </c>
      <c r="D28" s="27">
        <v>45918.125</v>
      </c>
      <c r="E28" s="27">
        <v>45918.208333333299</v>
      </c>
      <c r="F28" s="26" t="s">
        <v>228</v>
      </c>
    </row>
    <row r="29" spans="1:6" s="3" customFormat="1" ht="93" x14ac:dyDescent="0.35">
      <c r="A29" s="25" t="s">
        <v>34</v>
      </c>
      <c r="B29" s="25" t="s">
        <v>5</v>
      </c>
      <c r="C29" s="26" t="s">
        <v>35</v>
      </c>
      <c r="D29" s="27">
        <v>45901.833333333299</v>
      </c>
      <c r="E29" s="27">
        <v>45936.25</v>
      </c>
      <c r="F29" s="26" t="s">
        <v>36</v>
      </c>
    </row>
    <row r="30" spans="1:6" s="3" customFormat="1" ht="46.5" x14ac:dyDescent="0.35">
      <c r="A30" s="25" t="s">
        <v>325</v>
      </c>
      <c r="B30" s="25" t="s">
        <v>2</v>
      </c>
      <c r="C30" s="26" t="s">
        <v>326</v>
      </c>
      <c r="D30" s="27">
        <v>45917.833333333299</v>
      </c>
      <c r="E30" s="27">
        <v>45918.25</v>
      </c>
      <c r="F30" s="26" t="s">
        <v>327</v>
      </c>
    </row>
    <row r="31" spans="1:6" s="3" customFormat="1" ht="62" x14ac:dyDescent="0.35">
      <c r="A31" s="25" t="s">
        <v>318</v>
      </c>
      <c r="B31" s="25" t="s">
        <v>4</v>
      </c>
      <c r="C31" s="26" t="s">
        <v>319</v>
      </c>
      <c r="D31" s="27">
        <v>45917.833333333299</v>
      </c>
      <c r="E31" s="27">
        <v>45918.25</v>
      </c>
      <c r="F31" s="26" t="s">
        <v>320</v>
      </c>
    </row>
    <row r="32" spans="1:6" s="3" customFormat="1" ht="77.5" x14ac:dyDescent="0.35">
      <c r="A32" s="25" t="s">
        <v>315</v>
      </c>
      <c r="B32" s="25" t="s">
        <v>2</v>
      </c>
      <c r="C32" s="26" t="s">
        <v>316</v>
      </c>
      <c r="D32" s="27">
        <v>45917.833333333299</v>
      </c>
      <c r="E32" s="27">
        <v>45918.25</v>
      </c>
      <c r="F32" s="26" t="s">
        <v>317</v>
      </c>
    </row>
    <row r="33" spans="1:6" s="3" customFormat="1" ht="62" x14ac:dyDescent="0.35">
      <c r="A33" s="25" t="s">
        <v>315</v>
      </c>
      <c r="B33" s="25" t="s">
        <v>2</v>
      </c>
      <c r="C33" s="26" t="s">
        <v>321</v>
      </c>
      <c r="D33" s="27">
        <v>45917.833333333299</v>
      </c>
      <c r="E33" s="27">
        <v>45918.25</v>
      </c>
      <c r="F33" s="26" t="s">
        <v>322</v>
      </c>
    </row>
    <row r="34" spans="1:6" s="3" customFormat="1" ht="62" x14ac:dyDescent="0.35">
      <c r="A34" s="25" t="s">
        <v>315</v>
      </c>
      <c r="B34" s="25" t="s">
        <v>6</v>
      </c>
      <c r="C34" s="26" t="s">
        <v>323</v>
      </c>
      <c r="D34" s="27">
        <v>45917.833333333299</v>
      </c>
      <c r="E34" s="27">
        <v>45918.25</v>
      </c>
      <c r="F34" s="26" t="s">
        <v>324</v>
      </c>
    </row>
    <row r="35" spans="1:6" s="3" customFormat="1" ht="46.5" x14ac:dyDescent="0.35">
      <c r="A35" s="25" t="s">
        <v>315</v>
      </c>
      <c r="B35" s="25" t="s">
        <v>2</v>
      </c>
      <c r="C35" s="26" t="s">
        <v>643</v>
      </c>
      <c r="D35" s="27">
        <v>45917.833333333299</v>
      </c>
      <c r="E35" s="27">
        <v>45918.25</v>
      </c>
      <c r="F35" s="26" t="s">
        <v>329</v>
      </c>
    </row>
    <row r="36" spans="1:6" s="3" customFormat="1" ht="62" x14ac:dyDescent="0.35">
      <c r="A36" s="25" t="s">
        <v>295</v>
      </c>
      <c r="B36" s="25" t="s">
        <v>6</v>
      </c>
      <c r="C36" s="26" t="s">
        <v>296</v>
      </c>
      <c r="D36" s="27">
        <v>45917.833333333299</v>
      </c>
      <c r="E36" s="27">
        <v>45918.25</v>
      </c>
      <c r="F36" s="26" t="s">
        <v>297</v>
      </c>
    </row>
    <row r="37" spans="1:6" s="3" customFormat="1" ht="93" x14ac:dyDescent="0.35">
      <c r="A37" s="25" t="s">
        <v>432</v>
      </c>
      <c r="B37" s="25" t="s">
        <v>5</v>
      </c>
      <c r="C37" s="26" t="s">
        <v>567</v>
      </c>
      <c r="D37" s="27">
        <v>45917.916666666701</v>
      </c>
      <c r="E37" s="27">
        <v>45918.208333333299</v>
      </c>
      <c r="F37" s="26" t="s">
        <v>568</v>
      </c>
    </row>
    <row r="38" spans="1:6" s="3" customFormat="1" ht="93" x14ac:dyDescent="0.35">
      <c r="A38" s="25" t="s">
        <v>193</v>
      </c>
      <c r="B38" s="25" t="s">
        <v>5</v>
      </c>
      <c r="C38" s="26" t="s">
        <v>194</v>
      </c>
      <c r="D38" s="27">
        <v>45917.916666666701</v>
      </c>
      <c r="E38" s="27">
        <v>45918.229166666701</v>
      </c>
      <c r="F38" s="26" t="s">
        <v>192</v>
      </c>
    </row>
    <row r="39" spans="1:6" s="3" customFormat="1" ht="46.5" x14ac:dyDescent="0.35">
      <c r="A39" s="25" t="s">
        <v>123</v>
      </c>
      <c r="B39" s="25" t="s">
        <v>2</v>
      </c>
      <c r="C39" s="26" t="s">
        <v>124</v>
      </c>
      <c r="D39" s="27">
        <v>45917.833333333299</v>
      </c>
      <c r="E39" s="27">
        <v>45918.25</v>
      </c>
      <c r="F39" s="26" t="s">
        <v>125</v>
      </c>
    </row>
    <row r="40" spans="1:6" s="3" customFormat="1" ht="46.5" x14ac:dyDescent="0.35">
      <c r="A40" s="25" t="s">
        <v>400</v>
      </c>
      <c r="B40" s="25" t="s">
        <v>6</v>
      </c>
      <c r="C40" s="26" t="s">
        <v>401</v>
      </c>
      <c r="D40" s="27">
        <v>45917.833333333299</v>
      </c>
      <c r="E40" s="27">
        <v>45918.25</v>
      </c>
      <c r="F40" s="26" t="s">
        <v>402</v>
      </c>
    </row>
    <row r="41" spans="1:6" s="3" customFormat="1" ht="62" x14ac:dyDescent="0.35">
      <c r="A41" s="25" t="s">
        <v>668</v>
      </c>
      <c r="B41" s="25" t="s">
        <v>18</v>
      </c>
      <c r="C41" s="26" t="s">
        <v>669</v>
      </c>
      <c r="D41" s="27">
        <v>45917.916666666701</v>
      </c>
      <c r="E41" s="27">
        <v>45918.208333333299</v>
      </c>
      <c r="F41" s="26" t="s">
        <v>670</v>
      </c>
    </row>
    <row r="42" spans="1:6" s="3" customFormat="1" ht="46.5" x14ac:dyDescent="0.35">
      <c r="A42" s="25" t="s">
        <v>397</v>
      </c>
      <c r="B42" s="25" t="s">
        <v>18</v>
      </c>
      <c r="C42" s="26" t="s">
        <v>398</v>
      </c>
      <c r="D42" s="27">
        <v>45917.833333333299</v>
      </c>
      <c r="E42" s="27">
        <v>45918.25</v>
      </c>
      <c r="F42" s="26" t="s">
        <v>399</v>
      </c>
    </row>
    <row r="43" spans="1:6" s="3" customFormat="1" ht="62" x14ac:dyDescent="0.35">
      <c r="A43" s="25" t="s">
        <v>120</v>
      </c>
      <c r="B43" s="25" t="s">
        <v>18</v>
      </c>
      <c r="C43" s="26" t="s">
        <v>392</v>
      </c>
      <c r="D43" s="27">
        <v>45917.833333333299</v>
      </c>
      <c r="E43" s="27">
        <v>45918.25</v>
      </c>
      <c r="F43" s="26" t="s">
        <v>393</v>
      </c>
    </row>
    <row r="44" spans="1:6" s="3" customFormat="1" ht="62" x14ac:dyDescent="0.35">
      <c r="A44" s="25" t="s">
        <v>120</v>
      </c>
      <c r="B44" s="25" t="s">
        <v>4</v>
      </c>
      <c r="C44" s="26" t="s">
        <v>403</v>
      </c>
      <c r="D44" s="27">
        <v>45917.833333333299</v>
      </c>
      <c r="E44" s="27">
        <v>45918.25</v>
      </c>
      <c r="F44" s="26" t="s">
        <v>404</v>
      </c>
    </row>
    <row r="45" spans="1:6" s="3" customFormat="1" ht="93" x14ac:dyDescent="0.35">
      <c r="A45" s="25" t="s">
        <v>134</v>
      </c>
      <c r="B45" s="25" t="s">
        <v>18</v>
      </c>
      <c r="C45" s="26" t="s">
        <v>191</v>
      </c>
      <c r="D45" s="27">
        <v>45917.916666666701</v>
      </c>
      <c r="E45" s="27">
        <v>45918.229166666701</v>
      </c>
      <c r="F45" s="26" t="s">
        <v>192</v>
      </c>
    </row>
    <row r="46" spans="1:6" s="3" customFormat="1" ht="62" x14ac:dyDescent="0.35">
      <c r="A46" s="25" t="s">
        <v>134</v>
      </c>
      <c r="B46" s="25" t="s">
        <v>2</v>
      </c>
      <c r="C46" s="26" t="s">
        <v>195</v>
      </c>
      <c r="D46" s="27">
        <v>45917.916666666701</v>
      </c>
      <c r="E46" s="27">
        <v>45918.229166666701</v>
      </c>
      <c r="F46" s="26" t="s">
        <v>196</v>
      </c>
    </row>
    <row r="47" spans="1:6" s="3" customFormat="1" ht="62" x14ac:dyDescent="0.35">
      <c r="A47" s="25" t="s">
        <v>200</v>
      </c>
      <c r="B47" s="25" t="s">
        <v>4</v>
      </c>
      <c r="C47" s="26" t="s">
        <v>560</v>
      </c>
      <c r="D47" s="27">
        <v>45917.916666666701</v>
      </c>
      <c r="E47" s="27">
        <v>45918.229166666701</v>
      </c>
      <c r="F47" s="26" t="s">
        <v>561</v>
      </c>
    </row>
    <row r="48" spans="1:6" s="3" customFormat="1" ht="46.5" x14ac:dyDescent="0.35">
      <c r="A48" s="25" t="s">
        <v>200</v>
      </c>
      <c r="B48" s="25" t="s">
        <v>4</v>
      </c>
      <c r="C48" s="26" t="s">
        <v>565</v>
      </c>
      <c r="D48" s="27">
        <v>45917.916666666701</v>
      </c>
      <c r="E48" s="27">
        <v>45918.229166666701</v>
      </c>
      <c r="F48" s="26" t="s">
        <v>566</v>
      </c>
    </row>
    <row r="49" spans="1:6" s="3" customFormat="1" ht="62" x14ac:dyDescent="0.35">
      <c r="A49" s="25" t="s">
        <v>200</v>
      </c>
      <c r="B49" s="25" t="s">
        <v>6</v>
      </c>
      <c r="C49" s="26" t="s">
        <v>681</v>
      </c>
      <c r="D49" s="27">
        <v>45917.916666666701</v>
      </c>
      <c r="E49" s="27">
        <v>45918.229166666701</v>
      </c>
      <c r="F49" s="26" t="s">
        <v>682</v>
      </c>
    </row>
    <row r="50" spans="1:6" s="3" customFormat="1" ht="46.5" x14ac:dyDescent="0.35">
      <c r="A50" s="25" t="s">
        <v>384</v>
      </c>
      <c r="B50" s="25" t="s">
        <v>2</v>
      </c>
      <c r="C50" s="26" t="s">
        <v>385</v>
      </c>
      <c r="D50" s="27">
        <v>45917.875</v>
      </c>
      <c r="E50" s="27">
        <v>45918.25</v>
      </c>
      <c r="F50" s="26" t="s">
        <v>379</v>
      </c>
    </row>
    <row r="51" spans="1:6" s="3" customFormat="1" ht="46.5" x14ac:dyDescent="0.35">
      <c r="A51" s="25" t="s">
        <v>384</v>
      </c>
      <c r="B51" s="25" t="s">
        <v>4</v>
      </c>
      <c r="C51" s="26" t="s">
        <v>445</v>
      </c>
      <c r="D51" s="27">
        <v>45917.833333333299</v>
      </c>
      <c r="E51" s="27">
        <v>45918.25</v>
      </c>
      <c r="F51" s="26" t="s">
        <v>446</v>
      </c>
    </row>
    <row r="52" spans="1:6" s="3" customFormat="1" ht="46.5" x14ac:dyDescent="0.35">
      <c r="A52" s="25" t="s">
        <v>384</v>
      </c>
      <c r="B52" s="25" t="s">
        <v>5</v>
      </c>
      <c r="C52" s="26" t="s">
        <v>569</v>
      </c>
      <c r="D52" s="27">
        <v>45917.833333333299</v>
      </c>
      <c r="E52" s="27">
        <v>45918.25</v>
      </c>
      <c r="F52" s="26" t="s">
        <v>570</v>
      </c>
    </row>
    <row r="53" spans="1:6" s="3" customFormat="1" ht="77.5" x14ac:dyDescent="0.35">
      <c r="A53" s="25" t="s">
        <v>384</v>
      </c>
      <c r="B53" s="25" t="s">
        <v>18</v>
      </c>
      <c r="C53" s="26" t="s">
        <v>456</v>
      </c>
      <c r="D53" s="27">
        <v>45917.833333333299</v>
      </c>
      <c r="E53" s="27">
        <v>45918.25</v>
      </c>
      <c r="F53" s="26" t="s">
        <v>457</v>
      </c>
    </row>
    <row r="54" spans="1:6" s="3" customFormat="1" ht="46.5" x14ac:dyDescent="0.35">
      <c r="A54" s="25" t="s">
        <v>381</v>
      </c>
      <c r="B54" s="25" t="s">
        <v>4</v>
      </c>
      <c r="C54" s="26" t="s">
        <v>382</v>
      </c>
      <c r="D54" s="27">
        <v>45917.875</v>
      </c>
      <c r="E54" s="27">
        <v>45918.25</v>
      </c>
      <c r="F54" s="26" t="s">
        <v>379</v>
      </c>
    </row>
    <row r="55" spans="1:6" s="3" customFormat="1" ht="46.5" x14ac:dyDescent="0.35">
      <c r="A55" s="25" t="s">
        <v>381</v>
      </c>
      <c r="B55" s="25" t="s">
        <v>4</v>
      </c>
      <c r="C55" s="26" t="s">
        <v>383</v>
      </c>
      <c r="D55" s="27">
        <v>45917.875</v>
      </c>
      <c r="E55" s="27">
        <v>45918.25</v>
      </c>
      <c r="F55" s="26" t="s">
        <v>379</v>
      </c>
    </row>
    <row r="56" spans="1:6" s="3" customFormat="1" ht="46.5" x14ac:dyDescent="0.35">
      <c r="A56" s="25" t="s">
        <v>372</v>
      </c>
      <c r="B56" s="25" t="s">
        <v>4</v>
      </c>
      <c r="C56" s="26" t="s">
        <v>373</v>
      </c>
      <c r="D56" s="27">
        <v>45917.875</v>
      </c>
      <c r="E56" s="27">
        <v>45918.25</v>
      </c>
      <c r="F56" s="26" t="s">
        <v>374</v>
      </c>
    </row>
    <row r="57" spans="1:6" s="18" customFormat="1" ht="46.5" x14ac:dyDescent="0.35">
      <c r="A57" s="25" t="s">
        <v>372</v>
      </c>
      <c r="B57" s="25" t="s">
        <v>5</v>
      </c>
      <c r="C57" s="26" t="s">
        <v>661</v>
      </c>
      <c r="D57" s="27">
        <v>45917.875</v>
      </c>
      <c r="E57" s="27">
        <v>45918.25</v>
      </c>
      <c r="F57" s="26" t="s">
        <v>374</v>
      </c>
    </row>
    <row r="58" spans="1:6" s="3" customFormat="1" ht="46.5" x14ac:dyDescent="0.35">
      <c r="A58" s="25" t="s">
        <v>377</v>
      </c>
      <c r="B58" s="25" t="s">
        <v>2</v>
      </c>
      <c r="C58" s="26" t="s">
        <v>378</v>
      </c>
      <c r="D58" s="27">
        <v>45917.875</v>
      </c>
      <c r="E58" s="27">
        <v>45918.25</v>
      </c>
      <c r="F58" s="26" t="s">
        <v>379</v>
      </c>
    </row>
    <row r="59" spans="1:6" s="3" customFormat="1" ht="46.5" x14ac:dyDescent="0.35">
      <c r="A59" s="25" t="s">
        <v>377</v>
      </c>
      <c r="B59" s="25" t="s">
        <v>2</v>
      </c>
      <c r="C59" s="26" t="s">
        <v>380</v>
      </c>
      <c r="D59" s="27">
        <v>45917.875</v>
      </c>
      <c r="E59" s="27">
        <v>45918.25</v>
      </c>
      <c r="F59" s="26" t="s">
        <v>379</v>
      </c>
    </row>
    <row r="60" spans="1:6" s="3" customFormat="1" ht="139.5" x14ac:dyDescent="0.35">
      <c r="A60" s="25" t="s">
        <v>453</v>
      </c>
      <c r="B60" s="25" t="s">
        <v>18</v>
      </c>
      <c r="C60" s="26" t="s">
        <v>454</v>
      </c>
      <c r="D60" s="27">
        <v>45917.833333333299</v>
      </c>
      <c r="E60" s="27">
        <v>45918.25</v>
      </c>
      <c r="F60" s="26" t="s">
        <v>455</v>
      </c>
    </row>
    <row r="61" spans="1:6" s="3" customFormat="1" ht="77.5" x14ac:dyDescent="0.35">
      <c r="A61" s="25" t="s">
        <v>438</v>
      </c>
      <c r="B61" s="25" t="s">
        <v>18</v>
      </c>
      <c r="C61" s="26" t="s">
        <v>439</v>
      </c>
      <c r="D61" s="27">
        <v>45917.854166666701</v>
      </c>
      <c r="E61" s="27">
        <v>45918.25</v>
      </c>
      <c r="F61" s="26" t="s">
        <v>440</v>
      </c>
    </row>
    <row r="62" spans="1:6" s="3" customFormat="1" ht="62" x14ac:dyDescent="0.35">
      <c r="A62" s="25" t="s">
        <v>438</v>
      </c>
      <c r="B62" s="25" t="s">
        <v>5</v>
      </c>
      <c r="C62" s="26" t="s">
        <v>441</v>
      </c>
      <c r="D62" s="27">
        <v>45917.833333333299</v>
      </c>
      <c r="E62" s="27">
        <v>45918.25</v>
      </c>
      <c r="F62" s="26" t="s">
        <v>442</v>
      </c>
    </row>
    <row r="63" spans="1:6" s="3" customFormat="1" ht="46.5" x14ac:dyDescent="0.35">
      <c r="A63" s="25" t="s">
        <v>438</v>
      </c>
      <c r="B63" s="25" t="s">
        <v>4</v>
      </c>
      <c r="C63" s="26" t="s">
        <v>443</v>
      </c>
      <c r="D63" s="27">
        <v>45917.833333333299</v>
      </c>
      <c r="E63" s="27">
        <v>45918.25</v>
      </c>
      <c r="F63" s="26" t="s">
        <v>444</v>
      </c>
    </row>
    <row r="64" spans="1:6" s="3" customFormat="1" ht="124" x14ac:dyDescent="0.35">
      <c r="A64" s="25" t="s">
        <v>438</v>
      </c>
      <c r="B64" s="25" t="s">
        <v>5</v>
      </c>
      <c r="C64" s="26" t="s">
        <v>683</v>
      </c>
      <c r="D64" s="27">
        <v>45917.916666666701</v>
      </c>
      <c r="E64" s="27">
        <v>45918.25</v>
      </c>
      <c r="F64" s="26" t="s">
        <v>684</v>
      </c>
    </row>
    <row r="65" spans="1:6" s="3" customFormat="1" ht="108.5" x14ac:dyDescent="0.35">
      <c r="A65" s="25" t="s">
        <v>438</v>
      </c>
      <c r="B65" s="25" t="s">
        <v>2</v>
      </c>
      <c r="C65" s="26" t="s">
        <v>690</v>
      </c>
      <c r="D65" s="27">
        <v>45917.875</v>
      </c>
      <c r="E65" s="27">
        <v>45918.25</v>
      </c>
      <c r="F65" s="26" t="s">
        <v>691</v>
      </c>
    </row>
    <row r="66" spans="1:6" s="3" customFormat="1" ht="31" x14ac:dyDescent="0.35">
      <c r="A66" s="25" t="s">
        <v>553</v>
      </c>
      <c r="B66" s="25" t="s">
        <v>6</v>
      </c>
      <c r="C66" s="26" t="s">
        <v>554</v>
      </c>
      <c r="D66" s="27">
        <v>45917.875</v>
      </c>
      <c r="E66" s="27">
        <v>45918.25</v>
      </c>
      <c r="F66" s="26" t="s">
        <v>555</v>
      </c>
    </row>
    <row r="67" spans="1:6" s="3" customFormat="1" ht="62" x14ac:dyDescent="0.35">
      <c r="A67" s="25" t="s">
        <v>676</v>
      </c>
      <c r="B67" s="25" t="s">
        <v>5</v>
      </c>
      <c r="C67" s="26" t="s">
        <v>677</v>
      </c>
      <c r="D67" s="27">
        <v>45917.916666666701</v>
      </c>
      <c r="E67" s="27">
        <v>45918.229166666701</v>
      </c>
      <c r="F67" s="26" t="s">
        <v>678</v>
      </c>
    </row>
    <row r="68" spans="1:6" s="3" customFormat="1" ht="31" x14ac:dyDescent="0.35">
      <c r="A68" s="25" t="s">
        <v>577</v>
      </c>
      <c r="B68" s="25" t="s">
        <v>2</v>
      </c>
      <c r="C68" s="26" t="s">
        <v>578</v>
      </c>
      <c r="D68" s="27">
        <v>45917.833333333299</v>
      </c>
      <c r="E68" s="27">
        <v>45918.25</v>
      </c>
      <c r="F68" s="26" t="s">
        <v>579</v>
      </c>
    </row>
    <row r="69" spans="1:6" s="3" customFormat="1" ht="77.5" x14ac:dyDescent="0.35">
      <c r="A69" s="25" t="s">
        <v>236</v>
      </c>
      <c r="B69" s="25" t="s">
        <v>5</v>
      </c>
      <c r="C69" s="26" t="s">
        <v>237</v>
      </c>
      <c r="D69" s="27">
        <v>45917.833333333299</v>
      </c>
      <c r="E69" s="27">
        <v>45918.25</v>
      </c>
      <c r="F69" s="26" t="s">
        <v>238</v>
      </c>
    </row>
    <row r="70" spans="1:6" s="3" customFormat="1" ht="62" x14ac:dyDescent="0.35">
      <c r="A70" s="25" t="s">
        <v>236</v>
      </c>
      <c r="B70" s="25" t="s">
        <v>4</v>
      </c>
      <c r="C70" s="26" t="s">
        <v>240</v>
      </c>
      <c r="D70" s="27">
        <v>45917.833333333299</v>
      </c>
      <c r="E70" s="27">
        <v>45918.25</v>
      </c>
      <c r="F70" s="26" t="s">
        <v>241</v>
      </c>
    </row>
    <row r="71" spans="1:6" s="3" customFormat="1" ht="62" x14ac:dyDescent="0.35">
      <c r="A71" s="25" t="s">
        <v>610</v>
      </c>
      <c r="B71" s="25" t="s">
        <v>5</v>
      </c>
      <c r="C71" s="26" t="s">
        <v>611</v>
      </c>
      <c r="D71" s="27">
        <v>45917.875</v>
      </c>
      <c r="E71" s="27">
        <v>45918.208333333299</v>
      </c>
      <c r="F71" s="26" t="s">
        <v>612</v>
      </c>
    </row>
    <row r="72" spans="1:6" s="3" customFormat="1" ht="93" x14ac:dyDescent="0.35">
      <c r="A72" s="25" t="s">
        <v>145</v>
      </c>
      <c r="B72" s="25" t="s">
        <v>6</v>
      </c>
      <c r="C72" s="26" t="s">
        <v>254</v>
      </c>
      <c r="D72" s="27">
        <v>45915.541666666701</v>
      </c>
      <c r="E72" s="27">
        <v>45920.25</v>
      </c>
      <c r="F72" s="26" t="s">
        <v>255</v>
      </c>
    </row>
    <row r="73" spans="1:6" s="3" customFormat="1" ht="93" x14ac:dyDescent="0.35">
      <c r="A73" s="25" t="s">
        <v>145</v>
      </c>
      <c r="B73" s="25" t="s">
        <v>6</v>
      </c>
      <c r="C73" s="26" t="s">
        <v>256</v>
      </c>
      <c r="D73" s="27">
        <v>45917.833333333299</v>
      </c>
      <c r="E73" s="27">
        <v>45918.25</v>
      </c>
      <c r="F73" s="26" t="s">
        <v>255</v>
      </c>
    </row>
    <row r="74" spans="1:6" s="3" customFormat="1" ht="46.5" x14ac:dyDescent="0.35">
      <c r="A74" s="25" t="s">
        <v>145</v>
      </c>
      <c r="B74" s="25" t="s">
        <v>2</v>
      </c>
      <c r="C74" s="26" t="s">
        <v>262</v>
      </c>
      <c r="D74" s="27">
        <v>45917.375</v>
      </c>
      <c r="E74" s="27">
        <v>45919.625</v>
      </c>
      <c r="F74" s="26" t="s">
        <v>263</v>
      </c>
    </row>
    <row r="75" spans="1:6" s="3" customFormat="1" ht="77.5" x14ac:dyDescent="0.35">
      <c r="A75" s="25" t="s">
        <v>145</v>
      </c>
      <c r="B75" s="25" t="s">
        <v>4</v>
      </c>
      <c r="C75" s="26" t="s">
        <v>146</v>
      </c>
      <c r="D75" s="27">
        <v>45917.875</v>
      </c>
      <c r="E75" s="27">
        <v>45918.25</v>
      </c>
      <c r="F75" s="26" t="s">
        <v>147</v>
      </c>
    </row>
    <row r="76" spans="1:6" s="3" customFormat="1" ht="93" x14ac:dyDescent="0.35">
      <c r="A76" s="25" t="s">
        <v>40</v>
      </c>
      <c r="B76" s="25" t="s">
        <v>2</v>
      </c>
      <c r="C76" s="26" t="s">
        <v>498</v>
      </c>
      <c r="D76" s="27">
        <v>45908.541666666701</v>
      </c>
      <c r="E76" s="27">
        <v>45919.25</v>
      </c>
      <c r="F76" s="26" t="s">
        <v>42</v>
      </c>
    </row>
    <row r="77" spans="1:6" s="3" customFormat="1" ht="93" x14ac:dyDescent="0.35">
      <c r="A77" s="25" t="s">
        <v>40</v>
      </c>
      <c r="B77" s="25" t="s">
        <v>2</v>
      </c>
      <c r="C77" s="26" t="s">
        <v>625</v>
      </c>
      <c r="D77" s="27">
        <v>45917.833333333299</v>
      </c>
      <c r="E77" s="27">
        <v>45918.25</v>
      </c>
      <c r="F77" s="26" t="s">
        <v>42</v>
      </c>
    </row>
    <row r="78" spans="1:6" s="3" customFormat="1" ht="93" x14ac:dyDescent="0.35">
      <c r="A78" s="25" t="s">
        <v>40</v>
      </c>
      <c r="B78" s="25" t="s">
        <v>2</v>
      </c>
      <c r="C78" s="26" t="s">
        <v>499</v>
      </c>
      <c r="D78" s="27">
        <v>45917.833333333299</v>
      </c>
      <c r="E78" s="27">
        <v>45918.25</v>
      </c>
      <c r="F78" s="26" t="s">
        <v>42</v>
      </c>
    </row>
    <row r="79" spans="1:6" s="3" customFormat="1" ht="77.5" x14ac:dyDescent="0.35">
      <c r="A79" s="25" t="s">
        <v>40</v>
      </c>
      <c r="B79" s="25" t="s">
        <v>6</v>
      </c>
      <c r="C79" s="26" t="s">
        <v>464</v>
      </c>
      <c r="D79" s="27">
        <v>45917.833333333299</v>
      </c>
      <c r="E79" s="27">
        <v>45918.208333333299</v>
      </c>
      <c r="F79" s="26" t="s">
        <v>465</v>
      </c>
    </row>
    <row r="80" spans="1:6" s="3" customFormat="1" ht="77.5" x14ac:dyDescent="0.35">
      <c r="A80" s="25" t="s">
        <v>17</v>
      </c>
      <c r="B80" s="25" t="s">
        <v>5</v>
      </c>
      <c r="C80" s="26" t="s">
        <v>213</v>
      </c>
      <c r="D80" s="27">
        <v>45917.833333333299</v>
      </c>
      <c r="E80" s="27">
        <v>45918.25</v>
      </c>
      <c r="F80" s="26" t="s">
        <v>214</v>
      </c>
    </row>
    <row r="81" spans="1:6" s="3" customFormat="1" ht="77.5" x14ac:dyDescent="0.35">
      <c r="A81" s="25" t="s">
        <v>17</v>
      </c>
      <c r="B81" s="25" t="s">
        <v>18</v>
      </c>
      <c r="C81" s="26" t="s">
        <v>19</v>
      </c>
      <c r="D81" s="27">
        <v>45917.833333333299</v>
      </c>
      <c r="E81" s="27">
        <v>45918.25</v>
      </c>
      <c r="F81" s="26" t="s">
        <v>20</v>
      </c>
    </row>
    <row r="82" spans="1:6" s="3" customFormat="1" ht="62" x14ac:dyDescent="0.35">
      <c r="A82" s="25" t="s">
        <v>17</v>
      </c>
      <c r="B82" s="25" t="s">
        <v>5</v>
      </c>
      <c r="C82" s="26" t="s">
        <v>225</v>
      </c>
      <c r="D82" s="27">
        <v>45917.833333333299</v>
      </c>
      <c r="E82" s="27">
        <v>45918.25</v>
      </c>
      <c r="F82" s="26" t="s">
        <v>226</v>
      </c>
    </row>
    <row r="83" spans="1:6" s="3" customFormat="1" ht="46.5" x14ac:dyDescent="0.35">
      <c r="A83" s="25" t="s">
        <v>17</v>
      </c>
      <c r="B83" s="25" t="s">
        <v>4</v>
      </c>
      <c r="C83" s="26" t="s">
        <v>605</v>
      </c>
      <c r="D83" s="27">
        <v>45917.833333333299</v>
      </c>
      <c r="E83" s="27">
        <v>45918.25</v>
      </c>
      <c r="F83" s="26" t="s">
        <v>606</v>
      </c>
    </row>
    <row r="84" spans="1:6" s="3" customFormat="1" ht="62" x14ac:dyDescent="0.35">
      <c r="A84" s="25" t="s">
        <v>17</v>
      </c>
      <c r="B84" s="25" t="s">
        <v>18</v>
      </c>
      <c r="C84" s="26" t="s">
        <v>607</v>
      </c>
      <c r="D84" s="27">
        <v>45917.833333333299</v>
      </c>
      <c r="E84" s="27">
        <v>45918.25</v>
      </c>
      <c r="F84" s="26" t="s">
        <v>608</v>
      </c>
    </row>
    <row r="85" spans="1:6" s="3" customFormat="1" ht="77.5" x14ac:dyDescent="0.35">
      <c r="A85" s="25" t="s">
        <v>244</v>
      </c>
      <c r="B85" s="25" t="s">
        <v>18</v>
      </c>
      <c r="C85" s="26" t="s">
        <v>245</v>
      </c>
      <c r="D85" s="27">
        <v>45917.833333333299</v>
      </c>
      <c r="E85" s="27">
        <v>45918.25</v>
      </c>
      <c r="F85" s="26" t="s">
        <v>246</v>
      </c>
    </row>
    <row r="86" spans="1:6" s="3" customFormat="1" ht="124" x14ac:dyDescent="0.35">
      <c r="A86" s="25" t="s">
        <v>244</v>
      </c>
      <c r="B86" s="25" t="s">
        <v>6</v>
      </c>
      <c r="C86" s="26" t="s">
        <v>494</v>
      </c>
      <c r="D86" s="27">
        <v>45916.541666666701</v>
      </c>
      <c r="E86" s="27">
        <v>45918.25</v>
      </c>
      <c r="F86" s="26" t="s">
        <v>495</v>
      </c>
    </row>
    <row r="87" spans="1:6" s="3" customFormat="1" ht="124" x14ac:dyDescent="0.35">
      <c r="A87" s="25" t="s">
        <v>244</v>
      </c>
      <c r="B87" s="25" t="s">
        <v>2</v>
      </c>
      <c r="C87" s="26" t="s">
        <v>496</v>
      </c>
      <c r="D87" s="27">
        <v>45916.541666666701</v>
      </c>
      <c r="E87" s="27">
        <v>45918.25</v>
      </c>
      <c r="F87" s="26" t="s">
        <v>495</v>
      </c>
    </row>
    <row r="88" spans="1:6" s="3" customFormat="1" ht="124" x14ac:dyDescent="0.35">
      <c r="A88" s="25" t="s">
        <v>244</v>
      </c>
      <c r="B88" s="25" t="s">
        <v>18</v>
      </c>
      <c r="C88" s="26" t="s">
        <v>624</v>
      </c>
      <c r="D88" s="27">
        <v>45917.833333333299</v>
      </c>
      <c r="E88" s="27">
        <v>45918.25</v>
      </c>
      <c r="F88" s="26" t="s">
        <v>495</v>
      </c>
    </row>
    <row r="89" spans="1:6" s="3" customFormat="1" ht="93" x14ac:dyDescent="0.35">
      <c r="A89" s="25" t="s">
        <v>244</v>
      </c>
      <c r="B89" s="25" t="s">
        <v>2</v>
      </c>
      <c r="C89" s="26" t="s">
        <v>586</v>
      </c>
      <c r="D89" s="27">
        <v>45917.875</v>
      </c>
      <c r="E89" s="27">
        <v>45918.875694444403</v>
      </c>
      <c r="F89" s="26" t="s">
        <v>461</v>
      </c>
    </row>
    <row r="90" spans="1:6" s="3" customFormat="1" ht="62" x14ac:dyDescent="0.35">
      <c r="A90" s="25" t="s">
        <v>152</v>
      </c>
      <c r="B90" s="25" t="s">
        <v>5</v>
      </c>
      <c r="C90" s="26" t="s">
        <v>470</v>
      </c>
      <c r="D90" s="27">
        <v>45917.833333333299</v>
      </c>
      <c r="E90" s="27">
        <v>45918.208333333299</v>
      </c>
      <c r="F90" s="26" t="s">
        <v>471</v>
      </c>
    </row>
    <row r="91" spans="1:6" s="3" customFormat="1" ht="62" x14ac:dyDescent="0.35">
      <c r="A91" s="25" t="s">
        <v>152</v>
      </c>
      <c r="B91" s="25" t="s">
        <v>4</v>
      </c>
      <c r="C91" s="26" t="s">
        <v>472</v>
      </c>
      <c r="D91" s="27">
        <v>45917.791666666701</v>
      </c>
      <c r="E91" s="27">
        <v>45918.208333333299</v>
      </c>
      <c r="F91" s="26" t="s">
        <v>473</v>
      </c>
    </row>
    <row r="92" spans="1:6" s="3" customFormat="1" ht="93" x14ac:dyDescent="0.35">
      <c r="A92" s="25" t="s">
        <v>37</v>
      </c>
      <c r="B92" s="25" t="s">
        <v>18</v>
      </c>
      <c r="C92" s="26" t="s">
        <v>247</v>
      </c>
      <c r="D92" s="27">
        <v>45917.833333333299</v>
      </c>
      <c r="E92" s="27">
        <v>45918.25</v>
      </c>
      <c r="F92" s="26" t="s">
        <v>248</v>
      </c>
    </row>
    <row r="93" spans="1:6" s="3" customFormat="1" ht="93" x14ac:dyDescent="0.35">
      <c r="A93" s="25" t="s">
        <v>37</v>
      </c>
      <c r="B93" s="25" t="s">
        <v>5</v>
      </c>
      <c r="C93" s="26" t="s">
        <v>38</v>
      </c>
      <c r="D93" s="27">
        <v>45804.833333333299</v>
      </c>
      <c r="E93" s="27">
        <v>45936.25</v>
      </c>
      <c r="F93" s="26" t="s">
        <v>39</v>
      </c>
    </row>
    <row r="94" spans="1:6" s="3" customFormat="1" ht="93" x14ac:dyDescent="0.35">
      <c r="A94" s="25" t="s">
        <v>37</v>
      </c>
      <c r="B94" s="25" t="s">
        <v>4</v>
      </c>
      <c r="C94" s="26" t="s">
        <v>249</v>
      </c>
      <c r="D94" s="27">
        <v>45917.833333333299</v>
      </c>
      <c r="E94" s="27">
        <v>45918.25</v>
      </c>
      <c r="F94" s="26" t="s">
        <v>39</v>
      </c>
    </row>
    <row r="95" spans="1:6" s="3" customFormat="1" ht="77.5" x14ac:dyDescent="0.35">
      <c r="A95" s="25" t="s">
        <v>37</v>
      </c>
      <c r="B95" s="25" t="s">
        <v>5</v>
      </c>
      <c r="C95" s="26" t="s">
        <v>260</v>
      </c>
      <c r="D95" s="27">
        <v>45917.833333333299</v>
      </c>
      <c r="E95" s="27">
        <v>45918.25</v>
      </c>
      <c r="F95" s="26" t="s">
        <v>261</v>
      </c>
    </row>
    <row r="96" spans="1:6" s="3" customFormat="1" ht="46.5" x14ac:dyDescent="0.35">
      <c r="A96" s="25" t="s">
        <v>653</v>
      </c>
      <c r="B96" s="25" t="s">
        <v>6</v>
      </c>
      <c r="C96" s="26" t="s">
        <v>654</v>
      </c>
      <c r="D96" s="27">
        <v>45917.833333333299</v>
      </c>
      <c r="E96" s="27">
        <v>45918.25</v>
      </c>
      <c r="F96" s="26" t="s">
        <v>655</v>
      </c>
    </row>
    <row r="97" spans="1:6" s="3" customFormat="1" ht="77.5" x14ac:dyDescent="0.35">
      <c r="A97" s="25" t="s">
        <v>108</v>
      </c>
      <c r="B97" s="25" t="s">
        <v>4</v>
      </c>
      <c r="C97" s="26" t="s">
        <v>109</v>
      </c>
      <c r="D97" s="27">
        <v>45917.833333333299</v>
      </c>
      <c r="E97" s="27">
        <v>45918.25</v>
      </c>
      <c r="F97" s="26" t="s">
        <v>110</v>
      </c>
    </row>
    <row r="98" spans="1:6" s="3" customFormat="1" ht="46.5" x14ac:dyDescent="0.35">
      <c r="A98" s="25" t="s">
        <v>530</v>
      </c>
      <c r="B98" s="25" t="s">
        <v>6</v>
      </c>
      <c r="C98" s="26" t="s">
        <v>656</v>
      </c>
      <c r="D98" s="27">
        <v>45917.916666666701</v>
      </c>
      <c r="E98" s="27">
        <v>45918.25</v>
      </c>
      <c r="F98" s="26" t="s">
        <v>532</v>
      </c>
    </row>
    <row r="99" spans="1:6" s="18" customFormat="1" ht="93" x14ac:dyDescent="0.35">
      <c r="A99" s="25" t="s">
        <v>268</v>
      </c>
      <c r="B99" s="25" t="s">
        <v>4</v>
      </c>
      <c r="C99" s="26" t="s">
        <v>269</v>
      </c>
      <c r="D99" s="27">
        <v>45917.833333333299</v>
      </c>
      <c r="E99" s="27">
        <v>45918.25</v>
      </c>
      <c r="F99" s="26" t="s">
        <v>270</v>
      </c>
    </row>
    <row r="100" spans="1:6" s="3" customFormat="1" ht="93" x14ac:dyDescent="0.35">
      <c r="A100" s="25" t="s">
        <v>268</v>
      </c>
      <c r="B100" s="25" t="s">
        <v>5</v>
      </c>
      <c r="C100" s="26" t="s">
        <v>271</v>
      </c>
      <c r="D100" s="27">
        <v>45917.833333333299</v>
      </c>
      <c r="E100" s="27">
        <v>45918.25</v>
      </c>
      <c r="F100" s="26" t="s">
        <v>270</v>
      </c>
    </row>
    <row r="101" spans="1:6" s="3" customFormat="1" ht="77.5" x14ac:dyDescent="0.35">
      <c r="A101" s="25" t="s">
        <v>290</v>
      </c>
      <c r="B101" s="25" t="s">
        <v>2</v>
      </c>
      <c r="C101" s="26" t="s">
        <v>291</v>
      </c>
      <c r="D101" s="27">
        <v>45917.833333333299</v>
      </c>
      <c r="E101" s="27">
        <v>45918.25</v>
      </c>
      <c r="F101" s="26" t="s">
        <v>292</v>
      </c>
    </row>
    <row r="102" spans="1:6" s="3" customFormat="1" ht="77.5" x14ac:dyDescent="0.35">
      <c r="A102" s="25" t="s">
        <v>59</v>
      </c>
      <c r="B102" s="25" t="s">
        <v>5</v>
      </c>
      <c r="C102" s="26" t="s">
        <v>628</v>
      </c>
      <c r="D102" s="27">
        <v>45917.833333333299</v>
      </c>
      <c r="E102" s="27">
        <v>45918.25</v>
      </c>
      <c r="F102" s="26" t="s">
        <v>273</v>
      </c>
    </row>
    <row r="103" spans="1:6" s="6" customFormat="1" ht="77.5" x14ac:dyDescent="0.35">
      <c r="A103" s="25" t="s">
        <v>59</v>
      </c>
      <c r="B103" s="25" t="s">
        <v>5</v>
      </c>
      <c r="C103" s="26" t="s">
        <v>629</v>
      </c>
      <c r="D103" s="27">
        <v>45917.833333333299</v>
      </c>
      <c r="E103" s="27">
        <v>45918.25</v>
      </c>
      <c r="F103" s="26" t="s">
        <v>273</v>
      </c>
    </row>
    <row r="104" spans="1:6" s="6" customFormat="1" ht="77.5" x14ac:dyDescent="0.35">
      <c r="A104" s="25" t="s">
        <v>59</v>
      </c>
      <c r="B104" s="25" t="s">
        <v>5</v>
      </c>
      <c r="C104" s="26" t="s">
        <v>630</v>
      </c>
      <c r="D104" s="27">
        <v>45917.833333333299</v>
      </c>
      <c r="E104" s="27">
        <v>45918.25</v>
      </c>
      <c r="F104" s="26" t="s">
        <v>273</v>
      </c>
    </row>
    <row r="105" spans="1:6" s="6" customFormat="1" ht="93" x14ac:dyDescent="0.35">
      <c r="A105" s="25" t="s">
        <v>111</v>
      </c>
      <c r="B105" s="25" t="s">
        <v>4</v>
      </c>
      <c r="C105" s="26" t="s">
        <v>293</v>
      </c>
      <c r="D105" s="27">
        <v>45917.833333333299</v>
      </c>
      <c r="E105" s="27">
        <v>45918.25</v>
      </c>
      <c r="F105" s="26" t="s">
        <v>294</v>
      </c>
    </row>
    <row r="106" spans="1:6" s="6" customFormat="1" ht="62" x14ac:dyDescent="0.35">
      <c r="A106" s="25" t="s">
        <v>111</v>
      </c>
      <c r="B106" s="25" t="s">
        <v>4</v>
      </c>
      <c r="C106" s="26" t="s">
        <v>298</v>
      </c>
      <c r="D106" s="27">
        <v>45917.833333333299</v>
      </c>
      <c r="E106" s="27">
        <v>45918.25</v>
      </c>
      <c r="F106" s="26" t="s">
        <v>299</v>
      </c>
    </row>
    <row r="107" spans="1:6" s="6" customFormat="1" ht="62" x14ac:dyDescent="0.35">
      <c r="A107" s="25" t="s">
        <v>75</v>
      </c>
      <c r="B107" s="25" t="s">
        <v>2</v>
      </c>
      <c r="C107" s="26" t="s">
        <v>609</v>
      </c>
      <c r="D107" s="27">
        <v>45917.916666666701</v>
      </c>
      <c r="E107" s="27">
        <v>45918.208333333299</v>
      </c>
      <c r="F107" s="26" t="s">
        <v>157</v>
      </c>
    </row>
    <row r="108" spans="1:6" s="6" customFormat="1" ht="93" x14ac:dyDescent="0.35">
      <c r="A108" s="25" t="s">
        <v>75</v>
      </c>
      <c r="B108" s="25" t="s">
        <v>6</v>
      </c>
      <c r="C108" s="26" t="s">
        <v>621</v>
      </c>
      <c r="D108" s="27">
        <v>45917.833333333299</v>
      </c>
      <c r="E108" s="27">
        <v>45918.25</v>
      </c>
      <c r="F108" s="26" t="s">
        <v>622</v>
      </c>
    </row>
    <row r="109" spans="1:6" s="6" customFormat="1" ht="93" x14ac:dyDescent="0.35">
      <c r="A109" s="25" t="s">
        <v>75</v>
      </c>
      <c r="B109" s="25" t="s">
        <v>6</v>
      </c>
      <c r="C109" s="26" t="s">
        <v>623</v>
      </c>
      <c r="D109" s="27">
        <v>45917.833333333299</v>
      </c>
      <c r="E109" s="27">
        <v>45918.25</v>
      </c>
      <c r="F109" s="26" t="s">
        <v>622</v>
      </c>
    </row>
    <row r="110" spans="1:6" s="6" customFormat="1" ht="77.5" x14ac:dyDescent="0.35">
      <c r="A110" s="25" t="s">
        <v>75</v>
      </c>
      <c r="B110" s="25" t="s">
        <v>6</v>
      </c>
      <c r="C110" s="26" t="s">
        <v>626</v>
      </c>
      <c r="D110" s="27">
        <v>45917.875</v>
      </c>
      <c r="E110" s="27">
        <v>45918.25</v>
      </c>
      <c r="F110" s="26" t="s">
        <v>627</v>
      </c>
    </row>
    <row r="111" spans="1:6" s="6" customFormat="1" ht="93" x14ac:dyDescent="0.35">
      <c r="A111" s="25" t="s">
        <v>75</v>
      </c>
      <c r="B111" s="25" t="s">
        <v>6</v>
      </c>
      <c r="C111" s="26" t="s">
        <v>638</v>
      </c>
      <c r="D111" s="27">
        <v>45917.833333333299</v>
      </c>
      <c r="E111" s="27">
        <v>45918.25</v>
      </c>
      <c r="F111" s="26" t="s">
        <v>639</v>
      </c>
    </row>
    <row r="112" spans="1:6" s="6" customFormat="1" ht="93" x14ac:dyDescent="0.35">
      <c r="A112" s="25" t="s">
        <v>75</v>
      </c>
      <c r="B112" s="25" t="s">
        <v>6</v>
      </c>
      <c r="C112" s="26" t="s">
        <v>640</v>
      </c>
      <c r="D112" s="27">
        <v>45917.875</v>
      </c>
      <c r="E112" s="27">
        <v>45918.25</v>
      </c>
      <c r="F112" s="26" t="s">
        <v>639</v>
      </c>
    </row>
    <row r="113" spans="1:6" s="6" customFormat="1" ht="93" x14ac:dyDescent="0.35">
      <c r="A113" s="25" t="s">
        <v>75</v>
      </c>
      <c r="B113" s="25" t="s">
        <v>6</v>
      </c>
      <c r="C113" s="26" t="s">
        <v>641</v>
      </c>
      <c r="D113" s="27">
        <v>45917.916666666701</v>
      </c>
      <c r="E113" s="27">
        <v>45918.25</v>
      </c>
      <c r="F113" s="26" t="s">
        <v>639</v>
      </c>
    </row>
    <row r="114" spans="1:6" s="14" customFormat="1" ht="93" x14ac:dyDescent="0.35">
      <c r="A114" s="25" t="s">
        <v>75</v>
      </c>
      <c r="B114" s="25" t="s">
        <v>6</v>
      </c>
      <c r="C114" s="26" t="s">
        <v>642</v>
      </c>
      <c r="D114" s="27">
        <v>45917.958333333299</v>
      </c>
      <c r="E114" s="27">
        <v>45918.25</v>
      </c>
      <c r="F114" s="26" t="s">
        <v>639</v>
      </c>
    </row>
    <row r="115" spans="1:6" s="6" customFormat="1" ht="62" x14ac:dyDescent="0.35">
      <c r="A115" s="25" t="s">
        <v>75</v>
      </c>
      <c r="B115" s="25" t="s">
        <v>2</v>
      </c>
      <c r="C115" s="26" t="s">
        <v>333</v>
      </c>
      <c r="D115" s="27">
        <v>45917.875</v>
      </c>
      <c r="E115" s="27">
        <v>45918.25</v>
      </c>
      <c r="F115" s="26" t="s">
        <v>331</v>
      </c>
    </row>
    <row r="116" spans="1:6" s="6" customFormat="1" ht="62" x14ac:dyDescent="0.35">
      <c r="A116" s="25" t="s">
        <v>75</v>
      </c>
      <c r="B116" s="25" t="s">
        <v>2</v>
      </c>
      <c r="C116" s="26" t="s">
        <v>334</v>
      </c>
      <c r="D116" s="27">
        <v>45917.875</v>
      </c>
      <c r="E116" s="27">
        <v>45918.25</v>
      </c>
      <c r="F116" s="26" t="s">
        <v>331</v>
      </c>
    </row>
    <row r="117" spans="1:6" s="6" customFormat="1" ht="62" x14ac:dyDescent="0.35">
      <c r="A117" s="25" t="s">
        <v>75</v>
      </c>
      <c r="B117" s="25" t="s">
        <v>2</v>
      </c>
      <c r="C117" s="26" t="s">
        <v>335</v>
      </c>
      <c r="D117" s="27">
        <v>45917.875</v>
      </c>
      <c r="E117" s="27">
        <v>45918.25</v>
      </c>
      <c r="F117" s="26" t="s">
        <v>331</v>
      </c>
    </row>
    <row r="118" spans="1:6" s="6" customFormat="1" ht="62" x14ac:dyDescent="0.35">
      <c r="A118" s="25" t="s">
        <v>75</v>
      </c>
      <c r="B118" s="25" t="s">
        <v>2</v>
      </c>
      <c r="C118" s="26" t="s">
        <v>644</v>
      </c>
      <c r="D118" s="27">
        <v>45917.833333333299</v>
      </c>
      <c r="E118" s="27">
        <v>45918.25</v>
      </c>
      <c r="F118" s="26" t="s">
        <v>645</v>
      </c>
    </row>
    <row r="119" spans="1:6" s="6" customFormat="1" ht="62" x14ac:dyDescent="0.35">
      <c r="A119" s="25" t="s">
        <v>75</v>
      </c>
      <c r="B119" s="25" t="s">
        <v>6</v>
      </c>
      <c r="C119" s="26" t="s">
        <v>646</v>
      </c>
      <c r="D119" s="27">
        <v>45917.833333333299</v>
      </c>
      <c r="E119" s="27">
        <v>45918.25</v>
      </c>
      <c r="F119" s="26" t="s">
        <v>647</v>
      </c>
    </row>
    <row r="120" spans="1:6" s="6" customFormat="1" ht="62" x14ac:dyDescent="0.35">
      <c r="A120" s="25" t="s">
        <v>75</v>
      </c>
      <c r="B120" s="25" t="s">
        <v>6</v>
      </c>
      <c r="C120" s="26" t="s">
        <v>526</v>
      </c>
      <c r="D120" s="27">
        <v>45917.833333333299</v>
      </c>
      <c r="E120" s="27">
        <v>45918.25</v>
      </c>
      <c r="F120" s="26" t="s">
        <v>527</v>
      </c>
    </row>
    <row r="121" spans="1:6" s="6" customFormat="1" ht="77.5" x14ac:dyDescent="0.35">
      <c r="A121" s="25" t="s">
        <v>75</v>
      </c>
      <c r="B121" s="25" t="s">
        <v>2</v>
      </c>
      <c r="C121" s="26" t="s">
        <v>428</v>
      </c>
      <c r="D121" s="27">
        <v>45917.916666666701</v>
      </c>
      <c r="E121" s="27">
        <v>45918.229166666701</v>
      </c>
      <c r="F121" s="26" t="s">
        <v>429</v>
      </c>
    </row>
    <row r="122" spans="1:6" s="6" customFormat="1" ht="46.5" x14ac:dyDescent="0.35">
      <c r="A122" s="25" t="s">
        <v>215</v>
      </c>
      <c r="B122" s="25" t="s">
        <v>2</v>
      </c>
      <c r="C122" s="26" t="s">
        <v>216</v>
      </c>
      <c r="D122" s="27">
        <v>45917.875</v>
      </c>
      <c r="E122" s="27">
        <v>45918.208333333299</v>
      </c>
      <c r="F122" s="26" t="s">
        <v>217</v>
      </c>
    </row>
    <row r="123" spans="1:6" s="6" customFormat="1" ht="62" x14ac:dyDescent="0.35">
      <c r="A123" s="25" t="s">
        <v>215</v>
      </c>
      <c r="B123" s="25" t="s">
        <v>2</v>
      </c>
      <c r="C123" s="26" t="s">
        <v>418</v>
      </c>
      <c r="D123" s="27">
        <v>45917.916666666701</v>
      </c>
      <c r="E123" s="27">
        <v>45918.229166666701</v>
      </c>
      <c r="F123" s="26" t="s">
        <v>419</v>
      </c>
    </row>
    <row r="124" spans="1:6" s="6" customFormat="1" ht="46.5" x14ac:dyDescent="0.35">
      <c r="A124" s="25" t="s">
        <v>117</v>
      </c>
      <c r="B124" s="25" t="s">
        <v>5</v>
      </c>
      <c r="C124" s="26" t="s">
        <v>666</v>
      </c>
      <c r="D124" s="27">
        <v>45917.833333333299</v>
      </c>
      <c r="E124" s="27">
        <v>45918.25</v>
      </c>
      <c r="F124" s="26" t="s">
        <v>395</v>
      </c>
    </row>
    <row r="125" spans="1:6" s="6" customFormat="1" ht="46.5" x14ac:dyDescent="0.35">
      <c r="A125" s="25" t="s">
        <v>117</v>
      </c>
      <c r="B125" s="25" t="s">
        <v>4</v>
      </c>
      <c r="C125" s="26" t="s">
        <v>667</v>
      </c>
      <c r="D125" s="27">
        <v>45917.833333333299</v>
      </c>
      <c r="E125" s="27">
        <v>45918.25</v>
      </c>
      <c r="F125" s="26" t="s">
        <v>119</v>
      </c>
    </row>
    <row r="126" spans="1:6" s="5" customFormat="1" ht="31" x14ac:dyDescent="0.35">
      <c r="A126" s="25" t="s">
        <v>117</v>
      </c>
      <c r="B126" s="25" t="s">
        <v>5</v>
      </c>
      <c r="C126" s="26" t="s">
        <v>671</v>
      </c>
      <c r="D126" s="27">
        <v>45917.833333333299</v>
      </c>
      <c r="E126" s="27">
        <v>45918.208333333299</v>
      </c>
      <c r="F126" s="26" t="s">
        <v>672</v>
      </c>
    </row>
    <row r="127" spans="1:6" s="5" customFormat="1" ht="31" x14ac:dyDescent="0.35">
      <c r="A127" s="25" t="s">
        <v>117</v>
      </c>
      <c r="B127" s="25" t="s">
        <v>5</v>
      </c>
      <c r="C127" s="26" t="s">
        <v>673</v>
      </c>
      <c r="D127" s="27">
        <v>45917.833333333299</v>
      </c>
      <c r="E127" s="27">
        <v>45918.208333333299</v>
      </c>
      <c r="F127" s="26" t="s">
        <v>672</v>
      </c>
    </row>
    <row r="128" spans="1:6" s="5" customFormat="1" ht="62" x14ac:dyDescent="0.35">
      <c r="A128" s="25" t="s">
        <v>662</v>
      </c>
      <c r="B128" s="25" t="s">
        <v>2</v>
      </c>
      <c r="C128" s="26" t="s">
        <v>663</v>
      </c>
      <c r="D128" s="27">
        <v>45917.833333333299</v>
      </c>
      <c r="E128" s="27">
        <v>45918.25</v>
      </c>
      <c r="F128" s="26" t="s">
        <v>664</v>
      </c>
    </row>
    <row r="129" spans="1:6" s="5" customFormat="1" ht="62" x14ac:dyDescent="0.35">
      <c r="A129" s="25" t="s">
        <v>662</v>
      </c>
      <c r="B129" s="25" t="s">
        <v>6</v>
      </c>
      <c r="C129" s="26" t="s">
        <v>665</v>
      </c>
      <c r="D129" s="27">
        <v>45917.916666666701</v>
      </c>
      <c r="E129" s="27">
        <v>45918.25</v>
      </c>
      <c r="F129" s="26" t="s">
        <v>664</v>
      </c>
    </row>
    <row r="130" spans="1:6" s="5" customFormat="1" ht="77.5" x14ac:dyDescent="0.35">
      <c r="A130" s="25" t="s">
        <v>137</v>
      </c>
      <c r="B130" s="25" t="s">
        <v>8</v>
      </c>
      <c r="C130" s="26" t="s">
        <v>674</v>
      </c>
      <c r="D130" s="27">
        <v>45917.916666666701</v>
      </c>
      <c r="E130" s="27">
        <v>45918.229166666701</v>
      </c>
      <c r="F130" s="26" t="s">
        <v>675</v>
      </c>
    </row>
    <row r="131" spans="1:6" s="5" customFormat="1" ht="62" x14ac:dyDescent="0.35">
      <c r="A131" s="25" t="s">
        <v>137</v>
      </c>
      <c r="B131" s="25" t="s">
        <v>7</v>
      </c>
      <c r="C131" s="26" t="s">
        <v>562</v>
      </c>
      <c r="D131" s="27">
        <v>45917.916666666701</v>
      </c>
      <c r="E131" s="27">
        <v>45918.229166666701</v>
      </c>
      <c r="F131" s="26" t="s">
        <v>561</v>
      </c>
    </row>
    <row r="132" spans="1:6" s="5" customFormat="1" ht="62" x14ac:dyDescent="0.35">
      <c r="A132" s="25" t="s">
        <v>137</v>
      </c>
      <c r="B132" s="25" t="s">
        <v>8</v>
      </c>
      <c r="C132" s="26" t="s">
        <v>423</v>
      </c>
      <c r="D132" s="27">
        <v>45917.916666666701</v>
      </c>
      <c r="E132" s="27">
        <v>45918.229166666701</v>
      </c>
      <c r="F132" s="26" t="s">
        <v>424</v>
      </c>
    </row>
    <row r="133" spans="1:6" s="5" customFormat="1" ht="46.5" x14ac:dyDescent="0.35">
      <c r="A133" s="25" t="s">
        <v>137</v>
      </c>
      <c r="B133" s="25" t="s">
        <v>8</v>
      </c>
      <c r="C133" s="26" t="s">
        <v>198</v>
      </c>
      <c r="D133" s="27">
        <v>45917.916666666701</v>
      </c>
      <c r="E133" s="27">
        <v>45918.229166666701</v>
      </c>
      <c r="F133" s="26" t="s">
        <v>199</v>
      </c>
    </row>
    <row r="134" spans="1:6" s="5" customFormat="1" ht="93" x14ac:dyDescent="0.35">
      <c r="A134" s="25" t="s">
        <v>137</v>
      </c>
      <c r="B134" s="25" t="s">
        <v>7</v>
      </c>
      <c r="C134" s="26" t="s">
        <v>679</v>
      </c>
      <c r="D134" s="27">
        <v>45917.916666666701</v>
      </c>
      <c r="E134" s="27">
        <v>45918.229166666701</v>
      </c>
      <c r="F134" s="26" t="s">
        <v>680</v>
      </c>
    </row>
    <row r="135" spans="1:6" s="5" customFormat="1" ht="77.5" x14ac:dyDescent="0.35">
      <c r="A135" s="25" t="s">
        <v>114</v>
      </c>
      <c r="B135" s="25" t="s">
        <v>2</v>
      </c>
      <c r="C135" s="26" t="s">
        <v>660</v>
      </c>
      <c r="D135" s="27">
        <v>45917.875</v>
      </c>
      <c r="E135" s="27">
        <v>45918.25</v>
      </c>
      <c r="F135" s="26" t="s">
        <v>544</v>
      </c>
    </row>
    <row r="136" spans="1:6" s="5" customFormat="1" ht="62" x14ac:dyDescent="0.35">
      <c r="A136" s="25" t="s">
        <v>184</v>
      </c>
      <c r="B136" s="25" t="s">
        <v>5</v>
      </c>
      <c r="C136" s="26" t="s">
        <v>375</v>
      </c>
      <c r="D136" s="27">
        <v>45917.875</v>
      </c>
      <c r="E136" s="27">
        <v>45918.25</v>
      </c>
      <c r="F136" s="26" t="s">
        <v>376</v>
      </c>
    </row>
    <row r="137" spans="1:6" s="5" customFormat="1" ht="124" x14ac:dyDescent="0.35">
      <c r="A137" s="25" t="s">
        <v>184</v>
      </c>
      <c r="B137" s="25" t="s">
        <v>4</v>
      </c>
      <c r="C137" s="26" t="s">
        <v>573</v>
      </c>
      <c r="D137" s="27">
        <v>45917.916666666701</v>
      </c>
      <c r="E137" s="27">
        <v>45918.208333333299</v>
      </c>
      <c r="F137" s="26" t="s">
        <v>572</v>
      </c>
    </row>
    <row r="138" spans="1:6" s="5" customFormat="1" ht="62" x14ac:dyDescent="0.35">
      <c r="A138" s="25" t="s">
        <v>160</v>
      </c>
      <c r="B138" s="25" t="s">
        <v>2</v>
      </c>
      <c r="C138" s="26" t="s">
        <v>613</v>
      </c>
      <c r="D138" s="27">
        <v>45917.927083333299</v>
      </c>
      <c r="E138" s="27">
        <v>45918.25</v>
      </c>
      <c r="F138" s="26" t="s">
        <v>614</v>
      </c>
    </row>
    <row r="139" spans="1:6" s="5" customFormat="1" ht="62" x14ac:dyDescent="0.35">
      <c r="A139" s="25" t="s">
        <v>160</v>
      </c>
      <c r="B139" s="25" t="s">
        <v>2</v>
      </c>
      <c r="C139" s="26" t="s">
        <v>615</v>
      </c>
      <c r="D139" s="27">
        <v>45917.927083333299</v>
      </c>
      <c r="E139" s="27">
        <v>45918.25</v>
      </c>
      <c r="F139" s="26" t="s">
        <v>614</v>
      </c>
    </row>
    <row r="140" spans="1:6" s="5" customFormat="1" ht="77.5" x14ac:dyDescent="0.35">
      <c r="A140" s="25" t="s">
        <v>160</v>
      </c>
      <c r="B140" s="25" t="s">
        <v>6</v>
      </c>
      <c r="C140" s="26" t="s">
        <v>616</v>
      </c>
      <c r="D140" s="27">
        <v>45917.927083333299</v>
      </c>
      <c r="E140" s="27">
        <v>45918.25</v>
      </c>
      <c r="F140" s="26" t="s">
        <v>617</v>
      </c>
    </row>
    <row r="141" spans="1:6" ht="62" x14ac:dyDescent="0.35">
      <c r="A141" s="25" t="s">
        <v>160</v>
      </c>
      <c r="B141" s="25" t="s">
        <v>6</v>
      </c>
      <c r="C141" s="26" t="s">
        <v>618</v>
      </c>
      <c r="D141" s="27">
        <v>45917.927083333299</v>
      </c>
      <c r="E141" s="27">
        <v>45918.25</v>
      </c>
      <c r="F141" s="26" t="s">
        <v>619</v>
      </c>
    </row>
    <row r="142" spans="1:6" ht="62" x14ac:dyDescent="0.35">
      <c r="A142" s="25" t="s">
        <v>160</v>
      </c>
      <c r="B142" s="25" t="s">
        <v>6</v>
      </c>
      <c r="C142" s="26" t="s">
        <v>620</v>
      </c>
      <c r="D142" s="27">
        <v>45917.927083333299</v>
      </c>
      <c r="E142" s="27">
        <v>45918.25</v>
      </c>
      <c r="F142" s="26" t="s">
        <v>619</v>
      </c>
    </row>
    <row r="143" spans="1:6" ht="108.5" x14ac:dyDescent="0.35">
      <c r="A143" s="25" t="s">
        <v>148</v>
      </c>
      <c r="B143" s="25" t="s">
        <v>6</v>
      </c>
      <c r="C143" s="26" t="s">
        <v>580</v>
      </c>
      <c r="D143" s="27">
        <v>45917.875</v>
      </c>
      <c r="E143" s="27">
        <v>45918.208333333299</v>
      </c>
      <c r="F143" s="26" t="s">
        <v>581</v>
      </c>
    </row>
    <row r="144" spans="1:6" ht="46.5" x14ac:dyDescent="0.35">
      <c r="A144" s="25" t="s">
        <v>205</v>
      </c>
      <c r="B144" s="25" t="s">
        <v>6</v>
      </c>
      <c r="C144" s="26" t="s">
        <v>451</v>
      </c>
      <c r="D144" s="27">
        <v>45917.833333333299</v>
      </c>
      <c r="E144" s="27">
        <v>45918.25</v>
      </c>
      <c r="F144" s="26" t="s">
        <v>452</v>
      </c>
    </row>
    <row r="145" spans="1:6" ht="124" x14ac:dyDescent="0.35">
      <c r="A145" s="25" t="s">
        <v>205</v>
      </c>
      <c r="B145" s="25" t="s">
        <v>2</v>
      </c>
      <c r="C145" s="26" t="s">
        <v>571</v>
      </c>
      <c r="D145" s="27">
        <v>45917.875</v>
      </c>
      <c r="E145" s="27">
        <v>45918.208333333299</v>
      </c>
      <c r="F145" s="26" t="s">
        <v>572</v>
      </c>
    </row>
    <row r="146" spans="1:6" ht="62" x14ac:dyDescent="0.35">
      <c r="A146" s="25" t="s">
        <v>205</v>
      </c>
      <c r="B146" s="25" t="s">
        <v>6</v>
      </c>
      <c r="C146" s="26" t="s">
        <v>685</v>
      </c>
      <c r="D146" s="27">
        <v>45917.875</v>
      </c>
      <c r="E146" s="27">
        <v>45918.25</v>
      </c>
      <c r="F146" s="26" t="s">
        <v>686</v>
      </c>
    </row>
    <row r="147" spans="1:6" ht="62" x14ac:dyDescent="0.35">
      <c r="A147" s="25" t="s">
        <v>205</v>
      </c>
      <c r="B147" s="25" t="s">
        <v>6</v>
      </c>
      <c r="C147" s="26" t="s">
        <v>687</v>
      </c>
      <c r="D147" s="27">
        <v>45917.875</v>
      </c>
      <c r="E147" s="27">
        <v>45918.25</v>
      </c>
      <c r="F147" s="26" t="s">
        <v>686</v>
      </c>
    </row>
    <row r="148" spans="1:6" ht="77.5" x14ac:dyDescent="0.35">
      <c r="A148" s="25" t="s">
        <v>205</v>
      </c>
      <c r="B148" s="25" t="s">
        <v>6</v>
      </c>
      <c r="C148" s="26" t="s">
        <v>688</v>
      </c>
      <c r="D148" s="27">
        <v>45917.875</v>
      </c>
      <c r="E148" s="27">
        <v>45918.25</v>
      </c>
      <c r="F148" s="26" t="s">
        <v>689</v>
      </c>
    </row>
    <row r="149" spans="1:6" ht="77.5" x14ac:dyDescent="0.35">
      <c r="A149" s="25" t="s">
        <v>205</v>
      </c>
      <c r="B149" s="25" t="s">
        <v>6</v>
      </c>
      <c r="C149" s="26" t="s">
        <v>575</v>
      </c>
      <c r="D149" s="27">
        <v>45917.875</v>
      </c>
      <c r="E149" s="27">
        <v>45918.25</v>
      </c>
      <c r="F149" s="26" t="s">
        <v>576</v>
      </c>
    </row>
    <row r="150" spans="1:6" ht="77.5" x14ac:dyDescent="0.35">
      <c r="A150" s="25" t="s">
        <v>205</v>
      </c>
      <c r="B150" s="25" t="s">
        <v>6</v>
      </c>
      <c r="C150" s="26" t="s">
        <v>466</v>
      </c>
      <c r="D150" s="27">
        <v>45917.895833333299</v>
      </c>
      <c r="E150" s="27">
        <v>45918.25</v>
      </c>
      <c r="F150" s="26" t="s">
        <v>467</v>
      </c>
    </row>
    <row r="151" spans="1:6" ht="46.5" x14ac:dyDescent="0.35">
      <c r="A151" s="25" t="s">
        <v>101</v>
      </c>
      <c r="B151" s="25" t="s">
        <v>6</v>
      </c>
      <c r="C151" s="26" t="s">
        <v>355</v>
      </c>
      <c r="D151" s="27">
        <v>45917.875</v>
      </c>
      <c r="E151" s="27">
        <v>45918.25</v>
      </c>
      <c r="F151" s="26" t="s">
        <v>356</v>
      </c>
    </row>
    <row r="152" spans="1:6" ht="46.5" x14ac:dyDescent="0.35">
      <c r="A152" s="25" t="s">
        <v>101</v>
      </c>
      <c r="B152" s="25" t="s">
        <v>6</v>
      </c>
      <c r="C152" s="26" t="s">
        <v>357</v>
      </c>
      <c r="D152" s="27">
        <v>45917.875</v>
      </c>
      <c r="E152" s="27">
        <v>45918.25</v>
      </c>
      <c r="F152" s="26" t="s">
        <v>356</v>
      </c>
    </row>
    <row r="153" spans="1:6" ht="46.5" x14ac:dyDescent="0.35">
      <c r="A153" s="25" t="s">
        <v>101</v>
      </c>
      <c r="B153" s="25" t="s">
        <v>6</v>
      </c>
      <c r="C153" s="26" t="s">
        <v>358</v>
      </c>
      <c r="D153" s="27">
        <v>45917.875</v>
      </c>
      <c r="E153" s="27">
        <v>45918.25</v>
      </c>
      <c r="F153" s="26" t="s">
        <v>356</v>
      </c>
    </row>
    <row r="154" spans="1:6" ht="46.5" x14ac:dyDescent="0.35">
      <c r="A154" s="25" t="s">
        <v>101</v>
      </c>
      <c r="B154" s="25" t="s">
        <v>6</v>
      </c>
      <c r="C154" s="26" t="s">
        <v>359</v>
      </c>
      <c r="D154" s="27">
        <v>45917.875</v>
      </c>
      <c r="E154" s="27">
        <v>45918.25</v>
      </c>
      <c r="F154" s="26" t="s">
        <v>356</v>
      </c>
    </row>
    <row r="155" spans="1:6" ht="46.5" x14ac:dyDescent="0.35">
      <c r="A155" s="25" t="s">
        <v>351</v>
      </c>
      <c r="B155" s="25" t="s">
        <v>5</v>
      </c>
      <c r="C155" s="26" t="s">
        <v>364</v>
      </c>
      <c r="D155" s="27">
        <v>45917.875</v>
      </c>
      <c r="E155" s="27">
        <v>45918.25</v>
      </c>
      <c r="F155" s="26" t="s">
        <v>365</v>
      </c>
    </row>
    <row r="156" spans="1:6" ht="46.5" x14ac:dyDescent="0.35">
      <c r="A156" s="25" t="s">
        <v>88</v>
      </c>
      <c r="B156" s="25" t="s">
        <v>6</v>
      </c>
      <c r="C156" s="26" t="s">
        <v>89</v>
      </c>
      <c r="D156" s="27">
        <v>45804.208333333299</v>
      </c>
      <c r="E156" s="27">
        <v>46143.208333333299</v>
      </c>
      <c r="F156" s="26" t="s">
        <v>90</v>
      </c>
    </row>
    <row r="157" spans="1:6" ht="31" x14ac:dyDescent="0.35">
      <c r="A157" s="25" t="s">
        <v>104</v>
      </c>
      <c r="B157" s="25" t="s">
        <v>6</v>
      </c>
      <c r="C157" s="26" t="s">
        <v>657</v>
      </c>
      <c r="D157" s="27">
        <v>45917.958333333299</v>
      </c>
      <c r="E157" s="27">
        <v>45918.208333333299</v>
      </c>
      <c r="F157" s="26" t="s">
        <v>658</v>
      </c>
    </row>
    <row r="158" spans="1:6" ht="31" x14ac:dyDescent="0.35">
      <c r="A158" s="25" t="s">
        <v>104</v>
      </c>
      <c r="B158" s="25" t="s">
        <v>6</v>
      </c>
      <c r="C158" s="26" t="s">
        <v>659</v>
      </c>
      <c r="D158" s="27">
        <v>45917.958333333299</v>
      </c>
      <c r="E158" s="27">
        <v>45918.208333333299</v>
      </c>
      <c r="F158" s="26" t="s">
        <v>658</v>
      </c>
    </row>
    <row r="159" spans="1:6" ht="77.5" x14ac:dyDescent="0.35">
      <c r="A159" s="25" t="s">
        <v>104</v>
      </c>
      <c r="B159" s="25" t="s">
        <v>2</v>
      </c>
      <c r="C159" s="26" t="s">
        <v>462</v>
      </c>
      <c r="D159" s="27">
        <v>45917.875</v>
      </c>
      <c r="E159" s="27">
        <v>45918.25</v>
      </c>
      <c r="F159" s="26" t="s">
        <v>463</v>
      </c>
    </row>
    <row r="160" spans="1:6" ht="62" x14ac:dyDescent="0.35">
      <c r="A160" s="25" t="s">
        <v>104</v>
      </c>
      <c r="B160" s="25" t="s">
        <v>6</v>
      </c>
      <c r="C160" s="26" t="s">
        <v>692</v>
      </c>
      <c r="D160" s="27">
        <v>45917.916666666701</v>
      </c>
      <c r="E160" s="27">
        <v>45918.208333333299</v>
      </c>
      <c r="F160" s="26" t="s">
        <v>693</v>
      </c>
    </row>
    <row r="161" spans="1:6" ht="46.5" x14ac:dyDescent="0.35">
      <c r="A161" s="25" t="s">
        <v>82</v>
      </c>
      <c r="B161" s="25" t="s">
        <v>8</v>
      </c>
      <c r="C161" s="26" t="s">
        <v>648</v>
      </c>
      <c r="D161" s="27">
        <v>45917.875</v>
      </c>
      <c r="E161" s="27">
        <v>45918.208333333299</v>
      </c>
      <c r="F161" s="26" t="s">
        <v>649</v>
      </c>
    </row>
    <row r="162" spans="1:6" ht="46.5" x14ac:dyDescent="0.35">
      <c r="A162" s="25" t="s">
        <v>82</v>
      </c>
      <c r="B162" s="25" t="s">
        <v>8</v>
      </c>
      <c r="C162" s="26" t="s">
        <v>650</v>
      </c>
      <c r="D162" s="27">
        <v>45917.875</v>
      </c>
      <c r="E162" s="27">
        <v>45918.208333333299</v>
      </c>
      <c r="F162" s="26" t="s">
        <v>649</v>
      </c>
    </row>
    <row r="163" spans="1:6" ht="46.5" x14ac:dyDescent="0.35">
      <c r="A163" s="25" t="s">
        <v>82</v>
      </c>
      <c r="B163" s="25" t="s">
        <v>8</v>
      </c>
      <c r="C163" s="26" t="s">
        <v>651</v>
      </c>
      <c r="D163" s="27">
        <v>45917.875</v>
      </c>
      <c r="E163" s="27">
        <v>45918.208333333299</v>
      </c>
      <c r="F163" s="26" t="s">
        <v>649</v>
      </c>
    </row>
    <row r="164" spans="1:6" ht="46.5" x14ac:dyDescent="0.35">
      <c r="A164" s="25" t="s">
        <v>82</v>
      </c>
      <c r="B164" s="25" t="s">
        <v>8</v>
      </c>
      <c r="C164" s="26" t="s">
        <v>652</v>
      </c>
      <c r="D164" s="27">
        <v>45917.875</v>
      </c>
      <c r="E164" s="27">
        <v>45918.208333333299</v>
      </c>
      <c r="F164" s="26" t="s">
        <v>649</v>
      </c>
    </row>
    <row r="165" spans="1:6" ht="31" x14ac:dyDescent="0.35">
      <c r="A165" s="25" t="s">
        <v>82</v>
      </c>
      <c r="B165" s="25" t="s">
        <v>8</v>
      </c>
      <c r="C165" s="26" t="s">
        <v>362</v>
      </c>
      <c r="D165" s="27">
        <v>45917.875</v>
      </c>
      <c r="E165" s="27">
        <v>45918.25</v>
      </c>
      <c r="F165" s="26" t="s">
        <v>528</v>
      </c>
    </row>
    <row r="166" spans="1:6" ht="31" x14ac:dyDescent="0.35">
      <c r="A166" s="25" t="s">
        <v>82</v>
      </c>
      <c r="B166" s="25" t="s">
        <v>8</v>
      </c>
      <c r="C166" s="26" t="s">
        <v>360</v>
      </c>
      <c r="D166" s="27">
        <v>45917.875</v>
      </c>
      <c r="E166" s="27">
        <v>45918.25</v>
      </c>
      <c r="F166" s="26" t="s">
        <v>361</v>
      </c>
    </row>
    <row r="167" spans="1:6" ht="31" x14ac:dyDescent="0.35">
      <c r="A167" s="25" t="s">
        <v>176</v>
      </c>
      <c r="B167" s="25" t="s">
        <v>6</v>
      </c>
      <c r="C167" s="26" t="s">
        <v>538</v>
      </c>
      <c r="D167" s="27">
        <v>45917.916666666701</v>
      </c>
      <c r="E167" s="27">
        <v>45918.25</v>
      </c>
      <c r="F167" s="26" t="s">
        <v>539</v>
      </c>
    </row>
    <row r="168" spans="1:6" ht="31" x14ac:dyDescent="0.35">
      <c r="A168" s="25" t="s">
        <v>176</v>
      </c>
      <c r="B168" s="25" t="s">
        <v>6</v>
      </c>
      <c r="C168" s="26" t="s">
        <v>540</v>
      </c>
      <c r="D168" s="27">
        <v>45917.916666666701</v>
      </c>
      <c r="E168" s="27">
        <v>45918.25</v>
      </c>
      <c r="F168" s="26" t="s">
        <v>539</v>
      </c>
    </row>
    <row r="169" spans="1:6" ht="77.5" x14ac:dyDescent="0.35">
      <c r="A169" s="25" t="s">
        <v>53</v>
      </c>
      <c r="B169" s="25" t="s">
        <v>4</v>
      </c>
      <c r="C169" s="26" t="s">
        <v>507</v>
      </c>
      <c r="D169" s="27">
        <v>45917.833333333299</v>
      </c>
      <c r="E169" s="27">
        <v>45918.25</v>
      </c>
      <c r="F169" s="26" t="s">
        <v>49</v>
      </c>
    </row>
    <row r="170" spans="1:6" ht="31" x14ac:dyDescent="0.35">
      <c r="A170" s="25" t="s">
        <v>53</v>
      </c>
      <c r="B170" s="25" t="s">
        <v>5</v>
      </c>
      <c r="C170" s="26" t="s">
        <v>94</v>
      </c>
      <c r="D170" s="27">
        <v>45684.208333333299</v>
      </c>
      <c r="E170" s="27">
        <v>46143.25</v>
      </c>
      <c r="F170" s="26" t="s">
        <v>95</v>
      </c>
    </row>
    <row r="171" spans="1:6" ht="108.5" x14ac:dyDescent="0.35">
      <c r="A171" s="25" t="s">
        <v>65</v>
      </c>
      <c r="B171" s="25" t="s">
        <v>8</v>
      </c>
      <c r="C171" s="26" t="s">
        <v>634</v>
      </c>
      <c r="D171" s="27">
        <v>45917.833333333299</v>
      </c>
      <c r="E171" s="27">
        <v>45918.25</v>
      </c>
      <c r="F171" s="26" t="s">
        <v>635</v>
      </c>
    </row>
    <row r="172" spans="1:6" ht="108.5" x14ac:dyDescent="0.35">
      <c r="A172" s="25" t="s">
        <v>65</v>
      </c>
      <c r="B172" s="25" t="s">
        <v>8</v>
      </c>
      <c r="C172" s="26" t="s">
        <v>636</v>
      </c>
      <c r="D172" s="27">
        <v>45917.833333333299</v>
      </c>
      <c r="E172" s="27">
        <v>45918.25</v>
      </c>
      <c r="F172" s="26" t="s">
        <v>635</v>
      </c>
    </row>
    <row r="173" spans="1:6" ht="108.5" x14ac:dyDescent="0.35">
      <c r="A173" s="25" t="s">
        <v>65</v>
      </c>
      <c r="B173" s="25" t="s">
        <v>8</v>
      </c>
      <c r="C173" s="26" t="s">
        <v>637</v>
      </c>
      <c r="D173" s="27">
        <v>45917.833333333299</v>
      </c>
      <c r="E173" s="27">
        <v>45918.25</v>
      </c>
      <c r="F173" s="26" t="s">
        <v>635</v>
      </c>
    </row>
    <row r="174" spans="1:6" ht="62" x14ac:dyDescent="0.35">
      <c r="A174" s="25" t="s">
        <v>341</v>
      </c>
      <c r="B174" s="25" t="s">
        <v>4</v>
      </c>
      <c r="C174" s="26" t="s">
        <v>342</v>
      </c>
      <c r="D174" s="27">
        <v>45917.875</v>
      </c>
      <c r="E174" s="27">
        <v>45918.208333333299</v>
      </c>
      <c r="F174" s="26" t="s">
        <v>343</v>
      </c>
    </row>
    <row r="175" spans="1:6" ht="62" x14ac:dyDescent="0.35">
      <c r="A175" s="25" t="s">
        <v>341</v>
      </c>
      <c r="B175" s="25" t="s">
        <v>5</v>
      </c>
      <c r="C175" s="26" t="s">
        <v>344</v>
      </c>
      <c r="D175" s="27">
        <v>45917.875</v>
      </c>
      <c r="E175" s="27">
        <v>45918.208333333299</v>
      </c>
      <c r="F175" s="26" t="s">
        <v>343</v>
      </c>
    </row>
    <row r="176" spans="1:6" ht="62" x14ac:dyDescent="0.35">
      <c r="A176" s="25" t="s">
        <v>341</v>
      </c>
      <c r="B176" s="25" t="s">
        <v>4</v>
      </c>
      <c r="C176" s="26" t="s">
        <v>345</v>
      </c>
      <c r="D176" s="27">
        <v>45917.875</v>
      </c>
      <c r="E176" s="27">
        <v>45918.208333333299</v>
      </c>
      <c r="F176" s="26" t="s">
        <v>343</v>
      </c>
    </row>
    <row r="177" spans="1:6" ht="62" x14ac:dyDescent="0.35">
      <c r="A177" s="25" t="s">
        <v>341</v>
      </c>
      <c r="B177" s="25" t="s">
        <v>4</v>
      </c>
      <c r="C177" s="26" t="s">
        <v>346</v>
      </c>
      <c r="D177" s="27">
        <v>45917.875</v>
      </c>
      <c r="E177" s="27">
        <v>45918.208333333299</v>
      </c>
      <c r="F177" s="26" t="s">
        <v>343</v>
      </c>
    </row>
    <row r="178" spans="1:6" ht="62" x14ac:dyDescent="0.35">
      <c r="A178" s="25" t="s">
        <v>341</v>
      </c>
      <c r="B178" s="25" t="s">
        <v>5</v>
      </c>
      <c r="C178" s="26" t="s">
        <v>347</v>
      </c>
      <c r="D178" s="27">
        <v>45917.875</v>
      </c>
      <c r="E178" s="27">
        <v>45918.208333333299</v>
      </c>
      <c r="F178" s="26" t="s">
        <v>343</v>
      </c>
    </row>
    <row r="179" spans="1:6" ht="62" x14ac:dyDescent="0.35">
      <c r="A179" s="25" t="s">
        <v>341</v>
      </c>
      <c r="B179" s="25" t="s">
        <v>5</v>
      </c>
      <c r="C179" s="26" t="s">
        <v>348</v>
      </c>
      <c r="D179" s="27">
        <v>45917.875</v>
      </c>
      <c r="E179" s="27">
        <v>45918.208333333299</v>
      </c>
      <c r="F179" s="26" t="s">
        <v>343</v>
      </c>
    </row>
    <row r="180" spans="1:6" ht="46.5" x14ac:dyDescent="0.35">
      <c r="A180" s="25" t="s">
        <v>79</v>
      </c>
      <c r="B180" s="25" t="s">
        <v>4</v>
      </c>
      <c r="C180" s="26" t="s">
        <v>80</v>
      </c>
      <c r="D180" s="27">
        <v>44936.875</v>
      </c>
      <c r="E180" s="27">
        <v>46060.208333333299</v>
      </c>
      <c r="F180" s="26" t="s">
        <v>81</v>
      </c>
    </row>
  </sheetData>
  <autoFilter ref="A2:F178" xr:uid="{2C771D35-AF12-4691-B1F6-9CE13ED007CF}">
    <sortState xmlns:xlrd2="http://schemas.microsoft.com/office/spreadsheetml/2017/richdata2" ref="A3:F180">
      <sortCondition ref="A2:A178"/>
    </sortState>
  </autoFilter>
  <mergeCells count="1">
    <mergeCell ref="A1:F1"/>
  </mergeCells>
  <conditionalFormatting sqref="A3:F180">
    <cfRule type="expression" dxfId="6"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99"/>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Thursday, 18 September</v>
      </c>
      <c r="B1" s="44"/>
      <c r="C1" s="44"/>
      <c r="D1" s="44"/>
      <c r="E1" s="44"/>
      <c r="F1" s="44"/>
    </row>
    <row r="2" spans="1:6" s="12" customFormat="1" ht="28" x14ac:dyDescent="0.35">
      <c r="A2" s="12" t="s">
        <v>9</v>
      </c>
      <c r="B2" s="12" t="s">
        <v>1</v>
      </c>
      <c r="C2" s="12" t="s">
        <v>0</v>
      </c>
      <c r="D2" s="12" t="s">
        <v>11</v>
      </c>
      <c r="E2" s="12" t="s">
        <v>12</v>
      </c>
      <c r="F2" s="12" t="s">
        <v>10</v>
      </c>
    </row>
    <row r="3" spans="1:6" s="6" customFormat="1" ht="77.5" x14ac:dyDescent="0.35">
      <c r="A3" s="25" t="s">
        <v>21</v>
      </c>
      <c r="B3" s="25" t="s">
        <v>6</v>
      </c>
      <c r="C3" s="26" t="s">
        <v>27</v>
      </c>
      <c r="D3" s="27">
        <v>45907.875</v>
      </c>
      <c r="E3" s="27">
        <v>45950.208333333299</v>
      </c>
      <c r="F3" s="26" t="s">
        <v>28</v>
      </c>
    </row>
    <row r="4" spans="1:6" s="6" customFormat="1" ht="77.5" x14ac:dyDescent="0.35">
      <c r="A4" s="25" t="s">
        <v>21</v>
      </c>
      <c r="B4" s="25" t="s">
        <v>18</v>
      </c>
      <c r="C4" s="26" t="s">
        <v>32</v>
      </c>
      <c r="D4" s="27">
        <v>45847.208333333299</v>
      </c>
      <c r="E4" s="27">
        <v>46507.999305555597</v>
      </c>
      <c r="F4" s="26" t="s">
        <v>33</v>
      </c>
    </row>
    <row r="5" spans="1:6" s="6" customFormat="1" ht="46.5" x14ac:dyDescent="0.35">
      <c r="A5" s="25" t="s">
        <v>21</v>
      </c>
      <c r="B5" s="25" t="s">
        <v>6</v>
      </c>
      <c r="C5" s="26" t="s">
        <v>506</v>
      </c>
      <c r="D5" s="27">
        <v>45918.833333333299</v>
      </c>
      <c r="E5" s="27">
        <v>45919.25</v>
      </c>
      <c r="F5" s="26" t="s">
        <v>49</v>
      </c>
    </row>
    <row r="6" spans="1:6" s="6" customFormat="1" ht="77.5" x14ac:dyDescent="0.35">
      <c r="A6" s="25" t="s">
        <v>21</v>
      </c>
      <c r="B6" s="25" t="s">
        <v>2</v>
      </c>
      <c r="C6" s="26" t="s">
        <v>312</v>
      </c>
      <c r="D6" s="27">
        <v>45918.833333333299</v>
      </c>
      <c r="E6" s="27">
        <v>45919.25</v>
      </c>
      <c r="F6" s="26" t="s">
        <v>313</v>
      </c>
    </row>
    <row r="7" spans="1:6" s="6" customFormat="1" ht="62" x14ac:dyDescent="0.35">
      <c r="A7" s="25" t="s">
        <v>21</v>
      </c>
      <c r="B7" s="25" t="s">
        <v>2</v>
      </c>
      <c r="C7" s="26" t="s">
        <v>420</v>
      </c>
      <c r="D7" s="27">
        <v>45918.916666666701</v>
      </c>
      <c r="E7" s="27">
        <v>45919.229166666701</v>
      </c>
      <c r="F7" s="26" t="s">
        <v>421</v>
      </c>
    </row>
    <row r="8" spans="1:6" s="6" customFormat="1" ht="46.5" x14ac:dyDescent="0.35">
      <c r="A8" s="25" t="s">
        <v>50</v>
      </c>
      <c r="B8" s="25" t="s">
        <v>6</v>
      </c>
      <c r="C8" s="26" t="s">
        <v>489</v>
      </c>
      <c r="D8" s="27">
        <v>45918.833333333299</v>
      </c>
      <c r="E8" s="27">
        <v>45919.25</v>
      </c>
      <c r="F8" s="26" t="s">
        <v>490</v>
      </c>
    </row>
    <row r="9" spans="1:6" s="6" customFormat="1" ht="46.5" x14ac:dyDescent="0.35">
      <c r="A9" s="25" t="s">
        <v>50</v>
      </c>
      <c r="B9" s="25" t="s">
        <v>6</v>
      </c>
      <c r="C9" s="26" t="s">
        <v>505</v>
      </c>
      <c r="D9" s="27">
        <v>45918.833333333299</v>
      </c>
      <c r="E9" s="27">
        <v>45919.25</v>
      </c>
      <c r="F9" s="26" t="s">
        <v>49</v>
      </c>
    </row>
    <row r="10" spans="1:6" s="6" customFormat="1" ht="46.5" x14ac:dyDescent="0.35">
      <c r="A10" s="25" t="s">
        <v>50</v>
      </c>
      <c r="B10" s="25" t="s">
        <v>2</v>
      </c>
      <c r="C10" s="26" t="s">
        <v>508</v>
      </c>
      <c r="D10" s="27">
        <v>45918.833333333299</v>
      </c>
      <c r="E10" s="27">
        <v>45919.25</v>
      </c>
      <c r="F10" s="26" t="s">
        <v>509</v>
      </c>
    </row>
    <row r="11" spans="1:6" s="6" customFormat="1" ht="46.5" x14ac:dyDescent="0.35">
      <c r="A11" s="25" t="s">
        <v>50</v>
      </c>
      <c r="B11" s="25" t="s">
        <v>2</v>
      </c>
      <c r="C11" s="26" t="s">
        <v>510</v>
      </c>
      <c r="D11" s="27">
        <v>45918.875</v>
      </c>
      <c r="E11" s="27">
        <v>45919.25</v>
      </c>
      <c r="F11" s="26" t="s">
        <v>509</v>
      </c>
    </row>
    <row r="12" spans="1:6" s="6" customFormat="1" ht="62" x14ac:dyDescent="0.35">
      <c r="A12" s="25" t="s">
        <v>50</v>
      </c>
      <c r="B12" s="25" t="s">
        <v>6</v>
      </c>
      <c r="C12" s="26" t="s">
        <v>511</v>
      </c>
      <c r="D12" s="27">
        <v>45918.833333333299</v>
      </c>
      <c r="E12" s="27">
        <v>45919.25</v>
      </c>
      <c r="F12" s="26" t="s">
        <v>512</v>
      </c>
    </row>
    <row r="13" spans="1:6" s="6" customFormat="1" ht="62" x14ac:dyDescent="0.35">
      <c r="A13" s="25" t="s">
        <v>50</v>
      </c>
      <c r="B13" s="25" t="s">
        <v>2</v>
      </c>
      <c r="C13" s="26" t="s">
        <v>300</v>
      </c>
      <c r="D13" s="27">
        <v>45918.833333333299</v>
      </c>
      <c r="E13" s="27">
        <v>45919.25</v>
      </c>
      <c r="F13" s="26" t="s">
        <v>301</v>
      </c>
    </row>
    <row r="14" spans="1:6" s="6" customFormat="1" ht="62" x14ac:dyDescent="0.35">
      <c r="A14" s="25" t="s">
        <v>50</v>
      </c>
      <c r="B14" s="25" t="s">
        <v>2</v>
      </c>
      <c r="C14" s="26" t="s">
        <v>302</v>
      </c>
      <c r="D14" s="27">
        <v>45918.833333333299</v>
      </c>
      <c r="E14" s="27">
        <v>45919.25</v>
      </c>
      <c r="F14" s="26" t="s">
        <v>301</v>
      </c>
    </row>
    <row r="15" spans="1:6" s="6" customFormat="1" ht="62" x14ac:dyDescent="0.35">
      <c r="A15" s="25" t="s">
        <v>50</v>
      </c>
      <c r="B15" s="25" t="s">
        <v>2</v>
      </c>
      <c r="C15" s="26" t="s">
        <v>303</v>
      </c>
      <c r="D15" s="27">
        <v>45918.833333333299</v>
      </c>
      <c r="E15" s="27">
        <v>45919.25</v>
      </c>
      <c r="F15" s="26" t="s">
        <v>301</v>
      </c>
    </row>
    <row r="16" spans="1:6" s="6" customFormat="1" ht="62" x14ac:dyDescent="0.35">
      <c r="A16" s="25" t="s">
        <v>50</v>
      </c>
      <c r="B16" s="25" t="s">
        <v>2</v>
      </c>
      <c r="C16" s="26" t="s">
        <v>304</v>
      </c>
      <c r="D16" s="27">
        <v>45918.833333333299</v>
      </c>
      <c r="E16" s="27">
        <v>45919.25</v>
      </c>
      <c r="F16" s="26" t="s">
        <v>301</v>
      </c>
    </row>
    <row r="17" spans="1:6" s="6" customFormat="1" ht="62" x14ac:dyDescent="0.35">
      <c r="A17" s="25" t="s">
        <v>50</v>
      </c>
      <c r="B17" s="25" t="s">
        <v>2</v>
      </c>
      <c r="C17" s="26" t="s">
        <v>305</v>
      </c>
      <c r="D17" s="27">
        <v>45918.833333333299</v>
      </c>
      <c r="E17" s="27">
        <v>45919.25</v>
      </c>
      <c r="F17" s="26" t="s">
        <v>301</v>
      </c>
    </row>
    <row r="18" spans="1:6" s="6" customFormat="1" ht="62" x14ac:dyDescent="0.35">
      <c r="A18" s="25" t="s">
        <v>50</v>
      </c>
      <c r="B18" s="25" t="s">
        <v>2</v>
      </c>
      <c r="C18" s="26" t="s">
        <v>330</v>
      </c>
      <c r="D18" s="27">
        <v>45918.833333333299</v>
      </c>
      <c r="E18" s="27">
        <v>45919.25</v>
      </c>
      <c r="F18" s="26" t="s">
        <v>331</v>
      </c>
    </row>
    <row r="19" spans="1:6" s="6" customFormat="1" ht="62" x14ac:dyDescent="0.35">
      <c r="A19" s="25" t="s">
        <v>50</v>
      </c>
      <c r="B19" s="25" t="s">
        <v>2</v>
      </c>
      <c r="C19" s="26" t="s">
        <v>332</v>
      </c>
      <c r="D19" s="27">
        <v>45918.833333333299</v>
      </c>
      <c r="E19" s="27">
        <v>45919.25</v>
      </c>
      <c r="F19" s="26" t="s">
        <v>331</v>
      </c>
    </row>
    <row r="20" spans="1:6" s="6" customFormat="1" ht="46.5" x14ac:dyDescent="0.35">
      <c r="A20" s="25" t="s">
        <v>50</v>
      </c>
      <c r="B20" s="25" t="s">
        <v>2</v>
      </c>
      <c r="C20" s="26" t="s">
        <v>523</v>
      </c>
      <c r="D20" s="27">
        <v>45918.958333333299</v>
      </c>
      <c r="E20" s="27">
        <v>45919.25</v>
      </c>
      <c r="F20" s="26" t="s">
        <v>524</v>
      </c>
    </row>
    <row r="21" spans="1:6" s="6" customFormat="1" ht="46.5" x14ac:dyDescent="0.35">
      <c r="A21" s="25" t="s">
        <v>50</v>
      </c>
      <c r="B21" s="25" t="s">
        <v>2</v>
      </c>
      <c r="C21" s="26" t="s">
        <v>525</v>
      </c>
      <c r="D21" s="27">
        <v>45918.958333333299</v>
      </c>
      <c r="E21" s="27">
        <v>45919.25</v>
      </c>
      <c r="F21" s="26" t="s">
        <v>524</v>
      </c>
    </row>
    <row r="22" spans="1:6" s="6" customFormat="1" ht="77.5" x14ac:dyDescent="0.35">
      <c r="A22" s="25" t="s">
        <v>50</v>
      </c>
      <c r="B22" s="25" t="s">
        <v>2</v>
      </c>
      <c r="C22" s="26" t="s">
        <v>422</v>
      </c>
      <c r="D22" s="27">
        <v>45918.916666666701</v>
      </c>
      <c r="E22" s="27">
        <v>45919.229166666701</v>
      </c>
      <c r="F22" s="26" t="s">
        <v>421</v>
      </c>
    </row>
    <row r="23" spans="1:6" s="6" customFormat="1" ht="62" x14ac:dyDescent="0.35">
      <c r="A23" s="25" t="s">
        <v>486</v>
      </c>
      <c r="B23" s="25" t="s">
        <v>7</v>
      </c>
      <c r="C23" s="26" t="s">
        <v>487</v>
      </c>
      <c r="D23" s="27">
        <v>45918.916666666701</v>
      </c>
      <c r="E23" s="27">
        <v>45919.208333333299</v>
      </c>
      <c r="F23" s="26" t="s">
        <v>488</v>
      </c>
    </row>
    <row r="24" spans="1:6" s="6" customFormat="1" ht="93" x14ac:dyDescent="0.35">
      <c r="A24" s="25" t="s">
        <v>425</v>
      </c>
      <c r="B24" s="25" t="s">
        <v>2</v>
      </c>
      <c r="C24" s="26" t="s">
        <v>426</v>
      </c>
      <c r="D24" s="27">
        <v>45918.916666666701</v>
      </c>
      <c r="E24" s="27">
        <v>45919.229166666701</v>
      </c>
      <c r="F24" s="26" t="s">
        <v>427</v>
      </c>
    </row>
    <row r="25" spans="1:6" s="6" customFormat="1" ht="77.5" x14ac:dyDescent="0.35">
      <c r="A25" s="25" t="s">
        <v>210</v>
      </c>
      <c r="B25" s="25" t="s">
        <v>6</v>
      </c>
      <c r="C25" s="26" t="s">
        <v>211</v>
      </c>
      <c r="D25" s="27">
        <v>45918.833333333299</v>
      </c>
      <c r="E25" s="27">
        <v>45919.25</v>
      </c>
      <c r="F25" s="26" t="s">
        <v>212</v>
      </c>
    </row>
    <row r="26" spans="1:6" s="6" customFormat="1" ht="46.5" x14ac:dyDescent="0.35">
      <c r="A26" s="25" t="s">
        <v>210</v>
      </c>
      <c r="B26" s="25" t="s">
        <v>6</v>
      </c>
      <c r="C26" s="26" t="s">
        <v>222</v>
      </c>
      <c r="D26" s="27">
        <v>45918.833333333299</v>
      </c>
      <c r="E26" s="27">
        <v>45919.25</v>
      </c>
      <c r="F26" s="26" t="s">
        <v>221</v>
      </c>
    </row>
    <row r="27" spans="1:6" s="6" customFormat="1" ht="46.5" x14ac:dyDescent="0.35">
      <c r="A27" s="25" t="s">
        <v>24</v>
      </c>
      <c r="B27" s="25" t="s">
        <v>2</v>
      </c>
      <c r="C27" s="26" t="s">
        <v>25</v>
      </c>
      <c r="D27" s="27">
        <v>45918.875</v>
      </c>
      <c r="E27" s="27">
        <v>45919.208333333299</v>
      </c>
      <c r="F27" s="26" t="s">
        <v>26</v>
      </c>
    </row>
    <row r="28" spans="1:6" s="6" customFormat="1" ht="62" x14ac:dyDescent="0.35">
      <c r="A28" s="25" t="s">
        <v>24</v>
      </c>
      <c r="B28" s="25" t="s">
        <v>2</v>
      </c>
      <c r="C28" s="26" t="s">
        <v>481</v>
      </c>
      <c r="D28" s="27">
        <v>45918.875</v>
      </c>
      <c r="E28" s="27">
        <v>45919.208333333299</v>
      </c>
      <c r="F28" s="26" t="s">
        <v>482</v>
      </c>
    </row>
    <row r="29" spans="1:6" s="6" customFormat="1" ht="77.5" x14ac:dyDescent="0.35">
      <c r="A29" s="25" t="s">
        <v>478</v>
      </c>
      <c r="B29" s="25" t="s">
        <v>18</v>
      </c>
      <c r="C29" s="26" t="s">
        <v>479</v>
      </c>
      <c r="D29" s="27">
        <v>45918.833333333299</v>
      </c>
      <c r="E29" s="27">
        <v>45919.25</v>
      </c>
      <c r="F29" s="26" t="s">
        <v>480</v>
      </c>
    </row>
    <row r="30" spans="1:6" s="6" customFormat="1" ht="62" x14ac:dyDescent="0.35">
      <c r="A30" s="25" t="s">
        <v>34</v>
      </c>
      <c r="B30" s="25" t="s">
        <v>5</v>
      </c>
      <c r="C30" s="26" t="s">
        <v>218</v>
      </c>
      <c r="D30" s="27">
        <v>45918.833333333299</v>
      </c>
      <c r="E30" s="27">
        <v>45919.25</v>
      </c>
      <c r="F30" s="26" t="s">
        <v>219</v>
      </c>
    </row>
    <row r="31" spans="1:6" s="6" customFormat="1" ht="46.5" x14ac:dyDescent="0.35">
      <c r="A31" s="25" t="s">
        <v>34</v>
      </c>
      <c r="B31" s="25" t="s">
        <v>5</v>
      </c>
      <c r="C31" s="26" t="s">
        <v>220</v>
      </c>
      <c r="D31" s="27">
        <v>45918.833333333299</v>
      </c>
      <c r="E31" s="27">
        <v>45919.25</v>
      </c>
      <c r="F31" s="26" t="s">
        <v>221</v>
      </c>
    </row>
    <row r="32" spans="1:6" s="6" customFormat="1" ht="62" x14ac:dyDescent="0.35">
      <c r="A32" s="25" t="s">
        <v>34</v>
      </c>
      <c r="B32" s="25" t="s">
        <v>5</v>
      </c>
      <c r="C32" s="26" t="s">
        <v>474</v>
      </c>
      <c r="D32" s="27">
        <v>45918.875</v>
      </c>
      <c r="E32" s="27">
        <v>45918.958333333299</v>
      </c>
      <c r="F32" s="26" t="s">
        <v>228</v>
      </c>
    </row>
    <row r="33" spans="1:6" s="6" customFormat="1" ht="62" x14ac:dyDescent="0.35">
      <c r="A33" s="25" t="s">
        <v>34</v>
      </c>
      <c r="B33" s="25" t="s">
        <v>5</v>
      </c>
      <c r="C33" s="26" t="s">
        <v>475</v>
      </c>
      <c r="D33" s="27">
        <v>45918.958333333299</v>
      </c>
      <c r="E33" s="27">
        <v>45919.041666666701</v>
      </c>
      <c r="F33" s="26" t="s">
        <v>228</v>
      </c>
    </row>
    <row r="34" spans="1:6" s="6" customFormat="1" ht="62" x14ac:dyDescent="0.35">
      <c r="A34" s="25" t="s">
        <v>34</v>
      </c>
      <c r="B34" s="25" t="s">
        <v>5</v>
      </c>
      <c r="C34" s="26" t="s">
        <v>476</v>
      </c>
      <c r="D34" s="27">
        <v>45919.041666666701</v>
      </c>
      <c r="E34" s="27">
        <v>45919.125</v>
      </c>
      <c r="F34" s="26" t="s">
        <v>228</v>
      </c>
    </row>
    <row r="35" spans="1:6" s="6" customFormat="1" ht="62" x14ac:dyDescent="0.35">
      <c r="A35" s="25" t="s">
        <v>34</v>
      </c>
      <c r="B35" s="25" t="s">
        <v>5</v>
      </c>
      <c r="C35" s="26" t="s">
        <v>477</v>
      </c>
      <c r="D35" s="27">
        <v>45919.125</v>
      </c>
      <c r="E35" s="27">
        <v>45919.208333333299</v>
      </c>
      <c r="F35" s="26" t="s">
        <v>228</v>
      </c>
    </row>
    <row r="36" spans="1:6" s="6" customFormat="1" ht="93" x14ac:dyDescent="0.35">
      <c r="A36" s="25" t="s">
        <v>34</v>
      </c>
      <c r="B36" s="25" t="s">
        <v>5</v>
      </c>
      <c r="C36" s="26" t="s">
        <v>35</v>
      </c>
      <c r="D36" s="27">
        <v>45901.833333333299</v>
      </c>
      <c r="E36" s="27">
        <v>45936.25</v>
      </c>
      <c r="F36" s="26" t="s">
        <v>36</v>
      </c>
    </row>
    <row r="37" spans="1:6" s="6" customFormat="1" ht="46.5" x14ac:dyDescent="0.35">
      <c r="A37" s="25" t="s">
        <v>34</v>
      </c>
      <c r="B37" s="25" t="s">
        <v>5</v>
      </c>
      <c r="C37" s="26" t="s">
        <v>266</v>
      </c>
      <c r="D37" s="27">
        <v>45919.333333333299</v>
      </c>
      <c r="E37" s="27">
        <v>45919.625</v>
      </c>
      <c r="F37" s="26" t="s">
        <v>267</v>
      </c>
    </row>
    <row r="38" spans="1:6" s="6" customFormat="1" ht="46.5" x14ac:dyDescent="0.35">
      <c r="A38" s="25" t="s">
        <v>325</v>
      </c>
      <c r="B38" s="25" t="s">
        <v>2</v>
      </c>
      <c r="C38" s="26" t="s">
        <v>326</v>
      </c>
      <c r="D38" s="27">
        <v>45918.833333333299</v>
      </c>
      <c r="E38" s="27">
        <v>45919.25</v>
      </c>
      <c r="F38" s="26" t="s">
        <v>327</v>
      </c>
    </row>
    <row r="39" spans="1:6" s="6" customFormat="1" ht="62" x14ac:dyDescent="0.35">
      <c r="A39" s="25" t="s">
        <v>318</v>
      </c>
      <c r="B39" s="25" t="s">
        <v>4</v>
      </c>
      <c r="C39" s="26" t="s">
        <v>319</v>
      </c>
      <c r="D39" s="27">
        <v>45918.833333333299</v>
      </c>
      <c r="E39" s="27">
        <v>45919.25</v>
      </c>
      <c r="F39" s="26" t="s">
        <v>320</v>
      </c>
    </row>
    <row r="40" spans="1:6" s="6" customFormat="1" ht="77.5" x14ac:dyDescent="0.35">
      <c r="A40" s="25" t="s">
        <v>315</v>
      </c>
      <c r="B40" s="25" t="s">
        <v>2</v>
      </c>
      <c r="C40" s="26" t="s">
        <v>316</v>
      </c>
      <c r="D40" s="27">
        <v>45918.833333333299</v>
      </c>
      <c r="E40" s="27">
        <v>45919.25</v>
      </c>
      <c r="F40" s="26" t="s">
        <v>317</v>
      </c>
    </row>
    <row r="41" spans="1:6" s="6" customFormat="1" ht="62" x14ac:dyDescent="0.35">
      <c r="A41" s="25" t="s">
        <v>315</v>
      </c>
      <c r="B41" s="25" t="s">
        <v>2</v>
      </c>
      <c r="C41" s="26" t="s">
        <v>321</v>
      </c>
      <c r="D41" s="27">
        <v>45918.833333333299</v>
      </c>
      <c r="E41" s="27">
        <v>45919.25</v>
      </c>
      <c r="F41" s="26" t="s">
        <v>322</v>
      </c>
    </row>
    <row r="42" spans="1:6" s="6" customFormat="1" ht="62" x14ac:dyDescent="0.35">
      <c r="A42" s="25" t="s">
        <v>315</v>
      </c>
      <c r="B42" s="25" t="s">
        <v>6</v>
      </c>
      <c r="C42" s="26" t="s">
        <v>323</v>
      </c>
      <c r="D42" s="27">
        <v>45918.833333333299</v>
      </c>
      <c r="E42" s="27">
        <v>45919.25</v>
      </c>
      <c r="F42" s="26" t="s">
        <v>324</v>
      </c>
    </row>
    <row r="43" spans="1:6" s="6" customFormat="1" ht="46.5" x14ac:dyDescent="0.35">
      <c r="A43" s="25" t="s">
        <v>315</v>
      </c>
      <c r="B43" s="25" t="s">
        <v>6</v>
      </c>
      <c r="C43" s="26" t="s">
        <v>328</v>
      </c>
      <c r="D43" s="27">
        <v>45918.833333333299</v>
      </c>
      <c r="E43" s="27">
        <v>45919.25</v>
      </c>
      <c r="F43" s="26" t="s">
        <v>329</v>
      </c>
    </row>
    <row r="44" spans="1:6" s="6" customFormat="1" ht="62" x14ac:dyDescent="0.35">
      <c r="A44" s="25" t="s">
        <v>295</v>
      </c>
      <c r="B44" s="25" t="s">
        <v>6</v>
      </c>
      <c r="C44" s="26" t="s">
        <v>296</v>
      </c>
      <c r="D44" s="27">
        <v>45918.833333333299</v>
      </c>
      <c r="E44" s="27">
        <v>45919.25</v>
      </c>
      <c r="F44" s="26" t="s">
        <v>297</v>
      </c>
    </row>
    <row r="45" spans="1:6" s="6" customFormat="1" ht="93" x14ac:dyDescent="0.35">
      <c r="A45" s="25" t="s">
        <v>432</v>
      </c>
      <c r="B45" s="25" t="s">
        <v>5</v>
      </c>
      <c r="C45" s="26" t="s">
        <v>567</v>
      </c>
      <c r="D45" s="27">
        <v>45918.916666666701</v>
      </c>
      <c r="E45" s="27">
        <v>45919.208333333299</v>
      </c>
      <c r="F45" s="26" t="s">
        <v>568</v>
      </c>
    </row>
    <row r="46" spans="1:6" s="6" customFormat="1" ht="93" x14ac:dyDescent="0.35">
      <c r="A46" s="25" t="s">
        <v>193</v>
      </c>
      <c r="B46" s="25" t="s">
        <v>5</v>
      </c>
      <c r="C46" s="26" t="s">
        <v>194</v>
      </c>
      <c r="D46" s="27">
        <v>45918.916666666701</v>
      </c>
      <c r="E46" s="27">
        <v>45919.229166666701</v>
      </c>
      <c r="F46" s="26" t="s">
        <v>192</v>
      </c>
    </row>
    <row r="47" spans="1:6" s="6" customFormat="1" ht="46.5" x14ac:dyDescent="0.35">
      <c r="A47" s="25" t="s">
        <v>123</v>
      </c>
      <c r="B47" s="25" t="s">
        <v>6</v>
      </c>
      <c r="C47" s="26" t="s">
        <v>557</v>
      </c>
      <c r="D47" s="27">
        <v>45918.833333333299</v>
      </c>
      <c r="E47" s="27">
        <v>45919.25</v>
      </c>
      <c r="F47" s="26" t="s">
        <v>125</v>
      </c>
    </row>
    <row r="48" spans="1:6" s="6" customFormat="1" ht="46.5" x14ac:dyDescent="0.35">
      <c r="A48" s="25" t="s">
        <v>400</v>
      </c>
      <c r="B48" s="25" t="s">
        <v>6</v>
      </c>
      <c r="C48" s="26" t="s">
        <v>401</v>
      </c>
      <c r="D48" s="27">
        <v>45918.833333333299</v>
      </c>
      <c r="E48" s="27">
        <v>45919.25</v>
      </c>
      <c r="F48" s="26" t="s">
        <v>402</v>
      </c>
    </row>
    <row r="49" spans="1:6" s="6" customFormat="1" ht="46.5" x14ac:dyDescent="0.35">
      <c r="A49" s="25" t="s">
        <v>397</v>
      </c>
      <c r="B49" s="25" t="s">
        <v>18</v>
      </c>
      <c r="C49" s="26" t="s">
        <v>398</v>
      </c>
      <c r="D49" s="27">
        <v>45918.833333333299</v>
      </c>
      <c r="E49" s="27">
        <v>45919.25</v>
      </c>
      <c r="F49" s="26" t="s">
        <v>399</v>
      </c>
    </row>
    <row r="50" spans="1:6" s="6" customFormat="1" ht="46.5" x14ac:dyDescent="0.35">
      <c r="A50" s="25" t="s">
        <v>120</v>
      </c>
      <c r="B50" s="25" t="s">
        <v>4</v>
      </c>
      <c r="C50" s="26" t="s">
        <v>390</v>
      </c>
      <c r="D50" s="27">
        <v>45918.833333333299</v>
      </c>
      <c r="E50" s="27">
        <v>45919.25</v>
      </c>
      <c r="F50" s="26" t="s">
        <v>391</v>
      </c>
    </row>
    <row r="51" spans="1:6" s="6" customFormat="1" ht="62" x14ac:dyDescent="0.35">
      <c r="A51" s="25" t="s">
        <v>120</v>
      </c>
      <c r="B51" s="25" t="s">
        <v>18</v>
      </c>
      <c r="C51" s="26" t="s">
        <v>392</v>
      </c>
      <c r="D51" s="27">
        <v>45918.833333333299</v>
      </c>
      <c r="E51" s="27">
        <v>45919.25</v>
      </c>
      <c r="F51" s="26" t="s">
        <v>393</v>
      </c>
    </row>
    <row r="52" spans="1:6" s="6" customFormat="1" ht="62" x14ac:dyDescent="0.35">
      <c r="A52" s="25" t="s">
        <v>120</v>
      </c>
      <c r="B52" s="25" t="s">
        <v>4</v>
      </c>
      <c r="C52" s="26" t="s">
        <v>556</v>
      </c>
      <c r="D52" s="27">
        <v>45918.833333333299</v>
      </c>
      <c r="E52" s="27">
        <v>45919.25</v>
      </c>
      <c r="F52" s="26" t="s">
        <v>122</v>
      </c>
    </row>
    <row r="53" spans="1:6" s="6" customFormat="1" ht="62" x14ac:dyDescent="0.35">
      <c r="A53" s="25" t="s">
        <v>120</v>
      </c>
      <c r="B53" s="25" t="s">
        <v>4</v>
      </c>
      <c r="C53" s="26" t="s">
        <v>403</v>
      </c>
      <c r="D53" s="27">
        <v>45918.833333333299</v>
      </c>
      <c r="E53" s="27">
        <v>45919.25</v>
      </c>
      <c r="F53" s="26" t="s">
        <v>404</v>
      </c>
    </row>
    <row r="54" spans="1:6" s="6" customFormat="1" ht="93" x14ac:dyDescent="0.35">
      <c r="A54" s="25" t="s">
        <v>134</v>
      </c>
      <c r="B54" s="25" t="s">
        <v>18</v>
      </c>
      <c r="C54" s="26" t="s">
        <v>191</v>
      </c>
      <c r="D54" s="27">
        <v>45918.916666666701</v>
      </c>
      <c r="E54" s="27">
        <v>45919.229166666701</v>
      </c>
      <c r="F54" s="26" t="s">
        <v>192</v>
      </c>
    </row>
    <row r="55" spans="1:6" s="6" customFormat="1" ht="62" x14ac:dyDescent="0.35">
      <c r="A55" s="25" t="s">
        <v>134</v>
      </c>
      <c r="B55" s="25" t="s">
        <v>2</v>
      </c>
      <c r="C55" s="26" t="s">
        <v>195</v>
      </c>
      <c r="D55" s="27">
        <v>45918.916666666701</v>
      </c>
      <c r="E55" s="27">
        <v>45919.229166666701</v>
      </c>
      <c r="F55" s="26" t="s">
        <v>196</v>
      </c>
    </row>
    <row r="56" spans="1:6" s="6" customFormat="1" ht="62" x14ac:dyDescent="0.35">
      <c r="A56" s="25" t="s">
        <v>200</v>
      </c>
      <c r="B56" s="25" t="s">
        <v>4</v>
      </c>
      <c r="C56" s="26" t="s">
        <v>560</v>
      </c>
      <c r="D56" s="27">
        <v>45918.916666666701</v>
      </c>
      <c r="E56" s="27">
        <v>45919.229166666701</v>
      </c>
      <c r="F56" s="26" t="s">
        <v>561</v>
      </c>
    </row>
    <row r="57" spans="1:6" s="6" customFormat="1" ht="46.5" x14ac:dyDescent="0.35">
      <c r="A57" s="25" t="s">
        <v>200</v>
      </c>
      <c r="B57" s="25" t="s">
        <v>4</v>
      </c>
      <c r="C57" s="26" t="s">
        <v>565</v>
      </c>
      <c r="D57" s="27">
        <v>45918.916666666701</v>
      </c>
      <c r="E57" s="27">
        <v>45919.229166666701</v>
      </c>
      <c r="F57" s="26" t="s">
        <v>566</v>
      </c>
    </row>
    <row r="58" spans="1:6" s="6" customFormat="1" ht="46.5" x14ac:dyDescent="0.35">
      <c r="A58" s="25" t="s">
        <v>384</v>
      </c>
      <c r="B58" s="25" t="s">
        <v>2</v>
      </c>
      <c r="C58" s="26" t="s">
        <v>385</v>
      </c>
      <c r="D58" s="27">
        <v>45918.875</v>
      </c>
      <c r="E58" s="27">
        <v>45919.25</v>
      </c>
      <c r="F58" s="26" t="s">
        <v>379</v>
      </c>
    </row>
    <row r="59" spans="1:6" s="6" customFormat="1" ht="46.5" x14ac:dyDescent="0.35">
      <c r="A59" s="25" t="s">
        <v>384</v>
      </c>
      <c r="B59" s="25" t="s">
        <v>4</v>
      </c>
      <c r="C59" s="26" t="s">
        <v>445</v>
      </c>
      <c r="D59" s="27">
        <v>45918.833333333299</v>
      </c>
      <c r="E59" s="27">
        <v>45919.25</v>
      </c>
      <c r="F59" s="26" t="s">
        <v>446</v>
      </c>
    </row>
    <row r="60" spans="1:6" s="6" customFormat="1" ht="46.5" x14ac:dyDescent="0.35">
      <c r="A60" s="25" t="s">
        <v>384</v>
      </c>
      <c r="B60" s="25" t="s">
        <v>5</v>
      </c>
      <c r="C60" s="26" t="s">
        <v>569</v>
      </c>
      <c r="D60" s="27">
        <v>45918.833333333299</v>
      </c>
      <c r="E60" s="27">
        <v>45919.25</v>
      </c>
      <c r="F60" s="26" t="s">
        <v>570</v>
      </c>
    </row>
    <row r="61" spans="1:6" s="6" customFormat="1" ht="77.5" x14ac:dyDescent="0.35">
      <c r="A61" s="25" t="s">
        <v>384</v>
      </c>
      <c r="B61" s="25" t="s">
        <v>18</v>
      </c>
      <c r="C61" s="26" t="s">
        <v>456</v>
      </c>
      <c r="D61" s="27">
        <v>45918.833333333299</v>
      </c>
      <c r="E61" s="27">
        <v>45919.25</v>
      </c>
      <c r="F61" s="26" t="s">
        <v>457</v>
      </c>
    </row>
    <row r="62" spans="1:6" s="6" customFormat="1" ht="46.5" x14ac:dyDescent="0.35">
      <c r="A62" s="25" t="s">
        <v>381</v>
      </c>
      <c r="B62" s="25" t="s">
        <v>4</v>
      </c>
      <c r="C62" s="26" t="s">
        <v>382</v>
      </c>
      <c r="D62" s="27">
        <v>45918.875</v>
      </c>
      <c r="E62" s="27">
        <v>45919.25</v>
      </c>
      <c r="F62" s="26" t="s">
        <v>379</v>
      </c>
    </row>
    <row r="63" spans="1:6" s="6" customFormat="1" ht="46.5" x14ac:dyDescent="0.35">
      <c r="A63" s="25" t="s">
        <v>381</v>
      </c>
      <c r="B63" s="25" t="s">
        <v>4</v>
      </c>
      <c r="C63" s="26" t="s">
        <v>383</v>
      </c>
      <c r="D63" s="27">
        <v>45918.875</v>
      </c>
      <c r="E63" s="27">
        <v>45919.25</v>
      </c>
      <c r="F63" s="26" t="s">
        <v>379</v>
      </c>
    </row>
    <row r="64" spans="1:6" s="6" customFormat="1" ht="46.5" x14ac:dyDescent="0.35">
      <c r="A64" s="25" t="s">
        <v>372</v>
      </c>
      <c r="B64" s="25" t="s">
        <v>4</v>
      </c>
      <c r="C64" s="26" t="s">
        <v>373</v>
      </c>
      <c r="D64" s="27">
        <v>45918.875</v>
      </c>
      <c r="E64" s="27">
        <v>45919.25</v>
      </c>
      <c r="F64" s="26" t="s">
        <v>374</v>
      </c>
    </row>
    <row r="65" spans="1:6" s="6" customFormat="1" ht="46.5" x14ac:dyDescent="0.35">
      <c r="A65" s="25" t="s">
        <v>372</v>
      </c>
      <c r="B65" s="25" t="s">
        <v>18</v>
      </c>
      <c r="C65" s="26" t="s">
        <v>545</v>
      </c>
      <c r="D65" s="27">
        <v>45918.875</v>
      </c>
      <c r="E65" s="27">
        <v>45919.25</v>
      </c>
      <c r="F65" s="26" t="s">
        <v>374</v>
      </c>
    </row>
    <row r="66" spans="1:6" s="6" customFormat="1" ht="46.5" x14ac:dyDescent="0.35">
      <c r="A66" s="25" t="s">
        <v>377</v>
      </c>
      <c r="B66" s="25" t="s">
        <v>6</v>
      </c>
      <c r="C66" s="26" t="s">
        <v>541</v>
      </c>
      <c r="D66" s="27">
        <v>45918.875</v>
      </c>
      <c r="E66" s="27">
        <v>45919.208333333299</v>
      </c>
      <c r="F66" s="26" t="s">
        <v>542</v>
      </c>
    </row>
    <row r="67" spans="1:6" s="6" customFormat="1" ht="46.5" x14ac:dyDescent="0.35">
      <c r="A67" s="25" t="s">
        <v>377</v>
      </c>
      <c r="B67" s="25" t="s">
        <v>2</v>
      </c>
      <c r="C67" s="26" t="s">
        <v>378</v>
      </c>
      <c r="D67" s="27">
        <v>45918.875</v>
      </c>
      <c r="E67" s="27">
        <v>45919.25</v>
      </c>
      <c r="F67" s="26" t="s">
        <v>379</v>
      </c>
    </row>
    <row r="68" spans="1:6" s="6" customFormat="1" ht="46.5" x14ac:dyDescent="0.35">
      <c r="A68" s="25" t="s">
        <v>377</v>
      </c>
      <c r="B68" s="25" t="s">
        <v>2</v>
      </c>
      <c r="C68" s="26" t="s">
        <v>380</v>
      </c>
      <c r="D68" s="27">
        <v>45918.875</v>
      </c>
      <c r="E68" s="27">
        <v>45919.25</v>
      </c>
      <c r="F68" s="26" t="s">
        <v>379</v>
      </c>
    </row>
    <row r="69" spans="1:6" s="6" customFormat="1" ht="31" x14ac:dyDescent="0.35">
      <c r="A69" s="25" t="s">
        <v>377</v>
      </c>
      <c r="B69" s="25" t="s">
        <v>6</v>
      </c>
      <c r="C69" s="26" t="s">
        <v>388</v>
      </c>
      <c r="D69" s="27">
        <v>45918.875</v>
      </c>
      <c r="E69" s="27">
        <v>45919.25</v>
      </c>
      <c r="F69" s="26" t="s">
        <v>389</v>
      </c>
    </row>
    <row r="70" spans="1:6" s="6" customFormat="1" ht="139.5" x14ac:dyDescent="0.35">
      <c r="A70" s="25" t="s">
        <v>453</v>
      </c>
      <c r="B70" s="25" t="s">
        <v>18</v>
      </c>
      <c r="C70" s="26" t="s">
        <v>454</v>
      </c>
      <c r="D70" s="27">
        <v>45918.833333333299</v>
      </c>
      <c r="E70" s="27">
        <v>45919.25</v>
      </c>
      <c r="F70" s="26" t="s">
        <v>455</v>
      </c>
    </row>
    <row r="71" spans="1:6" s="6" customFormat="1" ht="93" x14ac:dyDescent="0.35">
      <c r="A71" s="25" t="s">
        <v>438</v>
      </c>
      <c r="B71" s="25" t="s">
        <v>6</v>
      </c>
      <c r="C71" s="26" t="s">
        <v>503</v>
      </c>
      <c r="D71" s="27">
        <v>45918.833333333299</v>
      </c>
      <c r="E71" s="27">
        <v>45919.25</v>
      </c>
      <c r="F71" s="26" t="s">
        <v>504</v>
      </c>
    </row>
    <row r="72" spans="1:6" s="6" customFormat="1" ht="77.5" x14ac:dyDescent="0.35">
      <c r="A72" s="25" t="s">
        <v>438</v>
      </c>
      <c r="B72" s="25" t="s">
        <v>18</v>
      </c>
      <c r="C72" s="26" t="s">
        <v>439</v>
      </c>
      <c r="D72" s="27">
        <v>45918.854166666701</v>
      </c>
      <c r="E72" s="27">
        <v>45919.25</v>
      </c>
      <c r="F72" s="26" t="s">
        <v>440</v>
      </c>
    </row>
    <row r="73" spans="1:6" s="6" customFormat="1" ht="62" x14ac:dyDescent="0.35">
      <c r="A73" s="25" t="s">
        <v>438</v>
      </c>
      <c r="B73" s="25" t="s">
        <v>5</v>
      </c>
      <c r="C73" s="26" t="s">
        <v>441</v>
      </c>
      <c r="D73" s="27">
        <v>45918.833333333299</v>
      </c>
      <c r="E73" s="27">
        <v>45919.25</v>
      </c>
      <c r="F73" s="26" t="s">
        <v>442</v>
      </c>
    </row>
    <row r="74" spans="1:6" s="6" customFormat="1" ht="46.5" x14ac:dyDescent="0.35">
      <c r="A74" s="25" t="s">
        <v>438</v>
      </c>
      <c r="B74" s="25" t="s">
        <v>4</v>
      </c>
      <c r="C74" s="26" t="s">
        <v>443</v>
      </c>
      <c r="D74" s="27">
        <v>45918.833333333299</v>
      </c>
      <c r="E74" s="27">
        <v>45919.25</v>
      </c>
      <c r="F74" s="26" t="s">
        <v>444</v>
      </c>
    </row>
    <row r="75" spans="1:6" s="6" customFormat="1" ht="62" x14ac:dyDescent="0.35">
      <c r="A75" s="25" t="s">
        <v>438</v>
      </c>
      <c r="B75" s="25" t="s">
        <v>2</v>
      </c>
      <c r="C75" s="26" t="s">
        <v>594</v>
      </c>
      <c r="D75" s="27">
        <v>45918.875</v>
      </c>
      <c r="E75" s="27">
        <v>45919.25</v>
      </c>
      <c r="F75" s="26" t="s">
        <v>595</v>
      </c>
    </row>
    <row r="76" spans="1:6" s="6" customFormat="1" ht="31" x14ac:dyDescent="0.35">
      <c r="A76" s="25" t="s">
        <v>553</v>
      </c>
      <c r="B76" s="25" t="s">
        <v>6</v>
      </c>
      <c r="C76" s="26" t="s">
        <v>554</v>
      </c>
      <c r="D76" s="27">
        <v>45918.875</v>
      </c>
      <c r="E76" s="27">
        <v>45919.25</v>
      </c>
      <c r="F76" s="26" t="s">
        <v>555</v>
      </c>
    </row>
    <row r="77" spans="1:6" s="6" customFormat="1" ht="31" x14ac:dyDescent="0.35">
      <c r="A77" s="25" t="s">
        <v>577</v>
      </c>
      <c r="B77" s="25" t="s">
        <v>2</v>
      </c>
      <c r="C77" s="26" t="s">
        <v>578</v>
      </c>
      <c r="D77" s="27">
        <v>45918.833333333299</v>
      </c>
      <c r="E77" s="27">
        <v>45919.25</v>
      </c>
      <c r="F77" s="26" t="s">
        <v>579</v>
      </c>
    </row>
    <row r="78" spans="1:6" s="6" customFormat="1" ht="77.5" x14ac:dyDescent="0.35">
      <c r="A78" s="25" t="s">
        <v>257</v>
      </c>
      <c r="B78" s="25" t="s">
        <v>2</v>
      </c>
      <c r="C78" s="26" t="s">
        <v>258</v>
      </c>
      <c r="D78" s="27">
        <v>45918.833333333299</v>
      </c>
      <c r="E78" s="27">
        <v>45919.25</v>
      </c>
      <c r="F78" s="26" t="s">
        <v>259</v>
      </c>
    </row>
    <row r="79" spans="1:6" s="6" customFormat="1" ht="77.5" x14ac:dyDescent="0.35">
      <c r="A79" s="25" t="s">
        <v>236</v>
      </c>
      <c r="B79" s="25" t="s">
        <v>5</v>
      </c>
      <c r="C79" s="26" t="s">
        <v>237</v>
      </c>
      <c r="D79" s="27">
        <v>45918.833333333299</v>
      </c>
      <c r="E79" s="27">
        <v>45919.25</v>
      </c>
      <c r="F79" s="26" t="s">
        <v>238</v>
      </c>
    </row>
    <row r="80" spans="1:6" s="6" customFormat="1" ht="62" x14ac:dyDescent="0.35">
      <c r="A80" s="25" t="s">
        <v>236</v>
      </c>
      <c r="B80" s="25" t="s">
        <v>4</v>
      </c>
      <c r="C80" s="26" t="s">
        <v>240</v>
      </c>
      <c r="D80" s="27">
        <v>45918.833333333299</v>
      </c>
      <c r="E80" s="27">
        <v>45919.25</v>
      </c>
      <c r="F80" s="26" t="s">
        <v>241</v>
      </c>
    </row>
    <row r="81" spans="1:6" s="6" customFormat="1" ht="62" x14ac:dyDescent="0.35">
      <c r="A81" s="25" t="s">
        <v>500</v>
      </c>
      <c r="B81" s="25" t="s">
        <v>2</v>
      </c>
      <c r="C81" s="26" t="s">
        <v>501</v>
      </c>
      <c r="D81" s="27">
        <v>45918.541666666701</v>
      </c>
      <c r="E81" s="27">
        <v>45919.25</v>
      </c>
      <c r="F81" s="26" t="s">
        <v>502</v>
      </c>
    </row>
    <row r="82" spans="1:6" s="8" customFormat="1" ht="93" x14ac:dyDescent="0.35">
      <c r="A82" s="25" t="s">
        <v>145</v>
      </c>
      <c r="B82" s="25" t="s">
        <v>6</v>
      </c>
      <c r="C82" s="26" t="s">
        <v>254</v>
      </c>
      <c r="D82" s="27">
        <v>45915.541666666701</v>
      </c>
      <c r="E82" s="27">
        <v>45920.25</v>
      </c>
      <c r="F82" s="26" t="s">
        <v>255</v>
      </c>
    </row>
    <row r="83" spans="1:6" s="6" customFormat="1" ht="93" x14ac:dyDescent="0.35">
      <c r="A83" s="25" t="s">
        <v>145</v>
      </c>
      <c r="B83" s="25" t="s">
        <v>6</v>
      </c>
      <c r="C83" s="26" t="s">
        <v>256</v>
      </c>
      <c r="D83" s="27">
        <v>45918.833333333299</v>
      </c>
      <c r="E83" s="27">
        <v>45919.25</v>
      </c>
      <c r="F83" s="26" t="s">
        <v>255</v>
      </c>
    </row>
    <row r="84" spans="1:6" s="6" customFormat="1" ht="46.5" x14ac:dyDescent="0.35">
      <c r="A84" s="25" t="s">
        <v>145</v>
      </c>
      <c r="B84" s="25" t="s">
        <v>2</v>
      </c>
      <c r="C84" s="26" t="s">
        <v>262</v>
      </c>
      <c r="D84" s="27">
        <v>45917.375</v>
      </c>
      <c r="E84" s="27">
        <v>45919.625</v>
      </c>
      <c r="F84" s="26" t="s">
        <v>263</v>
      </c>
    </row>
    <row r="85" spans="1:6" s="6" customFormat="1" ht="77.5" x14ac:dyDescent="0.35">
      <c r="A85" s="25" t="s">
        <v>145</v>
      </c>
      <c r="B85" s="25" t="s">
        <v>4</v>
      </c>
      <c r="C85" s="26" t="s">
        <v>146</v>
      </c>
      <c r="D85" s="27">
        <v>45918.875</v>
      </c>
      <c r="E85" s="27">
        <v>45919.25</v>
      </c>
      <c r="F85" s="26" t="s">
        <v>147</v>
      </c>
    </row>
    <row r="86" spans="1:6" s="6" customFormat="1" ht="93" x14ac:dyDescent="0.35">
      <c r="A86" s="25" t="s">
        <v>40</v>
      </c>
      <c r="B86" s="25" t="s">
        <v>2</v>
      </c>
      <c r="C86" s="26" t="s">
        <v>498</v>
      </c>
      <c r="D86" s="27">
        <v>45908.541666666701</v>
      </c>
      <c r="E86" s="27">
        <v>45919.25</v>
      </c>
      <c r="F86" s="26" t="s">
        <v>42</v>
      </c>
    </row>
    <row r="87" spans="1:6" s="6" customFormat="1" ht="93" x14ac:dyDescent="0.35">
      <c r="A87" s="25" t="s">
        <v>40</v>
      </c>
      <c r="B87" s="25" t="s">
        <v>2</v>
      </c>
      <c r="C87" s="26" t="s">
        <v>499</v>
      </c>
      <c r="D87" s="27">
        <v>45918.833333333299</v>
      </c>
      <c r="E87" s="27">
        <v>45919.25</v>
      </c>
      <c r="F87" s="26" t="s">
        <v>42</v>
      </c>
    </row>
    <row r="88" spans="1:6" s="5" customFormat="1" ht="77.5" x14ac:dyDescent="0.35">
      <c r="A88" s="25" t="s">
        <v>40</v>
      </c>
      <c r="B88" s="25" t="s">
        <v>6</v>
      </c>
      <c r="C88" s="26" t="s">
        <v>464</v>
      </c>
      <c r="D88" s="27">
        <v>45918.833333333299</v>
      </c>
      <c r="E88" s="27">
        <v>45919.208333333299</v>
      </c>
      <c r="F88" s="26" t="s">
        <v>465</v>
      </c>
    </row>
    <row r="89" spans="1:6" s="6" customFormat="1" ht="77.5" x14ac:dyDescent="0.35">
      <c r="A89" s="25" t="s">
        <v>17</v>
      </c>
      <c r="B89" s="25" t="s">
        <v>5</v>
      </c>
      <c r="C89" s="26" t="s">
        <v>213</v>
      </c>
      <c r="D89" s="27">
        <v>45918.833333333299</v>
      </c>
      <c r="E89" s="27">
        <v>45919.25</v>
      </c>
      <c r="F89" s="26" t="s">
        <v>214</v>
      </c>
    </row>
    <row r="90" spans="1:6" s="6" customFormat="1" ht="77.5" x14ac:dyDescent="0.35">
      <c r="A90" s="25" t="s">
        <v>17</v>
      </c>
      <c r="B90" s="25" t="s">
        <v>18</v>
      </c>
      <c r="C90" s="26" t="s">
        <v>19</v>
      </c>
      <c r="D90" s="27">
        <v>45918.833333333299</v>
      </c>
      <c r="E90" s="27">
        <v>45919.25</v>
      </c>
      <c r="F90" s="26" t="s">
        <v>20</v>
      </c>
    </row>
    <row r="91" spans="1:6" s="6" customFormat="1" ht="46.5" x14ac:dyDescent="0.35">
      <c r="A91" s="25" t="s">
        <v>17</v>
      </c>
      <c r="B91" s="25" t="s">
        <v>5</v>
      </c>
      <c r="C91" s="26" t="s">
        <v>223</v>
      </c>
      <c r="D91" s="27">
        <v>45918.833333333299</v>
      </c>
      <c r="E91" s="27">
        <v>45919.208333333299</v>
      </c>
      <c r="F91" s="26" t="s">
        <v>224</v>
      </c>
    </row>
    <row r="92" spans="1:6" s="6" customFormat="1" ht="62" x14ac:dyDescent="0.35">
      <c r="A92" s="25" t="s">
        <v>17</v>
      </c>
      <c r="B92" s="25" t="s">
        <v>5</v>
      </c>
      <c r="C92" s="26" t="s">
        <v>225</v>
      </c>
      <c r="D92" s="27">
        <v>45918.833333333299</v>
      </c>
      <c r="E92" s="27">
        <v>45919.25</v>
      </c>
      <c r="F92" s="26" t="s">
        <v>226</v>
      </c>
    </row>
    <row r="93" spans="1:6" s="6" customFormat="1" ht="77.5" x14ac:dyDescent="0.35">
      <c r="A93" s="25" t="s">
        <v>244</v>
      </c>
      <c r="B93" s="25" t="s">
        <v>18</v>
      </c>
      <c r="C93" s="26" t="s">
        <v>245</v>
      </c>
      <c r="D93" s="27">
        <v>45918.833333333299</v>
      </c>
      <c r="E93" s="27">
        <v>45919.25</v>
      </c>
      <c r="F93" s="26" t="s">
        <v>246</v>
      </c>
    </row>
    <row r="94" spans="1:6" s="6" customFormat="1" ht="124" x14ac:dyDescent="0.35">
      <c r="A94" s="25" t="s">
        <v>244</v>
      </c>
      <c r="B94" s="25" t="s">
        <v>6</v>
      </c>
      <c r="C94" s="26" t="s">
        <v>494</v>
      </c>
      <c r="D94" s="27">
        <v>45918.541666666701</v>
      </c>
      <c r="E94" s="27">
        <v>45919.25</v>
      </c>
      <c r="F94" s="26" t="s">
        <v>495</v>
      </c>
    </row>
    <row r="95" spans="1:6" s="6" customFormat="1" ht="124" x14ac:dyDescent="0.35">
      <c r="A95" s="25" t="s">
        <v>244</v>
      </c>
      <c r="B95" s="25" t="s">
        <v>2</v>
      </c>
      <c r="C95" s="26" t="s">
        <v>496</v>
      </c>
      <c r="D95" s="27">
        <v>45918.541666666701</v>
      </c>
      <c r="E95" s="27">
        <v>45919.25</v>
      </c>
      <c r="F95" s="26" t="s">
        <v>495</v>
      </c>
    </row>
    <row r="96" spans="1:6" s="6" customFormat="1" ht="124" x14ac:dyDescent="0.35">
      <c r="A96" s="25" t="s">
        <v>244</v>
      </c>
      <c r="B96" s="25" t="s">
        <v>18</v>
      </c>
      <c r="C96" s="26" t="s">
        <v>497</v>
      </c>
      <c r="D96" s="27">
        <v>45918.833333333299</v>
      </c>
      <c r="E96" s="27">
        <v>45919.25</v>
      </c>
      <c r="F96" s="26" t="s">
        <v>495</v>
      </c>
    </row>
    <row r="97" spans="1:6" s="6" customFormat="1" ht="93" x14ac:dyDescent="0.35">
      <c r="A97" s="25" t="s">
        <v>244</v>
      </c>
      <c r="B97" s="25" t="s">
        <v>2</v>
      </c>
      <c r="C97" s="26" t="s">
        <v>586</v>
      </c>
      <c r="D97" s="27">
        <v>45917.875</v>
      </c>
      <c r="E97" s="27">
        <v>45918.875694444403</v>
      </c>
      <c r="F97" s="26" t="s">
        <v>461</v>
      </c>
    </row>
    <row r="98" spans="1:6" s="6" customFormat="1" ht="93" x14ac:dyDescent="0.35">
      <c r="A98" s="25" t="s">
        <v>244</v>
      </c>
      <c r="B98" s="25" t="s">
        <v>18</v>
      </c>
      <c r="C98" s="26" t="s">
        <v>460</v>
      </c>
      <c r="D98" s="27">
        <v>45918.875</v>
      </c>
      <c r="E98" s="27">
        <v>45919.25</v>
      </c>
      <c r="F98" s="26" t="s">
        <v>461</v>
      </c>
    </row>
    <row r="99" spans="1:6" s="6" customFormat="1" ht="93" x14ac:dyDescent="0.35">
      <c r="A99" s="25" t="s">
        <v>244</v>
      </c>
      <c r="B99" s="25" t="s">
        <v>6</v>
      </c>
      <c r="C99" s="26" t="s">
        <v>587</v>
      </c>
      <c r="D99" s="27">
        <v>45918.875</v>
      </c>
      <c r="E99" s="27">
        <v>45919.25</v>
      </c>
      <c r="F99" s="26" t="s">
        <v>461</v>
      </c>
    </row>
    <row r="100" spans="1:6" s="6" customFormat="1" ht="93" x14ac:dyDescent="0.35">
      <c r="A100" s="25" t="s">
        <v>244</v>
      </c>
      <c r="B100" s="25" t="s">
        <v>5</v>
      </c>
      <c r="C100" s="26" t="s">
        <v>588</v>
      </c>
      <c r="D100" s="27">
        <v>45918.875</v>
      </c>
      <c r="E100" s="27">
        <v>45919.25</v>
      </c>
      <c r="F100" s="26" t="s">
        <v>461</v>
      </c>
    </row>
    <row r="101" spans="1:6" s="6" customFormat="1" ht="62" x14ac:dyDescent="0.35">
      <c r="A101" s="25" t="s">
        <v>152</v>
      </c>
      <c r="B101" s="25" t="s">
        <v>5</v>
      </c>
      <c r="C101" s="26" t="s">
        <v>470</v>
      </c>
      <c r="D101" s="27">
        <v>45918.833333333299</v>
      </c>
      <c r="E101" s="27">
        <v>45919.208333333299</v>
      </c>
      <c r="F101" s="26" t="s">
        <v>471</v>
      </c>
    </row>
    <row r="102" spans="1:6" s="6" customFormat="1" ht="62" x14ac:dyDescent="0.35">
      <c r="A102" s="25" t="s">
        <v>152</v>
      </c>
      <c r="B102" s="25" t="s">
        <v>4</v>
      </c>
      <c r="C102" s="26" t="s">
        <v>598</v>
      </c>
      <c r="D102" s="27">
        <v>45918.791666666701</v>
      </c>
      <c r="E102" s="27">
        <v>45919.208333333299</v>
      </c>
      <c r="F102" s="26" t="s">
        <v>599</v>
      </c>
    </row>
    <row r="103" spans="1:6" s="6" customFormat="1" ht="46.5" x14ac:dyDescent="0.35">
      <c r="A103" s="25" t="s">
        <v>589</v>
      </c>
      <c r="B103" s="25" t="s">
        <v>2</v>
      </c>
      <c r="C103" s="26" t="s">
        <v>590</v>
      </c>
      <c r="D103" s="27">
        <v>45918.875</v>
      </c>
      <c r="E103" s="27">
        <v>45919.25</v>
      </c>
      <c r="F103" s="26" t="s">
        <v>591</v>
      </c>
    </row>
    <row r="104" spans="1:6" s="6" customFormat="1" ht="93" x14ac:dyDescent="0.35">
      <c r="A104" s="25" t="s">
        <v>37</v>
      </c>
      <c r="B104" s="25" t="s">
        <v>18</v>
      </c>
      <c r="C104" s="26" t="s">
        <v>247</v>
      </c>
      <c r="D104" s="27">
        <v>45918.833333333299</v>
      </c>
      <c r="E104" s="27">
        <v>45919.25</v>
      </c>
      <c r="F104" s="26" t="s">
        <v>248</v>
      </c>
    </row>
    <row r="105" spans="1:6" s="6" customFormat="1" ht="93" x14ac:dyDescent="0.35">
      <c r="A105" s="25" t="s">
        <v>37</v>
      </c>
      <c r="B105" s="25" t="s">
        <v>5</v>
      </c>
      <c r="C105" s="26" t="s">
        <v>38</v>
      </c>
      <c r="D105" s="27">
        <v>45804.833333333299</v>
      </c>
      <c r="E105" s="27">
        <v>45936.25</v>
      </c>
      <c r="F105" s="26" t="s">
        <v>39</v>
      </c>
    </row>
    <row r="106" spans="1:6" s="6" customFormat="1" ht="93" x14ac:dyDescent="0.35">
      <c r="A106" s="25" t="s">
        <v>37</v>
      </c>
      <c r="B106" s="25" t="s">
        <v>4</v>
      </c>
      <c r="C106" s="26" t="s">
        <v>249</v>
      </c>
      <c r="D106" s="27">
        <v>45918.833333333299</v>
      </c>
      <c r="E106" s="27">
        <v>45919.25</v>
      </c>
      <c r="F106" s="26" t="s">
        <v>39</v>
      </c>
    </row>
    <row r="107" spans="1:6" s="6" customFormat="1" ht="77.5" x14ac:dyDescent="0.35">
      <c r="A107" s="25" t="s">
        <v>37</v>
      </c>
      <c r="B107" s="25" t="s">
        <v>5</v>
      </c>
      <c r="C107" s="26" t="s">
        <v>260</v>
      </c>
      <c r="D107" s="27">
        <v>45918.833333333299</v>
      </c>
      <c r="E107" s="27">
        <v>45919.25</v>
      </c>
      <c r="F107" s="26" t="s">
        <v>261</v>
      </c>
    </row>
    <row r="108" spans="1:6" s="14" customFormat="1" ht="77.5" x14ac:dyDescent="0.35">
      <c r="A108" s="25" t="s">
        <v>108</v>
      </c>
      <c r="B108" s="25" t="s">
        <v>4</v>
      </c>
      <c r="C108" s="26" t="s">
        <v>109</v>
      </c>
      <c r="D108" s="27">
        <v>45918.833333333299</v>
      </c>
      <c r="E108" s="27">
        <v>45919.25</v>
      </c>
      <c r="F108" s="26" t="s">
        <v>110</v>
      </c>
    </row>
    <row r="109" spans="1:6" s="6" customFormat="1" ht="46.5" x14ac:dyDescent="0.35">
      <c r="A109" s="25" t="s">
        <v>530</v>
      </c>
      <c r="B109" s="25" t="s">
        <v>6</v>
      </c>
      <c r="C109" s="26" t="s">
        <v>531</v>
      </c>
      <c r="D109" s="27">
        <v>45918.916666666701</v>
      </c>
      <c r="E109" s="27">
        <v>45919.25</v>
      </c>
      <c r="F109" s="26" t="s">
        <v>532</v>
      </c>
    </row>
    <row r="110" spans="1:6" s="6" customFormat="1" ht="46.5" x14ac:dyDescent="0.35">
      <c r="A110" s="25" t="s">
        <v>530</v>
      </c>
      <c r="B110" s="25" t="s">
        <v>6</v>
      </c>
      <c r="C110" s="26" t="s">
        <v>533</v>
      </c>
      <c r="D110" s="27">
        <v>45918.916666666701</v>
      </c>
      <c r="E110" s="27">
        <v>45919.25</v>
      </c>
      <c r="F110" s="26" t="s">
        <v>532</v>
      </c>
    </row>
    <row r="111" spans="1:6" s="6" customFormat="1" ht="93" x14ac:dyDescent="0.35">
      <c r="A111" s="25" t="s">
        <v>268</v>
      </c>
      <c r="B111" s="25" t="s">
        <v>4</v>
      </c>
      <c r="C111" s="26" t="s">
        <v>269</v>
      </c>
      <c r="D111" s="27">
        <v>45918.833333333299</v>
      </c>
      <c r="E111" s="27">
        <v>45919.25</v>
      </c>
      <c r="F111" s="26" t="s">
        <v>270</v>
      </c>
    </row>
    <row r="112" spans="1:6" s="5" customFormat="1" ht="93" x14ac:dyDescent="0.35">
      <c r="A112" s="25" t="s">
        <v>268</v>
      </c>
      <c r="B112" s="25" t="s">
        <v>5</v>
      </c>
      <c r="C112" s="26" t="s">
        <v>271</v>
      </c>
      <c r="D112" s="27">
        <v>45918.833333333299</v>
      </c>
      <c r="E112" s="27">
        <v>45919.25</v>
      </c>
      <c r="F112" s="26" t="s">
        <v>270</v>
      </c>
    </row>
    <row r="113" spans="1:6" s="5" customFormat="1" ht="77.5" x14ac:dyDescent="0.35">
      <c r="A113" s="25" t="s">
        <v>290</v>
      </c>
      <c r="B113" s="25" t="s">
        <v>2</v>
      </c>
      <c r="C113" s="26" t="s">
        <v>291</v>
      </c>
      <c r="D113" s="27">
        <v>45918.833333333299</v>
      </c>
      <c r="E113" s="27">
        <v>45919.25</v>
      </c>
      <c r="F113" s="26" t="s">
        <v>292</v>
      </c>
    </row>
    <row r="114" spans="1:6" s="5" customFormat="1" ht="77.5" x14ac:dyDescent="0.35">
      <c r="A114" s="25" t="s">
        <v>59</v>
      </c>
      <c r="B114" s="25" t="s">
        <v>4</v>
      </c>
      <c r="C114" s="26" t="s">
        <v>272</v>
      </c>
      <c r="D114" s="27">
        <v>45918.833333333299</v>
      </c>
      <c r="E114" s="27">
        <v>45919.25</v>
      </c>
      <c r="F114" s="26" t="s">
        <v>273</v>
      </c>
    </row>
    <row r="115" spans="1:6" s="5" customFormat="1" ht="77.5" x14ac:dyDescent="0.35">
      <c r="A115" s="25" t="s">
        <v>59</v>
      </c>
      <c r="B115" s="25" t="s">
        <v>4</v>
      </c>
      <c r="C115" s="26" t="s">
        <v>274</v>
      </c>
      <c r="D115" s="27">
        <v>45918.833333333299</v>
      </c>
      <c r="E115" s="27">
        <v>45919.25</v>
      </c>
      <c r="F115" s="26" t="s">
        <v>273</v>
      </c>
    </row>
    <row r="116" spans="1:6" s="5" customFormat="1" ht="77.5" x14ac:dyDescent="0.35">
      <c r="A116" s="25" t="s">
        <v>59</v>
      </c>
      <c r="B116" s="25" t="s">
        <v>4</v>
      </c>
      <c r="C116" s="26" t="s">
        <v>275</v>
      </c>
      <c r="D116" s="27">
        <v>45918.833333333299</v>
      </c>
      <c r="E116" s="27">
        <v>45919.25</v>
      </c>
      <c r="F116" s="26" t="s">
        <v>273</v>
      </c>
    </row>
    <row r="117" spans="1:6" s="5" customFormat="1" ht="93" x14ac:dyDescent="0.35">
      <c r="A117" s="25" t="s">
        <v>111</v>
      </c>
      <c r="B117" s="25" t="s">
        <v>4</v>
      </c>
      <c r="C117" s="26" t="s">
        <v>293</v>
      </c>
      <c r="D117" s="27">
        <v>45918.833333333299</v>
      </c>
      <c r="E117" s="27">
        <v>45919.25</v>
      </c>
      <c r="F117" s="26" t="s">
        <v>294</v>
      </c>
    </row>
    <row r="118" spans="1:6" s="5" customFormat="1" ht="62" x14ac:dyDescent="0.35">
      <c r="A118" s="25" t="s">
        <v>111</v>
      </c>
      <c r="B118" s="25" t="s">
        <v>4</v>
      </c>
      <c r="C118" s="26" t="s">
        <v>298</v>
      </c>
      <c r="D118" s="27">
        <v>45918.833333333299</v>
      </c>
      <c r="E118" s="27">
        <v>45919.25</v>
      </c>
      <c r="F118" s="26" t="s">
        <v>299</v>
      </c>
    </row>
    <row r="119" spans="1:6" s="5" customFormat="1" ht="46.5" x14ac:dyDescent="0.35">
      <c r="A119" s="25" t="s">
        <v>306</v>
      </c>
      <c r="B119" s="25" t="s">
        <v>2</v>
      </c>
      <c r="C119" s="26" t="s">
        <v>519</v>
      </c>
      <c r="D119" s="27">
        <v>45918.833333333299</v>
      </c>
      <c r="E119" s="27">
        <v>45919.25</v>
      </c>
      <c r="F119" s="26" t="s">
        <v>308</v>
      </c>
    </row>
    <row r="120" spans="1:6" s="5" customFormat="1" ht="46.5" x14ac:dyDescent="0.35">
      <c r="A120" s="25" t="s">
        <v>306</v>
      </c>
      <c r="B120" s="25" t="s">
        <v>6</v>
      </c>
      <c r="C120" s="26" t="s">
        <v>520</v>
      </c>
      <c r="D120" s="27">
        <v>45918.833333333299</v>
      </c>
      <c r="E120" s="27">
        <v>45919.25</v>
      </c>
      <c r="F120" s="26" t="s">
        <v>308</v>
      </c>
    </row>
    <row r="121" spans="1:6" s="5" customFormat="1" ht="46.5" x14ac:dyDescent="0.35">
      <c r="A121" s="25" t="s">
        <v>306</v>
      </c>
      <c r="B121" s="25" t="s">
        <v>6</v>
      </c>
      <c r="C121" s="26" t="s">
        <v>521</v>
      </c>
      <c r="D121" s="27">
        <v>45918.833333333299</v>
      </c>
      <c r="E121" s="27">
        <v>45919.25</v>
      </c>
      <c r="F121" s="26" t="s">
        <v>308</v>
      </c>
    </row>
    <row r="122" spans="1:6" s="5" customFormat="1" ht="46.5" x14ac:dyDescent="0.35">
      <c r="A122" s="25" t="s">
        <v>306</v>
      </c>
      <c r="B122" s="25" t="s">
        <v>2</v>
      </c>
      <c r="C122" s="26" t="s">
        <v>522</v>
      </c>
      <c r="D122" s="27">
        <v>45918.833333333299</v>
      </c>
      <c r="E122" s="27">
        <v>45919.25</v>
      </c>
      <c r="F122" s="26" t="s">
        <v>308</v>
      </c>
    </row>
    <row r="123" spans="1:6" s="5" customFormat="1" ht="62" x14ac:dyDescent="0.35">
      <c r="A123" s="25" t="s">
        <v>75</v>
      </c>
      <c r="B123" s="25" t="s">
        <v>2</v>
      </c>
      <c r="C123" s="26" t="s">
        <v>485</v>
      </c>
      <c r="D123" s="27">
        <v>45918.916666666701</v>
      </c>
      <c r="E123" s="27">
        <v>45919.208333333299</v>
      </c>
      <c r="F123" s="26" t="s">
        <v>157</v>
      </c>
    </row>
    <row r="124" spans="1:6" s="5" customFormat="1" ht="93" x14ac:dyDescent="0.35">
      <c r="A124" s="25" t="s">
        <v>75</v>
      </c>
      <c r="B124" s="25" t="s">
        <v>6</v>
      </c>
      <c r="C124" s="26" t="s">
        <v>515</v>
      </c>
      <c r="D124" s="27">
        <v>45918.833333333299</v>
      </c>
      <c r="E124" s="27">
        <v>45919.25</v>
      </c>
      <c r="F124" s="26" t="s">
        <v>516</v>
      </c>
    </row>
    <row r="125" spans="1:6" s="5" customFormat="1" ht="93" x14ac:dyDescent="0.35">
      <c r="A125" s="25" t="s">
        <v>75</v>
      </c>
      <c r="B125" s="25" t="s">
        <v>6</v>
      </c>
      <c r="C125" s="26" t="s">
        <v>517</v>
      </c>
      <c r="D125" s="27">
        <v>45918.875</v>
      </c>
      <c r="E125" s="27">
        <v>45919.25</v>
      </c>
      <c r="F125" s="26" t="s">
        <v>516</v>
      </c>
    </row>
    <row r="126" spans="1:6" s="5" customFormat="1" ht="93" x14ac:dyDescent="0.35">
      <c r="A126" s="25" t="s">
        <v>75</v>
      </c>
      <c r="B126" s="25" t="s">
        <v>6</v>
      </c>
      <c r="C126" s="26" t="s">
        <v>518</v>
      </c>
      <c r="D126" s="27">
        <v>45918.916666666701</v>
      </c>
      <c r="E126" s="27">
        <v>45919.25</v>
      </c>
      <c r="F126" s="26" t="s">
        <v>516</v>
      </c>
    </row>
    <row r="127" spans="1:6" s="5" customFormat="1" ht="62" x14ac:dyDescent="0.35">
      <c r="A127" s="25" t="s">
        <v>75</v>
      </c>
      <c r="B127" s="25" t="s">
        <v>2</v>
      </c>
      <c r="C127" s="26" t="s">
        <v>333</v>
      </c>
      <c r="D127" s="27">
        <v>45918.875</v>
      </c>
      <c r="E127" s="27">
        <v>45919.25</v>
      </c>
      <c r="F127" s="26" t="s">
        <v>331</v>
      </c>
    </row>
    <row r="128" spans="1:6" s="5" customFormat="1" ht="62" x14ac:dyDescent="0.35">
      <c r="A128" s="25" t="s">
        <v>75</v>
      </c>
      <c r="B128" s="25" t="s">
        <v>2</v>
      </c>
      <c r="C128" s="26" t="s">
        <v>334</v>
      </c>
      <c r="D128" s="27">
        <v>45918.875</v>
      </c>
      <c r="E128" s="27">
        <v>45919.25</v>
      </c>
      <c r="F128" s="26" t="s">
        <v>331</v>
      </c>
    </row>
    <row r="129" spans="1:6" s="5" customFormat="1" ht="62" x14ac:dyDescent="0.35">
      <c r="A129" s="25" t="s">
        <v>75</v>
      </c>
      <c r="B129" s="25" t="s">
        <v>2</v>
      </c>
      <c r="C129" s="26" t="s">
        <v>335</v>
      </c>
      <c r="D129" s="27">
        <v>45918.875</v>
      </c>
      <c r="E129" s="27">
        <v>45919.25</v>
      </c>
      <c r="F129" s="26" t="s">
        <v>331</v>
      </c>
    </row>
    <row r="130" spans="1:6" ht="62" x14ac:dyDescent="0.35">
      <c r="A130" s="25" t="s">
        <v>75</v>
      </c>
      <c r="B130" s="25" t="s">
        <v>6</v>
      </c>
      <c r="C130" s="26" t="s">
        <v>526</v>
      </c>
      <c r="D130" s="27">
        <v>45918.833333333299</v>
      </c>
      <c r="E130" s="27">
        <v>45919.25</v>
      </c>
      <c r="F130" s="26" t="s">
        <v>527</v>
      </c>
    </row>
    <row r="131" spans="1:6" ht="77.5" x14ac:dyDescent="0.35">
      <c r="A131" s="25" t="s">
        <v>75</v>
      </c>
      <c r="B131" s="25" t="s">
        <v>6</v>
      </c>
      <c r="C131" s="26" t="s">
        <v>413</v>
      </c>
      <c r="D131" s="27">
        <v>45918.916666666701</v>
      </c>
      <c r="E131" s="27">
        <v>45919.229166666701</v>
      </c>
      <c r="F131" s="26" t="s">
        <v>414</v>
      </c>
    </row>
    <row r="132" spans="1:6" ht="77.5" x14ac:dyDescent="0.35">
      <c r="A132" s="25" t="s">
        <v>75</v>
      </c>
      <c r="B132" s="25" t="s">
        <v>2</v>
      </c>
      <c r="C132" s="26" t="s">
        <v>428</v>
      </c>
      <c r="D132" s="27">
        <v>45918.916666666701</v>
      </c>
      <c r="E132" s="27">
        <v>45919.229166666701</v>
      </c>
      <c r="F132" s="26" t="s">
        <v>429</v>
      </c>
    </row>
    <row r="133" spans="1:6" ht="46.5" x14ac:dyDescent="0.35">
      <c r="A133" s="25" t="s">
        <v>215</v>
      </c>
      <c r="B133" s="25" t="s">
        <v>2</v>
      </c>
      <c r="C133" s="26" t="s">
        <v>216</v>
      </c>
      <c r="D133" s="27">
        <v>45918.875</v>
      </c>
      <c r="E133" s="27">
        <v>45919.208333333299</v>
      </c>
      <c r="F133" s="26" t="s">
        <v>217</v>
      </c>
    </row>
    <row r="134" spans="1:6" ht="46.5" x14ac:dyDescent="0.35">
      <c r="A134" s="25" t="s">
        <v>215</v>
      </c>
      <c r="B134" s="25" t="s">
        <v>18</v>
      </c>
      <c r="C134" s="26" t="s">
        <v>483</v>
      </c>
      <c r="D134" s="27">
        <v>45918.875</v>
      </c>
      <c r="E134" s="27">
        <v>45919.208333333299</v>
      </c>
      <c r="F134" s="26" t="s">
        <v>484</v>
      </c>
    </row>
    <row r="135" spans="1:6" ht="77.5" x14ac:dyDescent="0.35">
      <c r="A135" s="25" t="s">
        <v>215</v>
      </c>
      <c r="B135" s="25" t="s">
        <v>6</v>
      </c>
      <c r="C135" s="26" t="s">
        <v>563</v>
      </c>
      <c r="D135" s="27">
        <v>45918.916666666701</v>
      </c>
      <c r="E135" s="27">
        <v>45919.229166666701</v>
      </c>
      <c r="F135" s="26" t="s">
        <v>564</v>
      </c>
    </row>
    <row r="136" spans="1:6" ht="62" x14ac:dyDescent="0.35">
      <c r="A136" s="25" t="s">
        <v>215</v>
      </c>
      <c r="B136" s="25" t="s">
        <v>2</v>
      </c>
      <c r="C136" s="26" t="s">
        <v>418</v>
      </c>
      <c r="D136" s="27">
        <v>45918.916666666701</v>
      </c>
      <c r="E136" s="27">
        <v>45919.229166666701</v>
      </c>
      <c r="F136" s="26" t="s">
        <v>419</v>
      </c>
    </row>
    <row r="137" spans="1:6" ht="46.5" x14ac:dyDescent="0.35">
      <c r="A137" s="25" t="s">
        <v>117</v>
      </c>
      <c r="B137" s="25" t="s">
        <v>4</v>
      </c>
      <c r="C137" s="26" t="s">
        <v>394</v>
      </c>
      <c r="D137" s="27">
        <v>45918.833333333299</v>
      </c>
      <c r="E137" s="27">
        <v>45919.25</v>
      </c>
      <c r="F137" s="26" t="s">
        <v>395</v>
      </c>
    </row>
    <row r="138" spans="1:6" ht="46.5" x14ac:dyDescent="0.35">
      <c r="A138" s="25" t="s">
        <v>117</v>
      </c>
      <c r="B138" s="25" t="s">
        <v>4</v>
      </c>
      <c r="C138" s="26" t="s">
        <v>396</v>
      </c>
      <c r="D138" s="27">
        <v>45918.833333333299</v>
      </c>
      <c r="E138" s="27">
        <v>45919.25</v>
      </c>
      <c r="F138" s="26" t="s">
        <v>119</v>
      </c>
    </row>
    <row r="139" spans="1:6" ht="62" x14ac:dyDescent="0.35">
      <c r="A139" s="25" t="s">
        <v>117</v>
      </c>
      <c r="B139" s="25" t="s">
        <v>4</v>
      </c>
      <c r="C139" s="26" t="s">
        <v>558</v>
      </c>
      <c r="D139" s="27">
        <v>45918.833333333299</v>
      </c>
      <c r="E139" s="27">
        <v>45919.25</v>
      </c>
      <c r="F139" s="26" t="s">
        <v>559</v>
      </c>
    </row>
    <row r="140" spans="1:6" ht="62" x14ac:dyDescent="0.35">
      <c r="A140" s="25" t="s">
        <v>137</v>
      </c>
      <c r="B140" s="25" t="s">
        <v>8</v>
      </c>
      <c r="C140" s="26" t="s">
        <v>408</v>
      </c>
      <c r="D140" s="27">
        <v>45918.916666666701</v>
      </c>
      <c r="E140" s="27">
        <v>45919.208333333299</v>
      </c>
      <c r="F140" s="26" t="s">
        <v>409</v>
      </c>
    </row>
    <row r="141" spans="1:6" ht="62" x14ac:dyDescent="0.35">
      <c r="A141" s="25" t="s">
        <v>137</v>
      </c>
      <c r="B141" s="25" t="s">
        <v>7</v>
      </c>
      <c r="C141" s="26" t="s">
        <v>410</v>
      </c>
      <c r="D141" s="27">
        <v>45918.916666666701</v>
      </c>
      <c r="E141" s="27">
        <v>45919.208333333299</v>
      </c>
      <c r="F141" s="26" t="s">
        <v>409</v>
      </c>
    </row>
    <row r="142" spans="1:6" ht="62" x14ac:dyDescent="0.35">
      <c r="A142" s="25" t="s">
        <v>137</v>
      </c>
      <c r="B142" s="25" t="s">
        <v>8</v>
      </c>
      <c r="C142" s="26" t="s">
        <v>411</v>
      </c>
      <c r="D142" s="27">
        <v>45918.916666666701</v>
      </c>
      <c r="E142" s="27">
        <v>45919.208333333299</v>
      </c>
      <c r="F142" s="26" t="s">
        <v>409</v>
      </c>
    </row>
    <row r="143" spans="1:6" ht="62" x14ac:dyDescent="0.35">
      <c r="A143" s="25" t="s">
        <v>137</v>
      </c>
      <c r="B143" s="25" t="s">
        <v>8</v>
      </c>
      <c r="C143" s="26" t="s">
        <v>412</v>
      </c>
      <c r="D143" s="27">
        <v>45918.916666666701</v>
      </c>
      <c r="E143" s="27">
        <v>45919.208333333299</v>
      </c>
      <c r="F143" s="26" t="s">
        <v>409</v>
      </c>
    </row>
    <row r="144" spans="1:6" ht="62" x14ac:dyDescent="0.35">
      <c r="A144" s="25" t="s">
        <v>137</v>
      </c>
      <c r="B144" s="25" t="s">
        <v>7</v>
      </c>
      <c r="C144" s="26" t="s">
        <v>562</v>
      </c>
      <c r="D144" s="27">
        <v>45918.916666666701</v>
      </c>
      <c r="E144" s="27">
        <v>45919.229166666701</v>
      </c>
      <c r="F144" s="26" t="s">
        <v>561</v>
      </c>
    </row>
    <row r="145" spans="1:6" ht="62" x14ac:dyDescent="0.35">
      <c r="A145" s="25" t="s">
        <v>137</v>
      </c>
      <c r="B145" s="25" t="s">
        <v>7</v>
      </c>
      <c r="C145" s="26" t="s">
        <v>415</v>
      </c>
      <c r="D145" s="27">
        <v>45918.916666666701</v>
      </c>
      <c r="E145" s="27">
        <v>45919.229166666701</v>
      </c>
      <c r="F145" s="26" t="s">
        <v>416</v>
      </c>
    </row>
    <row r="146" spans="1:6" ht="62" x14ac:dyDescent="0.35">
      <c r="A146" s="25" t="s">
        <v>137</v>
      </c>
      <c r="B146" s="25" t="s">
        <v>8</v>
      </c>
      <c r="C146" s="26" t="s">
        <v>423</v>
      </c>
      <c r="D146" s="27">
        <v>45918.916666666701</v>
      </c>
      <c r="E146" s="27">
        <v>45919.229166666701</v>
      </c>
      <c r="F146" s="26" t="s">
        <v>424</v>
      </c>
    </row>
    <row r="147" spans="1:6" ht="46.5" x14ac:dyDescent="0.35">
      <c r="A147" s="25" t="s">
        <v>137</v>
      </c>
      <c r="B147" s="25" t="s">
        <v>7</v>
      </c>
      <c r="C147" s="26" t="s">
        <v>430</v>
      </c>
      <c r="D147" s="27">
        <v>45918.916666666701</v>
      </c>
      <c r="E147" s="27">
        <v>45919.229166666701</v>
      </c>
      <c r="F147" s="26" t="s">
        <v>431</v>
      </c>
    </row>
    <row r="148" spans="1:6" ht="46.5" x14ac:dyDescent="0.35">
      <c r="A148" s="25" t="s">
        <v>137</v>
      </c>
      <c r="B148" s="25" t="s">
        <v>8</v>
      </c>
      <c r="C148" s="26" t="s">
        <v>198</v>
      </c>
      <c r="D148" s="27">
        <v>45918.916666666701</v>
      </c>
      <c r="E148" s="27">
        <v>45919.229166666701</v>
      </c>
      <c r="F148" s="26" t="s">
        <v>199</v>
      </c>
    </row>
    <row r="149" spans="1:6" ht="77.5" x14ac:dyDescent="0.35">
      <c r="A149" s="25" t="s">
        <v>114</v>
      </c>
      <c r="B149" s="25" t="s">
        <v>6</v>
      </c>
      <c r="C149" s="26" t="s">
        <v>543</v>
      </c>
      <c r="D149" s="27">
        <v>45918.875</v>
      </c>
      <c r="E149" s="27">
        <v>45919.25</v>
      </c>
      <c r="F149" s="26" t="s">
        <v>544</v>
      </c>
    </row>
    <row r="150" spans="1:6" ht="31" x14ac:dyDescent="0.35">
      <c r="A150" s="25" t="s">
        <v>114</v>
      </c>
      <c r="B150" s="25" t="s">
        <v>2</v>
      </c>
      <c r="C150" s="26" t="s">
        <v>546</v>
      </c>
      <c r="D150" s="27">
        <v>45918.875</v>
      </c>
      <c r="E150" s="27">
        <v>45919.25</v>
      </c>
      <c r="F150" s="26" t="s">
        <v>547</v>
      </c>
    </row>
    <row r="151" spans="1:6" ht="31" x14ac:dyDescent="0.35">
      <c r="A151" s="25" t="s">
        <v>114</v>
      </c>
      <c r="B151" s="25" t="s">
        <v>2</v>
      </c>
      <c r="C151" s="26" t="s">
        <v>550</v>
      </c>
      <c r="D151" s="27">
        <v>45918.875</v>
      </c>
      <c r="E151" s="27">
        <v>45919.25</v>
      </c>
      <c r="F151" s="26" t="s">
        <v>551</v>
      </c>
    </row>
    <row r="152" spans="1:6" ht="31" x14ac:dyDescent="0.35">
      <c r="A152" s="25" t="s">
        <v>114</v>
      </c>
      <c r="B152" s="25" t="s">
        <v>2</v>
      </c>
      <c r="C152" s="26" t="s">
        <v>552</v>
      </c>
      <c r="D152" s="27">
        <v>45918.875</v>
      </c>
      <c r="E152" s="27">
        <v>45919.25</v>
      </c>
      <c r="F152" s="26" t="s">
        <v>551</v>
      </c>
    </row>
    <row r="153" spans="1:6" ht="62" x14ac:dyDescent="0.35">
      <c r="A153" s="25" t="s">
        <v>184</v>
      </c>
      <c r="B153" s="25" t="s">
        <v>5</v>
      </c>
      <c r="C153" s="26" t="s">
        <v>375</v>
      </c>
      <c r="D153" s="27">
        <v>45918.875</v>
      </c>
      <c r="E153" s="27">
        <v>45919.25</v>
      </c>
      <c r="F153" s="26" t="s">
        <v>376</v>
      </c>
    </row>
    <row r="154" spans="1:6" ht="31" x14ac:dyDescent="0.35">
      <c r="A154" s="25" t="s">
        <v>184</v>
      </c>
      <c r="B154" s="25" t="s">
        <v>4</v>
      </c>
      <c r="C154" s="26" t="s">
        <v>548</v>
      </c>
      <c r="D154" s="27">
        <v>45918.875</v>
      </c>
      <c r="E154" s="27">
        <v>45919.25</v>
      </c>
      <c r="F154" s="26" t="s">
        <v>549</v>
      </c>
    </row>
    <row r="155" spans="1:6" ht="62" x14ac:dyDescent="0.35">
      <c r="A155" s="25" t="s">
        <v>184</v>
      </c>
      <c r="B155" s="25" t="s">
        <v>5</v>
      </c>
      <c r="C155" s="26" t="s">
        <v>417</v>
      </c>
      <c r="D155" s="27">
        <v>45918.916666666701</v>
      </c>
      <c r="E155" s="27">
        <v>45919.229166666701</v>
      </c>
      <c r="F155" s="26" t="s">
        <v>416</v>
      </c>
    </row>
    <row r="156" spans="1:6" ht="124" x14ac:dyDescent="0.35">
      <c r="A156" s="25" t="s">
        <v>184</v>
      </c>
      <c r="B156" s="25" t="s">
        <v>4</v>
      </c>
      <c r="C156" s="26" t="s">
        <v>573</v>
      </c>
      <c r="D156" s="27">
        <v>45918.916666666701</v>
      </c>
      <c r="E156" s="27">
        <v>45919.208333333299</v>
      </c>
      <c r="F156" s="26" t="s">
        <v>572</v>
      </c>
    </row>
    <row r="157" spans="1:6" ht="124" x14ac:dyDescent="0.35">
      <c r="A157" s="25" t="s">
        <v>184</v>
      </c>
      <c r="B157" s="25" t="s">
        <v>5</v>
      </c>
      <c r="C157" s="26" t="s">
        <v>574</v>
      </c>
      <c r="D157" s="27">
        <v>45918.916666666701</v>
      </c>
      <c r="E157" s="27">
        <v>45919.208333333299</v>
      </c>
      <c r="F157" s="26" t="s">
        <v>572</v>
      </c>
    </row>
    <row r="158" spans="1:6" ht="62" x14ac:dyDescent="0.35">
      <c r="A158" s="25" t="s">
        <v>160</v>
      </c>
      <c r="B158" s="25" t="s">
        <v>6</v>
      </c>
      <c r="C158" s="26" t="s">
        <v>491</v>
      </c>
      <c r="D158" s="27">
        <v>45918.927083333299</v>
      </c>
      <c r="E158" s="27">
        <v>45919.208333333299</v>
      </c>
      <c r="F158" s="26" t="s">
        <v>492</v>
      </c>
    </row>
    <row r="159" spans="1:6" ht="62" x14ac:dyDescent="0.35">
      <c r="A159" s="25" t="s">
        <v>160</v>
      </c>
      <c r="B159" s="25" t="s">
        <v>6</v>
      </c>
      <c r="C159" s="26" t="s">
        <v>493</v>
      </c>
      <c r="D159" s="27">
        <v>45918.927083333299</v>
      </c>
      <c r="E159" s="27">
        <v>45919.208333333299</v>
      </c>
      <c r="F159" s="26" t="s">
        <v>492</v>
      </c>
    </row>
    <row r="160" spans="1:6" ht="108.5" x14ac:dyDescent="0.35">
      <c r="A160" s="25" t="s">
        <v>148</v>
      </c>
      <c r="B160" s="25" t="s">
        <v>6</v>
      </c>
      <c r="C160" s="26" t="s">
        <v>580</v>
      </c>
      <c r="D160" s="27">
        <v>45918.875</v>
      </c>
      <c r="E160" s="27">
        <v>45919.208333333299</v>
      </c>
      <c r="F160" s="26" t="s">
        <v>581</v>
      </c>
    </row>
    <row r="161" spans="1:6" ht="77.5" x14ac:dyDescent="0.35">
      <c r="A161" s="25" t="s">
        <v>148</v>
      </c>
      <c r="B161" s="25" t="s">
        <v>2</v>
      </c>
      <c r="C161" s="26" t="s">
        <v>585</v>
      </c>
      <c r="D161" s="27">
        <v>45918.875</v>
      </c>
      <c r="E161" s="27">
        <v>45919.25</v>
      </c>
      <c r="F161" s="26" t="s">
        <v>147</v>
      </c>
    </row>
    <row r="162" spans="1:6" ht="93" x14ac:dyDescent="0.35">
      <c r="A162" s="25" t="s">
        <v>250</v>
      </c>
      <c r="B162" s="25" t="s">
        <v>5</v>
      </c>
      <c r="C162" s="26" t="s">
        <v>251</v>
      </c>
      <c r="D162" s="27">
        <v>45918.833333333299</v>
      </c>
      <c r="E162" s="27">
        <v>45919.25</v>
      </c>
      <c r="F162" s="26" t="s">
        <v>252</v>
      </c>
    </row>
    <row r="163" spans="1:6" ht="46.5" x14ac:dyDescent="0.35">
      <c r="A163" s="25" t="s">
        <v>205</v>
      </c>
      <c r="B163" s="25" t="s">
        <v>6</v>
      </c>
      <c r="C163" s="26" t="s">
        <v>451</v>
      </c>
      <c r="D163" s="27">
        <v>45918.833333333299</v>
      </c>
      <c r="E163" s="27">
        <v>45919.25</v>
      </c>
      <c r="F163" s="26" t="s">
        <v>452</v>
      </c>
    </row>
    <row r="164" spans="1:6" ht="124" x14ac:dyDescent="0.35">
      <c r="A164" s="25" t="s">
        <v>205</v>
      </c>
      <c r="B164" s="25" t="s">
        <v>2</v>
      </c>
      <c r="C164" s="26" t="s">
        <v>571</v>
      </c>
      <c r="D164" s="27">
        <v>45918.875</v>
      </c>
      <c r="E164" s="27">
        <v>45919.208333333299</v>
      </c>
      <c r="F164" s="26" t="s">
        <v>572</v>
      </c>
    </row>
    <row r="165" spans="1:6" ht="77.5" x14ac:dyDescent="0.35">
      <c r="A165" s="25" t="s">
        <v>205</v>
      </c>
      <c r="B165" s="25" t="s">
        <v>6</v>
      </c>
      <c r="C165" s="26" t="s">
        <v>575</v>
      </c>
      <c r="D165" s="27">
        <v>45918.875</v>
      </c>
      <c r="E165" s="27">
        <v>45919.25</v>
      </c>
      <c r="F165" s="26" t="s">
        <v>576</v>
      </c>
    </row>
    <row r="166" spans="1:6" ht="77.5" x14ac:dyDescent="0.35">
      <c r="A166" s="25" t="s">
        <v>205</v>
      </c>
      <c r="B166" s="25" t="s">
        <v>6</v>
      </c>
      <c r="C166" s="26" t="s">
        <v>466</v>
      </c>
      <c r="D166" s="27">
        <v>45918.895833333299</v>
      </c>
      <c r="E166" s="27">
        <v>45919.25</v>
      </c>
      <c r="F166" s="26" t="s">
        <v>467</v>
      </c>
    </row>
    <row r="167" spans="1:6" ht="46.5" x14ac:dyDescent="0.35">
      <c r="A167" s="25" t="s">
        <v>101</v>
      </c>
      <c r="B167" s="25" t="s">
        <v>6</v>
      </c>
      <c r="C167" s="26" t="s">
        <v>355</v>
      </c>
      <c r="D167" s="27">
        <v>45918.875</v>
      </c>
      <c r="E167" s="27">
        <v>45919.25</v>
      </c>
      <c r="F167" s="26" t="s">
        <v>356</v>
      </c>
    </row>
    <row r="168" spans="1:6" ht="46.5" x14ac:dyDescent="0.35">
      <c r="A168" s="25" t="s">
        <v>101</v>
      </c>
      <c r="B168" s="25" t="s">
        <v>6</v>
      </c>
      <c r="C168" s="26" t="s">
        <v>357</v>
      </c>
      <c r="D168" s="27">
        <v>45918.875</v>
      </c>
      <c r="E168" s="27">
        <v>45919.25</v>
      </c>
      <c r="F168" s="26" t="s">
        <v>356</v>
      </c>
    </row>
    <row r="169" spans="1:6" ht="46.5" x14ac:dyDescent="0.35">
      <c r="A169" s="25" t="s">
        <v>101</v>
      </c>
      <c r="B169" s="25" t="s">
        <v>6</v>
      </c>
      <c r="C169" s="26" t="s">
        <v>358</v>
      </c>
      <c r="D169" s="27">
        <v>45918.875</v>
      </c>
      <c r="E169" s="27">
        <v>45919.25</v>
      </c>
      <c r="F169" s="26" t="s">
        <v>356</v>
      </c>
    </row>
    <row r="170" spans="1:6" ht="46.5" x14ac:dyDescent="0.35">
      <c r="A170" s="25" t="s">
        <v>101</v>
      </c>
      <c r="B170" s="25" t="s">
        <v>6</v>
      </c>
      <c r="C170" s="26" t="s">
        <v>359</v>
      </c>
      <c r="D170" s="27">
        <v>45918.875</v>
      </c>
      <c r="E170" s="27">
        <v>45919.25</v>
      </c>
      <c r="F170" s="26" t="s">
        <v>356</v>
      </c>
    </row>
    <row r="171" spans="1:6" ht="46.5" x14ac:dyDescent="0.35">
      <c r="A171" s="25" t="s">
        <v>351</v>
      </c>
      <c r="B171" s="25" t="s">
        <v>5</v>
      </c>
      <c r="C171" s="26" t="s">
        <v>364</v>
      </c>
      <c r="D171" s="27">
        <v>45918.875</v>
      </c>
      <c r="E171" s="27">
        <v>45919.25</v>
      </c>
      <c r="F171" s="26" t="s">
        <v>365</v>
      </c>
    </row>
    <row r="172" spans="1:6" ht="46.5" x14ac:dyDescent="0.35">
      <c r="A172" s="25" t="s">
        <v>351</v>
      </c>
      <c r="B172" s="25" t="s">
        <v>4</v>
      </c>
      <c r="C172" s="26" t="s">
        <v>534</v>
      </c>
      <c r="D172" s="27">
        <v>45918.875</v>
      </c>
      <c r="E172" s="27">
        <v>45919.208333333299</v>
      </c>
      <c r="F172" s="26" t="s">
        <v>535</v>
      </c>
    </row>
    <row r="173" spans="1:6" ht="46.5" x14ac:dyDescent="0.35">
      <c r="A173" s="25" t="s">
        <v>351</v>
      </c>
      <c r="B173" s="25" t="s">
        <v>5</v>
      </c>
      <c r="C173" s="26" t="s">
        <v>536</v>
      </c>
      <c r="D173" s="27">
        <v>45918.875</v>
      </c>
      <c r="E173" s="27">
        <v>45919.208333333299</v>
      </c>
      <c r="F173" s="26" t="s">
        <v>535</v>
      </c>
    </row>
    <row r="174" spans="1:6" ht="46.5" x14ac:dyDescent="0.35">
      <c r="A174" s="25" t="s">
        <v>88</v>
      </c>
      <c r="B174" s="25" t="s">
        <v>6</v>
      </c>
      <c r="C174" s="26" t="s">
        <v>89</v>
      </c>
      <c r="D174" s="27">
        <v>45804.208333333299</v>
      </c>
      <c r="E174" s="27">
        <v>46143.208333333299</v>
      </c>
      <c r="F174" s="26" t="s">
        <v>90</v>
      </c>
    </row>
    <row r="175" spans="1:6" ht="46.5" x14ac:dyDescent="0.35">
      <c r="A175" s="25" t="s">
        <v>104</v>
      </c>
      <c r="B175" s="25" t="s">
        <v>2</v>
      </c>
      <c r="C175" s="26" t="s">
        <v>537</v>
      </c>
      <c r="D175" s="27">
        <v>45918.875</v>
      </c>
      <c r="E175" s="27">
        <v>45919.208333333299</v>
      </c>
      <c r="F175" s="26" t="s">
        <v>535</v>
      </c>
    </row>
    <row r="176" spans="1:6" ht="77.5" x14ac:dyDescent="0.35">
      <c r="A176" s="25" t="s">
        <v>104</v>
      </c>
      <c r="B176" s="25" t="s">
        <v>2</v>
      </c>
      <c r="C176" s="26" t="s">
        <v>582</v>
      </c>
      <c r="D176" s="27">
        <v>45918.875</v>
      </c>
      <c r="E176" s="27">
        <v>45919.229166666701</v>
      </c>
      <c r="F176" s="26" t="s">
        <v>583</v>
      </c>
    </row>
    <row r="177" spans="1:6" ht="77.5" x14ac:dyDescent="0.35">
      <c r="A177" s="25" t="s">
        <v>104</v>
      </c>
      <c r="B177" s="25" t="s">
        <v>2</v>
      </c>
      <c r="C177" s="26" t="s">
        <v>584</v>
      </c>
      <c r="D177" s="27">
        <v>45918.875</v>
      </c>
      <c r="E177" s="27">
        <v>45919.229166666701</v>
      </c>
      <c r="F177" s="26" t="s">
        <v>583</v>
      </c>
    </row>
    <row r="178" spans="1:6" ht="77.5" x14ac:dyDescent="0.35">
      <c r="A178" s="25" t="s">
        <v>104</v>
      </c>
      <c r="B178" s="25" t="s">
        <v>2</v>
      </c>
      <c r="C178" s="26" t="s">
        <v>462</v>
      </c>
      <c r="D178" s="27">
        <v>45918.875</v>
      </c>
      <c r="E178" s="27">
        <v>45919.25</v>
      </c>
      <c r="F178" s="26" t="s">
        <v>463</v>
      </c>
    </row>
    <row r="179" spans="1:6" ht="62" x14ac:dyDescent="0.35">
      <c r="A179" s="25" t="s">
        <v>104</v>
      </c>
      <c r="B179" s="25" t="s">
        <v>6</v>
      </c>
      <c r="C179" s="26" t="s">
        <v>592</v>
      </c>
      <c r="D179" s="27">
        <v>45918.875</v>
      </c>
      <c r="E179" s="27">
        <v>45919.25</v>
      </c>
      <c r="F179" s="26" t="s">
        <v>593</v>
      </c>
    </row>
    <row r="180" spans="1:6" ht="62" x14ac:dyDescent="0.35">
      <c r="A180" s="25" t="s">
        <v>104</v>
      </c>
      <c r="B180" s="25" t="s">
        <v>6</v>
      </c>
      <c r="C180" s="26" t="s">
        <v>596</v>
      </c>
      <c r="D180" s="27">
        <v>45918.875</v>
      </c>
      <c r="E180" s="27">
        <v>45919.25</v>
      </c>
      <c r="F180" s="26" t="s">
        <v>597</v>
      </c>
    </row>
    <row r="181" spans="1:6" ht="46.5" x14ac:dyDescent="0.35">
      <c r="A181" s="25" t="s">
        <v>82</v>
      </c>
      <c r="B181" s="25" t="s">
        <v>7</v>
      </c>
      <c r="C181" s="26" t="s">
        <v>336</v>
      </c>
      <c r="D181" s="27">
        <v>45918.875</v>
      </c>
      <c r="E181" s="27">
        <v>45919.208333333299</v>
      </c>
      <c r="F181" s="26" t="s">
        <v>337</v>
      </c>
    </row>
    <row r="182" spans="1:6" ht="46.5" x14ac:dyDescent="0.35">
      <c r="A182" s="25" t="s">
        <v>82</v>
      </c>
      <c r="B182" s="25" t="s">
        <v>7</v>
      </c>
      <c r="C182" s="26" t="s">
        <v>338</v>
      </c>
      <c r="D182" s="27">
        <v>45918.875</v>
      </c>
      <c r="E182" s="27">
        <v>45919.208333333299</v>
      </c>
      <c r="F182" s="26" t="s">
        <v>337</v>
      </c>
    </row>
    <row r="183" spans="1:6" ht="46.5" x14ac:dyDescent="0.35">
      <c r="A183" s="25" t="s">
        <v>82</v>
      </c>
      <c r="B183" s="25" t="s">
        <v>7</v>
      </c>
      <c r="C183" s="26" t="s">
        <v>339</v>
      </c>
      <c r="D183" s="27">
        <v>45918.875</v>
      </c>
      <c r="E183" s="27">
        <v>45919.208333333299</v>
      </c>
      <c r="F183" s="26" t="s">
        <v>337</v>
      </c>
    </row>
    <row r="184" spans="1:6" ht="46.5" x14ac:dyDescent="0.35">
      <c r="A184" s="25" t="s">
        <v>82</v>
      </c>
      <c r="B184" s="25" t="s">
        <v>7</v>
      </c>
      <c r="C184" s="26" t="s">
        <v>340</v>
      </c>
      <c r="D184" s="27">
        <v>45918.875</v>
      </c>
      <c r="E184" s="27">
        <v>45919.208333333299</v>
      </c>
      <c r="F184" s="26" t="s">
        <v>337</v>
      </c>
    </row>
    <row r="185" spans="1:6" ht="31" x14ac:dyDescent="0.35">
      <c r="A185" s="25" t="s">
        <v>82</v>
      </c>
      <c r="B185" s="25" t="s">
        <v>8</v>
      </c>
      <c r="C185" s="26" t="s">
        <v>362</v>
      </c>
      <c r="D185" s="27">
        <v>45918.875</v>
      </c>
      <c r="E185" s="27">
        <v>45919.25</v>
      </c>
      <c r="F185" s="26" t="s">
        <v>528</v>
      </c>
    </row>
    <row r="186" spans="1:6" ht="31" x14ac:dyDescent="0.35">
      <c r="A186" s="25" t="s">
        <v>82</v>
      </c>
      <c r="B186" s="25" t="s">
        <v>8</v>
      </c>
      <c r="C186" s="26" t="s">
        <v>529</v>
      </c>
      <c r="D186" s="27">
        <v>45918.875</v>
      </c>
      <c r="E186" s="27">
        <v>45919.25</v>
      </c>
      <c r="F186" s="26" t="s">
        <v>528</v>
      </c>
    </row>
    <row r="187" spans="1:6" ht="31" x14ac:dyDescent="0.35">
      <c r="A187" s="25" t="s">
        <v>82</v>
      </c>
      <c r="B187" s="25" t="s">
        <v>8</v>
      </c>
      <c r="C187" s="26" t="s">
        <v>360</v>
      </c>
      <c r="D187" s="27">
        <v>45918.999305555597</v>
      </c>
      <c r="E187" s="27">
        <v>45919.25</v>
      </c>
      <c r="F187" s="26" t="s">
        <v>361</v>
      </c>
    </row>
    <row r="188" spans="1:6" ht="31" x14ac:dyDescent="0.35">
      <c r="A188" s="25" t="s">
        <v>176</v>
      </c>
      <c r="B188" s="25" t="s">
        <v>6</v>
      </c>
      <c r="C188" s="26" t="s">
        <v>538</v>
      </c>
      <c r="D188" s="27">
        <v>45918.916666666701</v>
      </c>
      <c r="E188" s="27">
        <v>45919.25</v>
      </c>
      <c r="F188" s="26" t="s">
        <v>539</v>
      </c>
    </row>
    <row r="189" spans="1:6" ht="31" x14ac:dyDescent="0.35">
      <c r="A189" s="25" t="s">
        <v>176</v>
      </c>
      <c r="B189" s="25" t="s">
        <v>6</v>
      </c>
      <c r="C189" s="26" t="s">
        <v>540</v>
      </c>
      <c r="D189" s="27">
        <v>45918.916666666701</v>
      </c>
      <c r="E189" s="27">
        <v>45919.25</v>
      </c>
      <c r="F189" s="26" t="s">
        <v>539</v>
      </c>
    </row>
    <row r="190" spans="1:6" ht="77.5" x14ac:dyDescent="0.35">
      <c r="A190" s="25" t="s">
        <v>53</v>
      </c>
      <c r="B190" s="25" t="s">
        <v>4</v>
      </c>
      <c r="C190" s="26" t="s">
        <v>507</v>
      </c>
      <c r="D190" s="27">
        <v>45918.833333333299</v>
      </c>
      <c r="E190" s="27">
        <v>45919.25</v>
      </c>
      <c r="F190" s="26" t="s">
        <v>49</v>
      </c>
    </row>
    <row r="191" spans="1:6" ht="31" x14ac:dyDescent="0.35">
      <c r="A191" s="25" t="s">
        <v>53</v>
      </c>
      <c r="B191" s="25" t="s">
        <v>5</v>
      </c>
      <c r="C191" s="26" t="s">
        <v>94</v>
      </c>
      <c r="D191" s="27">
        <v>45684.208333333299</v>
      </c>
      <c r="E191" s="27">
        <v>46143.25</v>
      </c>
      <c r="F191" s="26" t="s">
        <v>95</v>
      </c>
    </row>
    <row r="192" spans="1:6" ht="62" x14ac:dyDescent="0.35">
      <c r="A192" s="25" t="s">
        <v>65</v>
      </c>
      <c r="B192" s="25" t="s">
        <v>7</v>
      </c>
      <c r="C192" s="26" t="s">
        <v>513</v>
      </c>
      <c r="D192" s="27">
        <v>45918.833333333299</v>
      </c>
      <c r="E192" s="27">
        <v>45919.25</v>
      </c>
      <c r="F192" s="26" t="s">
        <v>514</v>
      </c>
    </row>
    <row r="193" spans="1:6" ht="62" x14ac:dyDescent="0.35">
      <c r="A193" s="25" t="s">
        <v>341</v>
      </c>
      <c r="B193" s="25" t="s">
        <v>4</v>
      </c>
      <c r="C193" s="26" t="s">
        <v>342</v>
      </c>
      <c r="D193" s="27">
        <v>45918.875</v>
      </c>
      <c r="E193" s="27">
        <v>45919.208333333299</v>
      </c>
      <c r="F193" s="26" t="s">
        <v>343</v>
      </c>
    </row>
    <row r="194" spans="1:6" ht="62" x14ac:dyDescent="0.35">
      <c r="A194" s="25" t="s">
        <v>341</v>
      </c>
      <c r="B194" s="25" t="s">
        <v>5</v>
      </c>
      <c r="C194" s="26" t="s">
        <v>344</v>
      </c>
      <c r="D194" s="27">
        <v>45918.875</v>
      </c>
      <c r="E194" s="27">
        <v>45919.208333333299</v>
      </c>
      <c r="F194" s="26" t="s">
        <v>343</v>
      </c>
    </row>
    <row r="195" spans="1:6" ht="62" x14ac:dyDescent="0.35">
      <c r="A195" s="25" t="s">
        <v>341</v>
      </c>
      <c r="B195" s="25" t="s">
        <v>4</v>
      </c>
      <c r="C195" s="26" t="s">
        <v>345</v>
      </c>
      <c r="D195" s="27">
        <v>45918.875</v>
      </c>
      <c r="E195" s="27">
        <v>45919.208333333299</v>
      </c>
      <c r="F195" s="26" t="s">
        <v>343</v>
      </c>
    </row>
    <row r="196" spans="1:6" ht="62" x14ac:dyDescent="0.35">
      <c r="A196" s="25" t="s">
        <v>341</v>
      </c>
      <c r="B196" s="25" t="s">
        <v>4</v>
      </c>
      <c r="C196" s="26" t="s">
        <v>346</v>
      </c>
      <c r="D196" s="27">
        <v>45918.875</v>
      </c>
      <c r="E196" s="27">
        <v>45919.208333333299</v>
      </c>
      <c r="F196" s="26" t="s">
        <v>343</v>
      </c>
    </row>
    <row r="197" spans="1:6" ht="62" x14ac:dyDescent="0.35">
      <c r="A197" s="25" t="s">
        <v>341</v>
      </c>
      <c r="B197" s="25" t="s">
        <v>5</v>
      </c>
      <c r="C197" s="26" t="s">
        <v>347</v>
      </c>
      <c r="D197" s="27">
        <v>45918.875</v>
      </c>
      <c r="E197" s="27">
        <v>45919.208333333299</v>
      </c>
      <c r="F197" s="26" t="s">
        <v>343</v>
      </c>
    </row>
    <row r="198" spans="1:6" ht="62" x14ac:dyDescent="0.35">
      <c r="A198" s="25" t="s">
        <v>341</v>
      </c>
      <c r="B198" s="25" t="s">
        <v>5</v>
      </c>
      <c r="C198" s="26" t="s">
        <v>348</v>
      </c>
      <c r="D198" s="27">
        <v>45918.875</v>
      </c>
      <c r="E198" s="27">
        <v>45919.208333333299</v>
      </c>
      <c r="F198" s="26" t="s">
        <v>343</v>
      </c>
    </row>
    <row r="199" spans="1:6" ht="46.5" x14ac:dyDescent="0.35">
      <c r="A199" s="25" t="s">
        <v>79</v>
      </c>
      <c r="B199" s="25" t="s">
        <v>4</v>
      </c>
      <c r="C199" s="26" t="s">
        <v>80</v>
      </c>
      <c r="D199" s="27">
        <v>44936.875</v>
      </c>
      <c r="E199" s="27">
        <v>46060.208333333299</v>
      </c>
      <c r="F199" s="26" t="s">
        <v>81</v>
      </c>
    </row>
  </sheetData>
  <autoFilter ref="A2:F179" xr:uid="{98E6E4FC-49FA-4D37-80CA-04CABC7A9057}">
    <sortState xmlns:xlrd2="http://schemas.microsoft.com/office/spreadsheetml/2017/richdata2" ref="A3:F199">
      <sortCondition ref="A2:A179"/>
    </sortState>
  </autoFilter>
  <mergeCells count="1">
    <mergeCell ref="A1:F1"/>
  </mergeCells>
  <conditionalFormatting sqref="A3:F199">
    <cfRule type="expression" dxfId="5"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Friday, 19 September</v>
      </c>
      <c r="B1" s="44"/>
      <c r="C1" s="44"/>
      <c r="D1" s="44"/>
      <c r="E1" s="44"/>
      <c r="F1" s="44"/>
    </row>
    <row r="2" spans="1:6" s="5" customFormat="1" ht="28" x14ac:dyDescent="0.35">
      <c r="A2" s="12" t="s">
        <v>9</v>
      </c>
      <c r="B2" s="12" t="s">
        <v>1</v>
      </c>
      <c r="C2" s="12" t="s">
        <v>0</v>
      </c>
      <c r="D2" s="11" t="s">
        <v>11</v>
      </c>
      <c r="E2" s="11" t="s">
        <v>12</v>
      </c>
      <c r="F2" s="12" t="s">
        <v>10</v>
      </c>
    </row>
    <row r="3" spans="1:6" s="23" customFormat="1" ht="77.5" x14ac:dyDescent="0.35">
      <c r="A3" s="25" t="s">
        <v>21</v>
      </c>
      <c r="B3" s="25" t="s">
        <v>6</v>
      </c>
      <c r="C3" s="26" t="s">
        <v>22</v>
      </c>
      <c r="D3" s="27">
        <v>45919.875</v>
      </c>
      <c r="E3" s="27">
        <v>45922.208333333299</v>
      </c>
      <c r="F3" s="26" t="s">
        <v>23</v>
      </c>
    </row>
    <row r="4" spans="1:6" s="23" customFormat="1" ht="77.5" x14ac:dyDescent="0.35">
      <c r="A4" s="25" t="s">
        <v>21</v>
      </c>
      <c r="B4" s="25" t="s">
        <v>6</v>
      </c>
      <c r="C4" s="26" t="s">
        <v>27</v>
      </c>
      <c r="D4" s="27">
        <v>45907.875</v>
      </c>
      <c r="E4" s="27">
        <v>45950.208333333299</v>
      </c>
      <c r="F4" s="26" t="s">
        <v>28</v>
      </c>
    </row>
    <row r="5" spans="1:6" s="23" customFormat="1" ht="46.5" x14ac:dyDescent="0.35">
      <c r="A5" s="25" t="s">
        <v>21</v>
      </c>
      <c r="B5" s="25" t="s">
        <v>6</v>
      </c>
      <c r="C5" s="26" t="s">
        <v>29</v>
      </c>
      <c r="D5" s="27">
        <v>45919.875</v>
      </c>
      <c r="E5" s="27">
        <v>45922.208333333299</v>
      </c>
      <c r="F5" s="26" t="s">
        <v>30</v>
      </c>
    </row>
    <row r="6" spans="1:6" s="23" customFormat="1" ht="77.5" x14ac:dyDescent="0.35">
      <c r="A6" s="25" t="s">
        <v>21</v>
      </c>
      <c r="B6" s="25" t="s">
        <v>2</v>
      </c>
      <c r="C6" s="26" t="s">
        <v>31</v>
      </c>
      <c r="D6" s="27">
        <v>45919.875</v>
      </c>
      <c r="E6" s="27">
        <v>45922.208333333299</v>
      </c>
      <c r="F6" s="26" t="s">
        <v>30</v>
      </c>
    </row>
    <row r="7" spans="1:6" s="23" customFormat="1" ht="62" x14ac:dyDescent="0.35">
      <c r="A7" s="25" t="s">
        <v>21</v>
      </c>
      <c r="B7" s="25" t="s">
        <v>18</v>
      </c>
      <c r="C7" s="26" t="s">
        <v>32</v>
      </c>
      <c r="D7" s="27">
        <v>45847.208333333299</v>
      </c>
      <c r="E7" s="27">
        <v>46507.999305555597</v>
      </c>
      <c r="F7" s="26" t="s">
        <v>33</v>
      </c>
    </row>
    <row r="8" spans="1:6" s="23" customFormat="1" ht="46.5" x14ac:dyDescent="0.35">
      <c r="A8" s="25" t="s">
        <v>21</v>
      </c>
      <c r="B8" s="25" t="s">
        <v>2</v>
      </c>
      <c r="C8" s="26" t="s">
        <v>312</v>
      </c>
      <c r="D8" s="27">
        <v>45919.833333333299</v>
      </c>
      <c r="E8" s="27">
        <v>45920.25</v>
      </c>
      <c r="F8" s="26" t="s">
        <v>313</v>
      </c>
    </row>
    <row r="9" spans="1:6" s="23" customFormat="1" ht="46.5" x14ac:dyDescent="0.35">
      <c r="A9" s="25" t="s">
        <v>21</v>
      </c>
      <c r="B9" s="25" t="s">
        <v>2</v>
      </c>
      <c r="C9" s="26" t="s">
        <v>420</v>
      </c>
      <c r="D9" s="27">
        <v>45919.958333333299</v>
      </c>
      <c r="E9" s="27">
        <v>45920.25</v>
      </c>
      <c r="F9" s="26" t="s">
        <v>421</v>
      </c>
    </row>
    <row r="10" spans="1:6" s="23" customFormat="1" ht="46.5" x14ac:dyDescent="0.35">
      <c r="A10" s="25" t="s">
        <v>50</v>
      </c>
      <c r="B10" s="25" t="s">
        <v>6</v>
      </c>
      <c r="C10" s="26" t="s">
        <v>242</v>
      </c>
      <c r="D10" s="27">
        <v>45919.875</v>
      </c>
      <c r="E10" s="27">
        <v>45920.25</v>
      </c>
      <c r="F10" s="26" t="s">
        <v>243</v>
      </c>
    </row>
    <row r="11" spans="1:6" s="23" customFormat="1" ht="62" x14ac:dyDescent="0.35">
      <c r="A11" s="25" t="s">
        <v>50</v>
      </c>
      <c r="B11" s="25" t="s">
        <v>2</v>
      </c>
      <c r="C11" s="26" t="s">
        <v>276</v>
      </c>
      <c r="D11" s="27">
        <v>45919.833333333299</v>
      </c>
      <c r="E11" s="27">
        <v>45920.25</v>
      </c>
      <c r="F11" s="26" t="s">
        <v>277</v>
      </c>
    </row>
    <row r="12" spans="1:6" s="23" customFormat="1" ht="46.5" x14ac:dyDescent="0.35">
      <c r="A12" s="25" t="s">
        <v>50</v>
      </c>
      <c r="B12" s="25" t="s">
        <v>6</v>
      </c>
      <c r="C12" s="26" t="s">
        <v>278</v>
      </c>
      <c r="D12" s="27">
        <v>45919.833333333299</v>
      </c>
      <c r="E12" s="27">
        <v>45920.25</v>
      </c>
      <c r="F12" s="26" t="s">
        <v>279</v>
      </c>
    </row>
    <row r="13" spans="1:6" s="23" customFormat="1" ht="62" x14ac:dyDescent="0.35">
      <c r="A13" s="25" t="s">
        <v>50</v>
      </c>
      <c r="B13" s="25" t="s">
        <v>2</v>
      </c>
      <c r="C13" s="26" t="s">
        <v>300</v>
      </c>
      <c r="D13" s="27">
        <v>45919.833333333299</v>
      </c>
      <c r="E13" s="27">
        <v>45920.25</v>
      </c>
      <c r="F13" s="26" t="s">
        <v>301</v>
      </c>
    </row>
    <row r="14" spans="1:6" s="23" customFormat="1" ht="62" x14ac:dyDescent="0.35">
      <c r="A14" s="25" t="s">
        <v>50</v>
      </c>
      <c r="B14" s="25" t="s">
        <v>2</v>
      </c>
      <c r="C14" s="26" t="s">
        <v>302</v>
      </c>
      <c r="D14" s="27">
        <v>45919.833333333299</v>
      </c>
      <c r="E14" s="27">
        <v>45920.25</v>
      </c>
      <c r="F14" s="26" t="s">
        <v>301</v>
      </c>
    </row>
    <row r="15" spans="1:6" s="24" customFormat="1" ht="62" x14ac:dyDescent="0.35">
      <c r="A15" s="25" t="s">
        <v>50</v>
      </c>
      <c r="B15" s="25" t="s">
        <v>2</v>
      </c>
      <c r="C15" s="26" t="s">
        <v>303</v>
      </c>
      <c r="D15" s="27">
        <v>45919.833333333299</v>
      </c>
      <c r="E15" s="27">
        <v>45920.25</v>
      </c>
      <c r="F15" s="26" t="s">
        <v>301</v>
      </c>
    </row>
    <row r="16" spans="1:6" s="24" customFormat="1" ht="62" x14ac:dyDescent="0.35">
      <c r="A16" s="25" t="s">
        <v>50</v>
      </c>
      <c r="B16" s="25" t="s">
        <v>2</v>
      </c>
      <c r="C16" s="26" t="s">
        <v>304</v>
      </c>
      <c r="D16" s="27">
        <v>45919.833333333299</v>
      </c>
      <c r="E16" s="27">
        <v>45920.25</v>
      </c>
      <c r="F16" s="26" t="s">
        <v>301</v>
      </c>
    </row>
    <row r="17" spans="1:6" s="24" customFormat="1" ht="62" x14ac:dyDescent="0.35">
      <c r="A17" s="25" t="s">
        <v>50</v>
      </c>
      <c r="B17" s="25" t="s">
        <v>2</v>
      </c>
      <c r="C17" s="26" t="s">
        <v>305</v>
      </c>
      <c r="D17" s="27">
        <v>45919.833333333299</v>
      </c>
      <c r="E17" s="27">
        <v>45920.25</v>
      </c>
      <c r="F17" s="26" t="s">
        <v>301</v>
      </c>
    </row>
    <row r="18" spans="1:6" s="24" customFormat="1" ht="46.5" x14ac:dyDescent="0.35">
      <c r="A18" s="25" t="s">
        <v>50</v>
      </c>
      <c r="B18" s="25" t="s">
        <v>2</v>
      </c>
      <c r="C18" s="26" t="s">
        <v>314</v>
      </c>
      <c r="D18" s="27">
        <v>45919.833333333299</v>
      </c>
      <c r="E18" s="27">
        <v>45922.25</v>
      </c>
      <c r="F18" s="26" t="s">
        <v>74</v>
      </c>
    </row>
    <row r="19" spans="1:6" s="24" customFormat="1" ht="62" x14ac:dyDescent="0.35">
      <c r="A19" s="25" t="s">
        <v>50</v>
      </c>
      <c r="B19" s="25" t="s">
        <v>2</v>
      </c>
      <c r="C19" s="26" t="s">
        <v>330</v>
      </c>
      <c r="D19" s="27">
        <v>45919.833333333299</v>
      </c>
      <c r="E19" s="27">
        <v>45920.25</v>
      </c>
      <c r="F19" s="26" t="s">
        <v>331</v>
      </c>
    </row>
    <row r="20" spans="1:6" s="24" customFormat="1" ht="62" x14ac:dyDescent="0.35">
      <c r="A20" s="25" t="s">
        <v>50</v>
      </c>
      <c r="B20" s="25" t="s">
        <v>2</v>
      </c>
      <c r="C20" s="26" t="s">
        <v>332</v>
      </c>
      <c r="D20" s="27">
        <v>45919.833333333299</v>
      </c>
      <c r="E20" s="27">
        <v>45920.25</v>
      </c>
      <c r="F20" s="26" t="s">
        <v>331</v>
      </c>
    </row>
    <row r="21" spans="1:6" s="24" customFormat="1" ht="77.5" x14ac:dyDescent="0.35">
      <c r="A21" s="25" t="s">
        <v>50</v>
      </c>
      <c r="B21" s="25" t="s">
        <v>2</v>
      </c>
      <c r="C21" s="26" t="s">
        <v>422</v>
      </c>
      <c r="D21" s="27">
        <v>45919.958333333299</v>
      </c>
      <c r="E21" s="27">
        <v>45920.25</v>
      </c>
      <c r="F21" s="26" t="s">
        <v>421</v>
      </c>
    </row>
    <row r="22" spans="1:6" s="24" customFormat="1" ht="93" x14ac:dyDescent="0.35">
      <c r="A22" s="25" t="s">
        <v>425</v>
      </c>
      <c r="B22" s="25" t="s">
        <v>2</v>
      </c>
      <c r="C22" s="26" t="s">
        <v>426</v>
      </c>
      <c r="D22" s="27">
        <v>45919.958333333299</v>
      </c>
      <c r="E22" s="27">
        <v>45920.25</v>
      </c>
      <c r="F22" s="26" t="s">
        <v>427</v>
      </c>
    </row>
    <row r="23" spans="1:6" s="24" customFormat="1" ht="77.5" x14ac:dyDescent="0.35">
      <c r="A23" s="25" t="s">
        <v>210</v>
      </c>
      <c r="B23" s="25" t="s">
        <v>6</v>
      </c>
      <c r="C23" s="26" t="s">
        <v>211</v>
      </c>
      <c r="D23" s="27">
        <v>45919.833333333299</v>
      </c>
      <c r="E23" s="27">
        <v>45920.25</v>
      </c>
      <c r="F23" s="26" t="s">
        <v>212</v>
      </c>
    </row>
    <row r="24" spans="1:6" s="24" customFormat="1" ht="46.5" x14ac:dyDescent="0.35">
      <c r="A24" s="25" t="s">
        <v>210</v>
      </c>
      <c r="B24" s="25" t="s">
        <v>6</v>
      </c>
      <c r="C24" s="26" t="s">
        <v>222</v>
      </c>
      <c r="D24" s="27">
        <v>45919.833333333299</v>
      </c>
      <c r="E24" s="27">
        <v>45920.25</v>
      </c>
      <c r="F24" s="26" t="s">
        <v>221</v>
      </c>
    </row>
    <row r="25" spans="1:6" s="24" customFormat="1" ht="46.5" x14ac:dyDescent="0.35">
      <c r="A25" s="25" t="s">
        <v>24</v>
      </c>
      <c r="B25" s="25" t="s">
        <v>2</v>
      </c>
      <c r="C25" s="26" t="s">
        <v>25</v>
      </c>
      <c r="D25" s="27">
        <v>45919.875</v>
      </c>
      <c r="E25" s="27">
        <v>45920.208333333299</v>
      </c>
      <c r="F25" s="26" t="s">
        <v>26</v>
      </c>
    </row>
    <row r="26" spans="1:6" s="24" customFormat="1" ht="77.5" x14ac:dyDescent="0.35">
      <c r="A26" s="25" t="s">
        <v>24</v>
      </c>
      <c r="B26" s="25" t="s">
        <v>2</v>
      </c>
      <c r="C26" s="26" t="s">
        <v>232</v>
      </c>
      <c r="D26" s="27">
        <v>45919.875</v>
      </c>
      <c r="E26" s="27">
        <v>45920.208333333299</v>
      </c>
      <c r="F26" s="26" t="s">
        <v>233</v>
      </c>
    </row>
    <row r="27" spans="1:6" s="24" customFormat="1" ht="46.5" x14ac:dyDescent="0.35">
      <c r="A27" s="25" t="s">
        <v>24</v>
      </c>
      <c r="B27" s="25" t="s">
        <v>6</v>
      </c>
      <c r="C27" s="26" t="s">
        <v>234</v>
      </c>
      <c r="D27" s="27">
        <v>45919.875</v>
      </c>
      <c r="E27" s="27">
        <v>45920.208333333299</v>
      </c>
      <c r="F27" s="26" t="s">
        <v>235</v>
      </c>
    </row>
    <row r="28" spans="1:6" s="24" customFormat="1" ht="62" x14ac:dyDescent="0.35">
      <c r="A28" s="25" t="s">
        <v>34</v>
      </c>
      <c r="B28" s="25" t="s">
        <v>5</v>
      </c>
      <c r="C28" s="26" t="s">
        <v>218</v>
      </c>
      <c r="D28" s="27">
        <v>45919.833333333299</v>
      </c>
      <c r="E28" s="27">
        <v>45920.25</v>
      </c>
      <c r="F28" s="26" t="s">
        <v>219</v>
      </c>
    </row>
    <row r="29" spans="1:6" s="24" customFormat="1" ht="46.5" x14ac:dyDescent="0.35">
      <c r="A29" s="25" t="s">
        <v>34</v>
      </c>
      <c r="B29" s="25" t="s">
        <v>5</v>
      </c>
      <c r="C29" s="26" t="s">
        <v>220</v>
      </c>
      <c r="D29" s="27">
        <v>45919.833333333299</v>
      </c>
      <c r="E29" s="27">
        <v>45920.25</v>
      </c>
      <c r="F29" s="26" t="s">
        <v>221</v>
      </c>
    </row>
    <row r="30" spans="1:6" s="24" customFormat="1" ht="62" x14ac:dyDescent="0.35">
      <c r="A30" s="25" t="s">
        <v>34</v>
      </c>
      <c r="B30" s="25" t="s">
        <v>5</v>
      </c>
      <c r="C30" s="26" t="s">
        <v>227</v>
      </c>
      <c r="D30" s="27">
        <v>45919.875</v>
      </c>
      <c r="E30" s="27">
        <v>45919.958333333299</v>
      </c>
      <c r="F30" s="26" t="s">
        <v>228</v>
      </c>
    </row>
    <row r="31" spans="1:6" s="24" customFormat="1" ht="62" x14ac:dyDescent="0.35">
      <c r="A31" s="25" t="s">
        <v>34</v>
      </c>
      <c r="B31" s="25" t="s">
        <v>5</v>
      </c>
      <c r="C31" s="26" t="s">
        <v>229</v>
      </c>
      <c r="D31" s="27">
        <v>45919.958333333299</v>
      </c>
      <c r="E31" s="27">
        <v>45920.041666666701</v>
      </c>
      <c r="F31" s="26" t="s">
        <v>228</v>
      </c>
    </row>
    <row r="32" spans="1:6" s="24" customFormat="1" ht="62" x14ac:dyDescent="0.35">
      <c r="A32" s="25" t="s">
        <v>34</v>
      </c>
      <c r="B32" s="25" t="s">
        <v>5</v>
      </c>
      <c r="C32" s="26" t="s">
        <v>230</v>
      </c>
      <c r="D32" s="27">
        <v>45920.041666666701</v>
      </c>
      <c r="E32" s="27">
        <v>45920.125</v>
      </c>
      <c r="F32" s="26" t="s">
        <v>228</v>
      </c>
    </row>
    <row r="33" spans="1:6" s="24" customFormat="1" ht="62" x14ac:dyDescent="0.35">
      <c r="A33" s="25" t="s">
        <v>34</v>
      </c>
      <c r="B33" s="25" t="s">
        <v>5</v>
      </c>
      <c r="C33" s="26" t="s">
        <v>231</v>
      </c>
      <c r="D33" s="27">
        <v>45920.125</v>
      </c>
      <c r="E33" s="27">
        <v>45920.208333333299</v>
      </c>
      <c r="F33" s="26" t="s">
        <v>228</v>
      </c>
    </row>
    <row r="34" spans="1:6" s="24" customFormat="1" ht="93" x14ac:dyDescent="0.35">
      <c r="A34" s="25" t="s">
        <v>34</v>
      </c>
      <c r="B34" s="25" t="s">
        <v>5</v>
      </c>
      <c r="C34" s="26" t="s">
        <v>35</v>
      </c>
      <c r="D34" s="27">
        <v>45901.833333333299</v>
      </c>
      <c r="E34" s="27">
        <v>45936.25</v>
      </c>
      <c r="F34" s="26" t="s">
        <v>36</v>
      </c>
    </row>
    <row r="35" spans="1:6" s="24" customFormat="1" ht="46.5" x14ac:dyDescent="0.35">
      <c r="A35" s="25" t="s">
        <v>34</v>
      </c>
      <c r="B35" s="25" t="s">
        <v>5</v>
      </c>
      <c r="C35" s="26" t="s">
        <v>266</v>
      </c>
      <c r="D35" s="27">
        <v>45919.333333333299</v>
      </c>
      <c r="E35" s="27">
        <v>45919.625</v>
      </c>
      <c r="F35" s="26" t="s">
        <v>267</v>
      </c>
    </row>
    <row r="36" spans="1:6" s="24" customFormat="1" ht="46.5" x14ac:dyDescent="0.35">
      <c r="A36" s="25" t="s">
        <v>325</v>
      </c>
      <c r="B36" s="25" t="s">
        <v>2</v>
      </c>
      <c r="C36" s="26" t="s">
        <v>326</v>
      </c>
      <c r="D36" s="27">
        <v>45919.833333333299</v>
      </c>
      <c r="E36" s="27">
        <v>45920.25</v>
      </c>
      <c r="F36" s="26" t="s">
        <v>327</v>
      </c>
    </row>
    <row r="37" spans="1:6" s="24" customFormat="1" ht="62" x14ac:dyDescent="0.35">
      <c r="A37" s="25" t="s">
        <v>318</v>
      </c>
      <c r="B37" s="25" t="s">
        <v>4</v>
      </c>
      <c r="C37" s="26" t="s">
        <v>319</v>
      </c>
      <c r="D37" s="27">
        <v>45919.833333333299</v>
      </c>
      <c r="E37" s="27">
        <v>45920.25</v>
      </c>
      <c r="F37" s="26" t="s">
        <v>320</v>
      </c>
    </row>
    <row r="38" spans="1:6" s="24" customFormat="1" ht="77.5" x14ac:dyDescent="0.35">
      <c r="A38" s="25" t="s">
        <v>315</v>
      </c>
      <c r="B38" s="25" t="s">
        <v>2</v>
      </c>
      <c r="C38" s="26" t="s">
        <v>316</v>
      </c>
      <c r="D38" s="27">
        <v>45919.916666666701</v>
      </c>
      <c r="E38" s="27">
        <v>45920.25</v>
      </c>
      <c r="F38" s="26" t="s">
        <v>317</v>
      </c>
    </row>
    <row r="39" spans="1:6" s="24" customFormat="1" ht="62" x14ac:dyDescent="0.35">
      <c r="A39" s="25" t="s">
        <v>315</v>
      </c>
      <c r="B39" s="25" t="s">
        <v>2</v>
      </c>
      <c r="C39" s="26" t="s">
        <v>321</v>
      </c>
      <c r="D39" s="27">
        <v>45919.833333333299</v>
      </c>
      <c r="E39" s="27">
        <v>45920.25</v>
      </c>
      <c r="F39" s="26" t="s">
        <v>322</v>
      </c>
    </row>
    <row r="40" spans="1:6" s="24" customFormat="1" ht="62" x14ac:dyDescent="0.35">
      <c r="A40" s="25" t="s">
        <v>315</v>
      </c>
      <c r="B40" s="25" t="s">
        <v>6</v>
      </c>
      <c r="C40" s="26" t="s">
        <v>323</v>
      </c>
      <c r="D40" s="27">
        <v>45919.833333333299</v>
      </c>
      <c r="E40" s="27">
        <v>45920.25</v>
      </c>
      <c r="F40" s="26" t="s">
        <v>324</v>
      </c>
    </row>
    <row r="41" spans="1:6" s="24" customFormat="1" ht="46.5" x14ac:dyDescent="0.35">
      <c r="A41" s="25" t="s">
        <v>315</v>
      </c>
      <c r="B41" s="25" t="s">
        <v>6</v>
      </c>
      <c r="C41" s="26" t="s">
        <v>328</v>
      </c>
      <c r="D41" s="27">
        <v>45919.833333333299</v>
      </c>
      <c r="E41" s="27">
        <v>45920.25</v>
      </c>
      <c r="F41" s="26" t="s">
        <v>329</v>
      </c>
    </row>
    <row r="42" spans="1:6" s="24" customFormat="1" ht="62" x14ac:dyDescent="0.35">
      <c r="A42" s="25" t="s">
        <v>295</v>
      </c>
      <c r="B42" s="25" t="s">
        <v>6</v>
      </c>
      <c r="C42" s="26" t="s">
        <v>296</v>
      </c>
      <c r="D42" s="27">
        <v>45919.833333333299</v>
      </c>
      <c r="E42" s="27">
        <v>45920.25</v>
      </c>
      <c r="F42" s="26" t="s">
        <v>297</v>
      </c>
    </row>
    <row r="43" spans="1:6" s="24" customFormat="1" ht="77.5" x14ac:dyDescent="0.35">
      <c r="A43" s="25" t="s">
        <v>432</v>
      </c>
      <c r="B43" s="25" t="s">
        <v>5</v>
      </c>
      <c r="C43" s="26" t="s">
        <v>433</v>
      </c>
      <c r="D43" s="27">
        <v>45919.958333333299</v>
      </c>
      <c r="E43" s="27">
        <v>45920.229166666701</v>
      </c>
      <c r="F43" s="26" t="s">
        <v>434</v>
      </c>
    </row>
    <row r="44" spans="1:6" s="24" customFormat="1" ht="93" x14ac:dyDescent="0.35">
      <c r="A44" s="25" t="s">
        <v>193</v>
      </c>
      <c r="B44" s="25" t="s">
        <v>5</v>
      </c>
      <c r="C44" s="26" t="s">
        <v>194</v>
      </c>
      <c r="D44" s="27">
        <v>45919.958333333299</v>
      </c>
      <c r="E44" s="27">
        <v>45920.25</v>
      </c>
      <c r="F44" s="26" t="s">
        <v>192</v>
      </c>
    </row>
    <row r="45" spans="1:6" s="24" customFormat="1" ht="46.5" x14ac:dyDescent="0.35">
      <c r="A45" s="25" t="s">
        <v>123</v>
      </c>
      <c r="B45" s="25" t="s">
        <v>6</v>
      </c>
      <c r="C45" s="26" t="s">
        <v>126</v>
      </c>
      <c r="D45" s="27">
        <v>45919.833333333299</v>
      </c>
      <c r="E45" s="27">
        <v>45920.25</v>
      </c>
      <c r="F45" s="26" t="s">
        <v>125</v>
      </c>
    </row>
    <row r="46" spans="1:6" s="24" customFormat="1" ht="46.5" x14ac:dyDescent="0.35">
      <c r="A46" s="25" t="s">
        <v>123</v>
      </c>
      <c r="B46" s="25" t="s">
        <v>2</v>
      </c>
      <c r="C46" s="26" t="s">
        <v>124</v>
      </c>
      <c r="D46" s="27">
        <v>45919.833333333299</v>
      </c>
      <c r="E46" s="27">
        <v>45922.25</v>
      </c>
      <c r="F46" s="26" t="s">
        <v>125</v>
      </c>
    </row>
    <row r="47" spans="1:6" s="24" customFormat="1" ht="46.5" x14ac:dyDescent="0.35">
      <c r="A47" s="25" t="s">
        <v>123</v>
      </c>
      <c r="B47" s="25" t="s">
        <v>6</v>
      </c>
      <c r="C47" s="26" t="s">
        <v>126</v>
      </c>
      <c r="D47" s="27">
        <v>45919.833333333299</v>
      </c>
      <c r="E47" s="27">
        <v>45922.25</v>
      </c>
      <c r="F47" s="26" t="s">
        <v>125</v>
      </c>
    </row>
    <row r="48" spans="1:6" s="24" customFormat="1" ht="46.5" x14ac:dyDescent="0.35">
      <c r="A48" s="25" t="s">
        <v>400</v>
      </c>
      <c r="B48" s="25" t="s">
        <v>6</v>
      </c>
      <c r="C48" s="26" t="s">
        <v>401</v>
      </c>
      <c r="D48" s="27">
        <v>45919.833333333299</v>
      </c>
      <c r="E48" s="27">
        <v>45920.25</v>
      </c>
      <c r="F48" s="26" t="s">
        <v>402</v>
      </c>
    </row>
    <row r="49" spans="1:6" s="24" customFormat="1" ht="31" x14ac:dyDescent="0.35">
      <c r="A49" s="25" t="s">
        <v>405</v>
      </c>
      <c r="B49" s="25" t="s">
        <v>6</v>
      </c>
      <c r="C49" s="26" t="s">
        <v>406</v>
      </c>
      <c r="D49" s="27">
        <v>45919.833333333299</v>
      </c>
      <c r="E49" s="27">
        <v>45920.25</v>
      </c>
      <c r="F49" s="26" t="s">
        <v>407</v>
      </c>
    </row>
    <row r="50" spans="1:6" s="24" customFormat="1" ht="46.5" x14ac:dyDescent="0.35">
      <c r="A50" s="25" t="s">
        <v>397</v>
      </c>
      <c r="B50" s="25" t="s">
        <v>18</v>
      </c>
      <c r="C50" s="26" t="s">
        <v>398</v>
      </c>
      <c r="D50" s="27">
        <v>45919.833333333299</v>
      </c>
      <c r="E50" s="27">
        <v>45920.25</v>
      </c>
      <c r="F50" s="26" t="s">
        <v>399</v>
      </c>
    </row>
    <row r="51" spans="1:6" s="24" customFormat="1" ht="46.5" x14ac:dyDescent="0.35">
      <c r="A51" s="25" t="s">
        <v>120</v>
      </c>
      <c r="B51" s="25" t="s">
        <v>4</v>
      </c>
      <c r="C51" s="26" t="s">
        <v>390</v>
      </c>
      <c r="D51" s="27">
        <v>45919.833333333299</v>
      </c>
      <c r="E51" s="27">
        <v>45920.25</v>
      </c>
      <c r="F51" s="26" t="s">
        <v>391</v>
      </c>
    </row>
    <row r="52" spans="1:6" s="24" customFormat="1" ht="62" x14ac:dyDescent="0.35">
      <c r="A52" s="25" t="s">
        <v>120</v>
      </c>
      <c r="B52" s="25" t="s">
        <v>18</v>
      </c>
      <c r="C52" s="26" t="s">
        <v>392</v>
      </c>
      <c r="D52" s="27">
        <v>45919.833333333299</v>
      </c>
      <c r="E52" s="27">
        <v>45920.25</v>
      </c>
      <c r="F52" s="26" t="s">
        <v>393</v>
      </c>
    </row>
    <row r="53" spans="1:6" s="24" customFormat="1" ht="62" x14ac:dyDescent="0.35">
      <c r="A53" s="25" t="s">
        <v>120</v>
      </c>
      <c r="B53" s="25" t="s">
        <v>4</v>
      </c>
      <c r="C53" s="26" t="s">
        <v>403</v>
      </c>
      <c r="D53" s="27">
        <v>45919.833333333299</v>
      </c>
      <c r="E53" s="27">
        <v>45920.25</v>
      </c>
      <c r="F53" s="26" t="s">
        <v>404</v>
      </c>
    </row>
    <row r="54" spans="1:6" s="24" customFormat="1" ht="93" x14ac:dyDescent="0.35">
      <c r="A54" s="25" t="s">
        <v>134</v>
      </c>
      <c r="B54" s="25" t="s">
        <v>18</v>
      </c>
      <c r="C54" s="26" t="s">
        <v>191</v>
      </c>
      <c r="D54" s="27">
        <v>45919.958333333299</v>
      </c>
      <c r="E54" s="27">
        <v>45920.25</v>
      </c>
      <c r="F54" s="26" t="s">
        <v>192</v>
      </c>
    </row>
    <row r="55" spans="1:6" s="24" customFormat="1" ht="62" x14ac:dyDescent="0.35">
      <c r="A55" s="25" t="s">
        <v>134</v>
      </c>
      <c r="B55" s="25" t="s">
        <v>2</v>
      </c>
      <c r="C55" s="26" t="s">
        <v>195</v>
      </c>
      <c r="D55" s="27">
        <v>45919.958333333299</v>
      </c>
      <c r="E55" s="27">
        <v>45920.229166666701</v>
      </c>
      <c r="F55" s="26" t="s">
        <v>196</v>
      </c>
    </row>
    <row r="56" spans="1:6" s="24" customFormat="1" ht="62" x14ac:dyDescent="0.35">
      <c r="A56" s="25" t="s">
        <v>200</v>
      </c>
      <c r="B56" s="25" t="s">
        <v>6</v>
      </c>
      <c r="C56" s="26" t="s">
        <v>201</v>
      </c>
      <c r="D56" s="27">
        <v>45919.875</v>
      </c>
      <c r="E56" s="27">
        <v>45920.375</v>
      </c>
      <c r="F56" s="26" t="s">
        <v>202</v>
      </c>
    </row>
    <row r="57" spans="1:6" s="24" customFormat="1" ht="62" x14ac:dyDescent="0.35">
      <c r="A57" s="25" t="s">
        <v>200</v>
      </c>
      <c r="B57" s="25" t="s">
        <v>2</v>
      </c>
      <c r="C57" s="26" t="s">
        <v>203</v>
      </c>
      <c r="D57" s="27">
        <v>45919.875</v>
      </c>
      <c r="E57" s="27">
        <v>45920.375</v>
      </c>
      <c r="F57" s="26" t="s">
        <v>204</v>
      </c>
    </row>
    <row r="58" spans="1:6" s="24" customFormat="1" ht="46.5" x14ac:dyDescent="0.35">
      <c r="A58" s="25" t="s">
        <v>384</v>
      </c>
      <c r="B58" s="25" t="s">
        <v>2</v>
      </c>
      <c r="C58" s="26" t="s">
        <v>385</v>
      </c>
      <c r="D58" s="27">
        <v>45919.875</v>
      </c>
      <c r="E58" s="27">
        <v>45920.25</v>
      </c>
      <c r="F58" s="26" t="s">
        <v>379</v>
      </c>
    </row>
    <row r="59" spans="1:6" s="24" customFormat="1" ht="46.5" x14ac:dyDescent="0.35">
      <c r="A59" s="25" t="s">
        <v>384</v>
      </c>
      <c r="B59" s="25" t="s">
        <v>4</v>
      </c>
      <c r="C59" s="26" t="s">
        <v>445</v>
      </c>
      <c r="D59" s="27">
        <v>45919.833333333299</v>
      </c>
      <c r="E59" s="27">
        <v>45920.25</v>
      </c>
      <c r="F59" s="26" t="s">
        <v>446</v>
      </c>
    </row>
    <row r="60" spans="1:6" s="24" customFormat="1" ht="77.5" x14ac:dyDescent="0.35">
      <c r="A60" s="25" t="s">
        <v>384</v>
      </c>
      <c r="B60" s="25" t="s">
        <v>18</v>
      </c>
      <c r="C60" s="26" t="s">
        <v>456</v>
      </c>
      <c r="D60" s="27">
        <v>45919.833333333299</v>
      </c>
      <c r="E60" s="27">
        <v>45920.25</v>
      </c>
      <c r="F60" s="26" t="s">
        <v>457</v>
      </c>
    </row>
    <row r="61" spans="1:6" s="24" customFormat="1" ht="46.5" x14ac:dyDescent="0.35">
      <c r="A61" s="25" t="s">
        <v>381</v>
      </c>
      <c r="B61" s="25" t="s">
        <v>4</v>
      </c>
      <c r="C61" s="26" t="s">
        <v>382</v>
      </c>
      <c r="D61" s="27">
        <v>45919.875</v>
      </c>
      <c r="E61" s="27">
        <v>45920.25</v>
      </c>
      <c r="F61" s="26" t="s">
        <v>379</v>
      </c>
    </row>
    <row r="62" spans="1:6" s="24" customFormat="1" ht="46.5" x14ac:dyDescent="0.35">
      <c r="A62" s="25" t="s">
        <v>381</v>
      </c>
      <c r="B62" s="25" t="s">
        <v>4</v>
      </c>
      <c r="C62" s="26" t="s">
        <v>383</v>
      </c>
      <c r="D62" s="27">
        <v>45919.875</v>
      </c>
      <c r="E62" s="27">
        <v>45920.25</v>
      </c>
      <c r="F62" s="26" t="s">
        <v>379</v>
      </c>
    </row>
    <row r="63" spans="1:6" s="24" customFormat="1" ht="46.5" x14ac:dyDescent="0.35">
      <c r="A63" s="25" t="s">
        <v>372</v>
      </c>
      <c r="B63" s="25" t="s">
        <v>4</v>
      </c>
      <c r="C63" s="26" t="s">
        <v>373</v>
      </c>
      <c r="D63" s="27">
        <v>45919.875</v>
      </c>
      <c r="E63" s="27">
        <v>45920.25</v>
      </c>
      <c r="F63" s="26" t="s">
        <v>374</v>
      </c>
    </row>
    <row r="64" spans="1:6" s="24" customFormat="1" ht="46.5" x14ac:dyDescent="0.35">
      <c r="A64" s="25" t="s">
        <v>377</v>
      </c>
      <c r="B64" s="25" t="s">
        <v>2</v>
      </c>
      <c r="C64" s="26" t="s">
        <v>378</v>
      </c>
      <c r="D64" s="27">
        <v>45919.875</v>
      </c>
      <c r="E64" s="27">
        <v>45920.25</v>
      </c>
      <c r="F64" s="26" t="s">
        <v>379</v>
      </c>
    </row>
    <row r="65" spans="1:6" s="24" customFormat="1" ht="46.5" x14ac:dyDescent="0.35">
      <c r="A65" s="25" t="s">
        <v>377</v>
      </c>
      <c r="B65" s="25" t="s">
        <v>2</v>
      </c>
      <c r="C65" s="26" t="s">
        <v>380</v>
      </c>
      <c r="D65" s="27">
        <v>45919.875</v>
      </c>
      <c r="E65" s="27">
        <v>45920.25</v>
      </c>
      <c r="F65" s="26" t="s">
        <v>379</v>
      </c>
    </row>
    <row r="66" spans="1:6" s="24" customFormat="1" ht="31" x14ac:dyDescent="0.35">
      <c r="A66" s="25" t="s">
        <v>377</v>
      </c>
      <c r="B66" s="25" t="s">
        <v>6</v>
      </c>
      <c r="C66" s="26" t="s">
        <v>388</v>
      </c>
      <c r="D66" s="27">
        <v>45919.875</v>
      </c>
      <c r="E66" s="27">
        <v>45920.25</v>
      </c>
      <c r="F66" s="26" t="s">
        <v>389</v>
      </c>
    </row>
    <row r="67" spans="1:6" s="24" customFormat="1" ht="139.5" x14ac:dyDescent="0.35">
      <c r="A67" s="25" t="s">
        <v>453</v>
      </c>
      <c r="B67" s="25" t="s">
        <v>18</v>
      </c>
      <c r="C67" s="26" t="s">
        <v>454</v>
      </c>
      <c r="D67" s="27">
        <v>45919.833333333299</v>
      </c>
      <c r="E67" s="27">
        <v>45920.25</v>
      </c>
      <c r="F67" s="26" t="s">
        <v>455</v>
      </c>
    </row>
    <row r="68" spans="1:6" s="24" customFormat="1" ht="77.5" x14ac:dyDescent="0.35">
      <c r="A68" s="25" t="s">
        <v>438</v>
      </c>
      <c r="B68" s="25" t="s">
        <v>18</v>
      </c>
      <c r="C68" s="26" t="s">
        <v>439</v>
      </c>
      <c r="D68" s="27">
        <v>45919.854166666701</v>
      </c>
      <c r="E68" s="27">
        <v>45920.25</v>
      </c>
      <c r="F68" s="26" t="s">
        <v>440</v>
      </c>
    </row>
    <row r="69" spans="1:6" s="24" customFormat="1" ht="62" x14ac:dyDescent="0.35">
      <c r="A69" s="25" t="s">
        <v>438</v>
      </c>
      <c r="B69" s="25" t="s">
        <v>5</v>
      </c>
      <c r="C69" s="26" t="s">
        <v>441</v>
      </c>
      <c r="D69" s="27">
        <v>45919.833333333299</v>
      </c>
      <c r="E69" s="27">
        <v>45920.25</v>
      </c>
      <c r="F69" s="26" t="s">
        <v>442</v>
      </c>
    </row>
    <row r="70" spans="1:6" s="24" customFormat="1" ht="46.5" x14ac:dyDescent="0.35">
      <c r="A70" s="25" t="s">
        <v>438</v>
      </c>
      <c r="B70" s="25" t="s">
        <v>4</v>
      </c>
      <c r="C70" s="26" t="s">
        <v>443</v>
      </c>
      <c r="D70" s="27">
        <v>45919.833333333299</v>
      </c>
      <c r="E70" s="27">
        <v>45920.25</v>
      </c>
      <c r="F70" s="26" t="s">
        <v>444</v>
      </c>
    </row>
    <row r="71" spans="1:6" s="24" customFormat="1" ht="186" x14ac:dyDescent="0.35">
      <c r="A71" s="25" t="s">
        <v>438</v>
      </c>
      <c r="B71" s="25" t="s">
        <v>18</v>
      </c>
      <c r="C71" s="26" t="s">
        <v>447</v>
      </c>
      <c r="D71" s="27">
        <v>45919.833333333299</v>
      </c>
      <c r="E71" s="27">
        <v>45920.25</v>
      </c>
      <c r="F71" s="26" t="s">
        <v>448</v>
      </c>
    </row>
    <row r="72" spans="1:6" s="24" customFormat="1" ht="77.5" x14ac:dyDescent="0.35">
      <c r="A72" s="25" t="s">
        <v>438</v>
      </c>
      <c r="B72" s="25" t="s">
        <v>5</v>
      </c>
      <c r="C72" s="26" t="s">
        <v>449</v>
      </c>
      <c r="D72" s="27">
        <v>45919.833333333299</v>
      </c>
      <c r="E72" s="27">
        <v>45920.25</v>
      </c>
      <c r="F72" s="26" t="s">
        <v>450</v>
      </c>
    </row>
    <row r="73" spans="1:6" s="24" customFormat="1" ht="77.5" x14ac:dyDescent="0.35">
      <c r="A73" s="25" t="s">
        <v>438</v>
      </c>
      <c r="B73" s="25" t="s">
        <v>6</v>
      </c>
      <c r="C73" s="26" t="s">
        <v>468</v>
      </c>
      <c r="D73" s="27">
        <v>45919.875</v>
      </c>
      <c r="E73" s="27">
        <v>45920.25</v>
      </c>
      <c r="F73" s="26" t="s">
        <v>469</v>
      </c>
    </row>
    <row r="74" spans="1:6" s="24" customFormat="1" ht="31" x14ac:dyDescent="0.35">
      <c r="A74" s="25" t="s">
        <v>142</v>
      </c>
      <c r="B74" s="25" t="s">
        <v>6</v>
      </c>
      <c r="C74" s="26" t="s">
        <v>143</v>
      </c>
      <c r="D74" s="27">
        <v>45919.833333333299</v>
      </c>
      <c r="E74" s="27">
        <v>45920.25</v>
      </c>
      <c r="F74" s="26" t="s">
        <v>144</v>
      </c>
    </row>
    <row r="75" spans="1:6" s="24" customFormat="1" ht="77.5" x14ac:dyDescent="0.35">
      <c r="A75" s="25" t="s">
        <v>257</v>
      </c>
      <c r="B75" s="25" t="s">
        <v>2</v>
      </c>
      <c r="C75" s="26" t="s">
        <v>258</v>
      </c>
      <c r="D75" s="27">
        <v>45919.833333333299</v>
      </c>
      <c r="E75" s="27">
        <v>45920.25</v>
      </c>
      <c r="F75" s="26" t="s">
        <v>259</v>
      </c>
    </row>
    <row r="76" spans="1:6" s="24" customFormat="1" ht="77.5" x14ac:dyDescent="0.35">
      <c r="A76" s="25" t="s">
        <v>236</v>
      </c>
      <c r="B76" s="25" t="s">
        <v>5</v>
      </c>
      <c r="C76" s="26" t="s">
        <v>237</v>
      </c>
      <c r="D76" s="27">
        <v>45919.833333333299</v>
      </c>
      <c r="E76" s="27">
        <v>45920.25</v>
      </c>
      <c r="F76" s="26" t="s">
        <v>238</v>
      </c>
    </row>
    <row r="77" spans="1:6" s="24" customFormat="1" ht="62" x14ac:dyDescent="0.35">
      <c r="A77" s="25" t="s">
        <v>236</v>
      </c>
      <c r="B77" s="25" t="s">
        <v>4</v>
      </c>
      <c r="C77" s="26" t="s">
        <v>240</v>
      </c>
      <c r="D77" s="27">
        <v>45919.833333333299</v>
      </c>
      <c r="E77" s="27">
        <v>45920.25</v>
      </c>
      <c r="F77" s="26" t="s">
        <v>241</v>
      </c>
    </row>
    <row r="78" spans="1:6" s="24" customFormat="1" ht="93" x14ac:dyDescent="0.35">
      <c r="A78" s="25" t="s">
        <v>145</v>
      </c>
      <c r="B78" s="25" t="s">
        <v>6</v>
      </c>
      <c r="C78" s="26" t="s">
        <v>254</v>
      </c>
      <c r="D78" s="27">
        <v>45915.541666666701</v>
      </c>
      <c r="E78" s="27">
        <v>45920.25</v>
      </c>
      <c r="F78" s="26" t="s">
        <v>255</v>
      </c>
    </row>
    <row r="79" spans="1:6" s="24" customFormat="1" ht="93" x14ac:dyDescent="0.35">
      <c r="A79" s="25" t="s">
        <v>145</v>
      </c>
      <c r="B79" s="25" t="s">
        <v>6</v>
      </c>
      <c r="C79" s="26" t="s">
        <v>256</v>
      </c>
      <c r="D79" s="27">
        <v>45919.833333333299</v>
      </c>
      <c r="E79" s="27">
        <v>45920.25</v>
      </c>
      <c r="F79" s="26" t="s">
        <v>255</v>
      </c>
    </row>
    <row r="80" spans="1:6" s="24" customFormat="1" ht="46.5" x14ac:dyDescent="0.35">
      <c r="A80" s="25" t="s">
        <v>145</v>
      </c>
      <c r="B80" s="25" t="s">
        <v>2</v>
      </c>
      <c r="C80" s="26" t="s">
        <v>262</v>
      </c>
      <c r="D80" s="27">
        <v>45917.375</v>
      </c>
      <c r="E80" s="27">
        <v>45919.625</v>
      </c>
      <c r="F80" s="26" t="s">
        <v>263</v>
      </c>
    </row>
    <row r="81" spans="1:6" s="24" customFormat="1" ht="77.5" x14ac:dyDescent="0.35">
      <c r="A81" s="25" t="s">
        <v>145</v>
      </c>
      <c r="B81" s="25" t="s">
        <v>4</v>
      </c>
      <c r="C81" s="26" t="s">
        <v>146</v>
      </c>
      <c r="D81" s="27">
        <v>45919.875</v>
      </c>
      <c r="E81" s="27">
        <v>45920.25</v>
      </c>
      <c r="F81" s="26" t="s">
        <v>147</v>
      </c>
    </row>
    <row r="82" spans="1:6" s="24" customFormat="1" ht="93" x14ac:dyDescent="0.35">
      <c r="A82" s="25" t="s">
        <v>40</v>
      </c>
      <c r="B82" s="25" t="s">
        <v>6</v>
      </c>
      <c r="C82" s="26" t="s">
        <v>163</v>
      </c>
      <c r="D82" s="27">
        <v>45919.541666666701</v>
      </c>
      <c r="E82" s="27">
        <v>45934.25</v>
      </c>
      <c r="F82" s="26" t="s">
        <v>42</v>
      </c>
    </row>
    <row r="83" spans="1:6" s="24" customFormat="1" ht="93" x14ac:dyDescent="0.35">
      <c r="A83" s="25" t="s">
        <v>40</v>
      </c>
      <c r="B83" s="25" t="s">
        <v>6</v>
      </c>
      <c r="C83" s="26" t="s">
        <v>253</v>
      </c>
      <c r="D83" s="27">
        <v>45919.833333333299</v>
      </c>
      <c r="E83" s="27">
        <v>45920.25</v>
      </c>
      <c r="F83" s="26" t="s">
        <v>42</v>
      </c>
    </row>
    <row r="84" spans="1:6" s="24" customFormat="1" ht="77.5" x14ac:dyDescent="0.35">
      <c r="A84" s="25" t="s">
        <v>40</v>
      </c>
      <c r="B84" s="25" t="s">
        <v>6</v>
      </c>
      <c r="C84" s="26" t="s">
        <v>464</v>
      </c>
      <c r="D84" s="27">
        <v>45919.833333333299</v>
      </c>
      <c r="E84" s="27">
        <v>45920.208333333299</v>
      </c>
      <c r="F84" s="26" t="s">
        <v>465</v>
      </c>
    </row>
    <row r="85" spans="1:6" s="24" customFormat="1" ht="77.5" x14ac:dyDescent="0.35">
      <c r="A85" s="25" t="s">
        <v>17</v>
      </c>
      <c r="B85" s="25" t="s">
        <v>5</v>
      </c>
      <c r="C85" s="26" t="s">
        <v>213</v>
      </c>
      <c r="D85" s="27">
        <v>45919.833333333299</v>
      </c>
      <c r="E85" s="27">
        <v>45920.25</v>
      </c>
      <c r="F85" s="26" t="s">
        <v>214</v>
      </c>
    </row>
    <row r="86" spans="1:6" s="24" customFormat="1" ht="77.5" x14ac:dyDescent="0.35">
      <c r="A86" s="25" t="s">
        <v>17</v>
      </c>
      <c r="B86" s="25" t="s">
        <v>18</v>
      </c>
      <c r="C86" s="26" t="s">
        <v>19</v>
      </c>
      <c r="D86" s="27">
        <v>45919.833333333299</v>
      </c>
      <c r="E86" s="27">
        <v>45920.25</v>
      </c>
      <c r="F86" s="26" t="s">
        <v>20</v>
      </c>
    </row>
    <row r="87" spans="1:6" s="24" customFormat="1" ht="46.5" x14ac:dyDescent="0.35">
      <c r="A87" s="25" t="s">
        <v>17</v>
      </c>
      <c r="B87" s="25" t="s">
        <v>5</v>
      </c>
      <c r="C87" s="26" t="s">
        <v>223</v>
      </c>
      <c r="D87" s="27">
        <v>45919.833333333299</v>
      </c>
      <c r="E87" s="27">
        <v>45920.208333333299</v>
      </c>
      <c r="F87" s="26" t="s">
        <v>224</v>
      </c>
    </row>
    <row r="88" spans="1:6" s="24" customFormat="1" ht="62" x14ac:dyDescent="0.35">
      <c r="A88" s="25" t="s">
        <v>17</v>
      </c>
      <c r="B88" s="25" t="s">
        <v>5</v>
      </c>
      <c r="C88" s="26" t="s">
        <v>225</v>
      </c>
      <c r="D88" s="27">
        <v>45919.833333333299</v>
      </c>
      <c r="E88" s="27">
        <v>45920.25</v>
      </c>
      <c r="F88" s="26" t="s">
        <v>226</v>
      </c>
    </row>
    <row r="89" spans="1:6" s="24" customFormat="1" ht="77.5" x14ac:dyDescent="0.35">
      <c r="A89" s="25" t="s">
        <v>244</v>
      </c>
      <c r="B89" s="25" t="s">
        <v>18</v>
      </c>
      <c r="C89" s="26" t="s">
        <v>245</v>
      </c>
      <c r="D89" s="27">
        <v>45919.833333333299</v>
      </c>
      <c r="E89" s="27">
        <v>45920.25</v>
      </c>
      <c r="F89" s="26" t="s">
        <v>246</v>
      </c>
    </row>
    <row r="90" spans="1:6" s="24" customFormat="1" ht="93" x14ac:dyDescent="0.35">
      <c r="A90" s="25" t="s">
        <v>244</v>
      </c>
      <c r="B90" s="25" t="s">
        <v>18</v>
      </c>
      <c r="C90" s="26" t="s">
        <v>460</v>
      </c>
      <c r="D90" s="27">
        <v>45919.875</v>
      </c>
      <c r="E90" s="27">
        <v>45920.25</v>
      </c>
      <c r="F90" s="26" t="s">
        <v>461</v>
      </c>
    </row>
    <row r="91" spans="1:6" s="24" customFormat="1" ht="62" x14ac:dyDescent="0.35">
      <c r="A91" s="25" t="s">
        <v>152</v>
      </c>
      <c r="B91" s="25" t="s">
        <v>5</v>
      </c>
      <c r="C91" s="26" t="s">
        <v>470</v>
      </c>
      <c r="D91" s="27">
        <v>45919.833333333299</v>
      </c>
      <c r="E91" s="27">
        <v>45920.208333333299</v>
      </c>
      <c r="F91" s="26" t="s">
        <v>471</v>
      </c>
    </row>
    <row r="92" spans="1:6" s="24" customFormat="1" ht="62" x14ac:dyDescent="0.35">
      <c r="A92" s="25" t="s">
        <v>152</v>
      </c>
      <c r="B92" s="25" t="s">
        <v>4</v>
      </c>
      <c r="C92" s="26" t="s">
        <v>208</v>
      </c>
      <c r="D92" s="27">
        <v>45920.25</v>
      </c>
      <c r="E92" s="27">
        <v>45920.708333333299</v>
      </c>
      <c r="F92" s="26" t="s">
        <v>209</v>
      </c>
    </row>
    <row r="93" spans="1:6" s="24" customFormat="1" ht="62" x14ac:dyDescent="0.35">
      <c r="A93" s="25" t="s">
        <v>152</v>
      </c>
      <c r="B93" s="25" t="s">
        <v>4</v>
      </c>
      <c r="C93" s="26" t="s">
        <v>472</v>
      </c>
      <c r="D93" s="27">
        <v>45919.791666666701</v>
      </c>
      <c r="E93" s="27">
        <v>45920.208333333299</v>
      </c>
      <c r="F93" s="26" t="s">
        <v>473</v>
      </c>
    </row>
    <row r="94" spans="1:6" s="24" customFormat="1" ht="77.5" x14ac:dyDescent="0.35">
      <c r="A94" s="25" t="s">
        <v>152</v>
      </c>
      <c r="B94" s="25" t="s">
        <v>5</v>
      </c>
      <c r="C94" s="26" t="s">
        <v>153</v>
      </c>
      <c r="D94" s="27">
        <v>45919.833333333299</v>
      </c>
      <c r="E94" s="27">
        <v>45922.208333333299</v>
      </c>
      <c r="F94" s="26" t="s">
        <v>154</v>
      </c>
    </row>
    <row r="95" spans="1:6" s="24" customFormat="1" ht="77.5" x14ac:dyDescent="0.35">
      <c r="A95" s="25" t="s">
        <v>152</v>
      </c>
      <c r="B95" s="25" t="s">
        <v>5</v>
      </c>
      <c r="C95" s="26" t="s">
        <v>155</v>
      </c>
      <c r="D95" s="27">
        <v>45919.833333333299</v>
      </c>
      <c r="E95" s="27">
        <v>45922.208333333299</v>
      </c>
      <c r="F95" s="26" t="s">
        <v>154</v>
      </c>
    </row>
    <row r="96" spans="1:6" s="24" customFormat="1" ht="93" x14ac:dyDescent="0.35">
      <c r="A96" s="25" t="s">
        <v>37</v>
      </c>
      <c r="B96" s="25" t="s">
        <v>18</v>
      </c>
      <c r="C96" s="26" t="s">
        <v>247</v>
      </c>
      <c r="D96" s="27">
        <v>45919.833333333299</v>
      </c>
      <c r="E96" s="27">
        <v>45920.25</v>
      </c>
      <c r="F96" s="26" t="s">
        <v>248</v>
      </c>
    </row>
    <row r="97" spans="1:6" s="24" customFormat="1" ht="93" x14ac:dyDescent="0.35">
      <c r="A97" s="25" t="s">
        <v>37</v>
      </c>
      <c r="B97" s="25" t="s">
        <v>5</v>
      </c>
      <c r="C97" s="26" t="s">
        <v>38</v>
      </c>
      <c r="D97" s="27">
        <v>45804.833333333299</v>
      </c>
      <c r="E97" s="27">
        <v>45936.25</v>
      </c>
      <c r="F97" s="26" t="s">
        <v>39</v>
      </c>
    </row>
    <row r="98" spans="1:6" s="24" customFormat="1" ht="93" x14ac:dyDescent="0.35">
      <c r="A98" s="25" t="s">
        <v>37</v>
      </c>
      <c r="B98" s="25" t="s">
        <v>4</v>
      </c>
      <c r="C98" s="26" t="s">
        <v>249</v>
      </c>
      <c r="D98" s="27">
        <v>45919.833333333299</v>
      </c>
      <c r="E98" s="27">
        <v>45920.25</v>
      </c>
      <c r="F98" s="26" t="s">
        <v>39</v>
      </c>
    </row>
    <row r="99" spans="1:6" s="24" customFormat="1" ht="93" x14ac:dyDescent="0.35">
      <c r="A99" s="25" t="s">
        <v>37</v>
      </c>
      <c r="B99" s="25" t="s">
        <v>4</v>
      </c>
      <c r="C99" s="26" t="s">
        <v>43</v>
      </c>
      <c r="D99" s="27">
        <v>45919.833333333299</v>
      </c>
      <c r="E99" s="27">
        <v>45920.25</v>
      </c>
      <c r="F99" s="26" t="s">
        <v>44</v>
      </c>
    </row>
    <row r="100" spans="1:6" s="24" customFormat="1" ht="77.5" x14ac:dyDescent="0.35">
      <c r="A100" s="25" t="s">
        <v>37</v>
      </c>
      <c r="B100" s="25" t="s">
        <v>5</v>
      </c>
      <c r="C100" s="26" t="s">
        <v>260</v>
      </c>
      <c r="D100" s="27">
        <v>45919.833333333299</v>
      </c>
      <c r="E100" s="27">
        <v>45920.25</v>
      </c>
      <c r="F100" s="26" t="s">
        <v>261</v>
      </c>
    </row>
    <row r="101" spans="1:6" s="24" customFormat="1" ht="46.5" x14ac:dyDescent="0.35">
      <c r="A101" s="25" t="s">
        <v>91</v>
      </c>
      <c r="B101" s="25" t="s">
        <v>18</v>
      </c>
      <c r="C101" s="26" t="s">
        <v>349</v>
      </c>
      <c r="D101" s="27">
        <v>45919.875</v>
      </c>
      <c r="E101" s="27">
        <v>45920.208333333299</v>
      </c>
      <c r="F101" s="26" t="s">
        <v>350</v>
      </c>
    </row>
    <row r="102" spans="1:6" s="24" customFormat="1" ht="93" x14ac:dyDescent="0.35">
      <c r="A102" s="25" t="s">
        <v>268</v>
      </c>
      <c r="B102" s="25" t="s">
        <v>4</v>
      </c>
      <c r="C102" s="26" t="s">
        <v>269</v>
      </c>
      <c r="D102" s="27">
        <v>45919.833333333299</v>
      </c>
      <c r="E102" s="27">
        <v>45920.25</v>
      </c>
      <c r="F102" s="26" t="s">
        <v>270</v>
      </c>
    </row>
    <row r="103" spans="1:6" s="24" customFormat="1" ht="93" x14ac:dyDescent="0.35">
      <c r="A103" s="25" t="s">
        <v>268</v>
      </c>
      <c r="B103" s="25" t="s">
        <v>5</v>
      </c>
      <c r="C103" s="26" t="s">
        <v>271</v>
      </c>
      <c r="D103" s="27">
        <v>45919.833333333299</v>
      </c>
      <c r="E103" s="27">
        <v>45920.25</v>
      </c>
      <c r="F103" s="26" t="s">
        <v>270</v>
      </c>
    </row>
    <row r="104" spans="1:6" s="24" customFormat="1" ht="77.5" x14ac:dyDescent="0.35">
      <c r="A104" s="25" t="s">
        <v>290</v>
      </c>
      <c r="B104" s="25" t="s">
        <v>2</v>
      </c>
      <c r="C104" s="26" t="s">
        <v>291</v>
      </c>
      <c r="D104" s="27">
        <v>45919.833333333299</v>
      </c>
      <c r="E104" s="27">
        <v>45920.25</v>
      </c>
      <c r="F104" s="26" t="s">
        <v>292</v>
      </c>
    </row>
    <row r="105" spans="1:6" s="24" customFormat="1" ht="77.5" x14ac:dyDescent="0.35">
      <c r="A105" s="25" t="s">
        <v>59</v>
      </c>
      <c r="B105" s="25" t="s">
        <v>4</v>
      </c>
      <c r="C105" s="26" t="s">
        <v>272</v>
      </c>
      <c r="D105" s="27">
        <v>45919.833333333299</v>
      </c>
      <c r="E105" s="27">
        <v>45920.25</v>
      </c>
      <c r="F105" s="26" t="s">
        <v>273</v>
      </c>
    </row>
    <row r="106" spans="1:6" s="24" customFormat="1" ht="77.5" x14ac:dyDescent="0.35">
      <c r="A106" s="25" t="s">
        <v>59</v>
      </c>
      <c r="B106" s="25" t="s">
        <v>4</v>
      </c>
      <c r="C106" s="26" t="s">
        <v>274</v>
      </c>
      <c r="D106" s="27">
        <v>45919.833333333299</v>
      </c>
      <c r="E106" s="27">
        <v>45920.25</v>
      </c>
      <c r="F106" s="26" t="s">
        <v>273</v>
      </c>
    </row>
    <row r="107" spans="1:6" s="24" customFormat="1" ht="77.5" x14ac:dyDescent="0.35">
      <c r="A107" s="25" t="s">
        <v>59</v>
      </c>
      <c r="B107" s="25" t="s">
        <v>4</v>
      </c>
      <c r="C107" s="26" t="s">
        <v>275</v>
      </c>
      <c r="D107" s="27">
        <v>45919.833333333299</v>
      </c>
      <c r="E107" s="27">
        <v>45920.25</v>
      </c>
      <c r="F107" s="26" t="s">
        <v>273</v>
      </c>
    </row>
    <row r="108" spans="1:6" s="24" customFormat="1" ht="93" x14ac:dyDescent="0.35">
      <c r="A108" s="25" t="s">
        <v>111</v>
      </c>
      <c r="B108" s="25" t="s">
        <v>4</v>
      </c>
      <c r="C108" s="26" t="s">
        <v>293</v>
      </c>
      <c r="D108" s="27">
        <v>45919.833333333299</v>
      </c>
      <c r="E108" s="27">
        <v>45920.25</v>
      </c>
      <c r="F108" s="26" t="s">
        <v>294</v>
      </c>
    </row>
    <row r="109" spans="1:6" s="24" customFormat="1" ht="62" x14ac:dyDescent="0.35">
      <c r="A109" s="25" t="s">
        <v>111</v>
      </c>
      <c r="B109" s="25" t="s">
        <v>4</v>
      </c>
      <c r="C109" s="26" t="s">
        <v>298</v>
      </c>
      <c r="D109" s="27">
        <v>45919.833333333299</v>
      </c>
      <c r="E109" s="27">
        <v>45920.25</v>
      </c>
      <c r="F109" s="26" t="s">
        <v>299</v>
      </c>
    </row>
    <row r="110" spans="1:6" s="24" customFormat="1" ht="77.5" x14ac:dyDescent="0.35">
      <c r="A110" s="25" t="s">
        <v>111</v>
      </c>
      <c r="B110" s="25" t="s">
        <v>18</v>
      </c>
      <c r="C110" s="26" t="s">
        <v>112</v>
      </c>
      <c r="D110" s="27">
        <v>45919.833333333299</v>
      </c>
      <c r="E110" s="27">
        <v>45922.208333333299</v>
      </c>
      <c r="F110" s="26" t="s">
        <v>113</v>
      </c>
    </row>
    <row r="111" spans="1:6" s="24" customFormat="1" ht="46.5" x14ac:dyDescent="0.35">
      <c r="A111" s="25" t="s">
        <v>306</v>
      </c>
      <c r="B111" s="25" t="s">
        <v>6</v>
      </c>
      <c r="C111" s="26" t="s">
        <v>307</v>
      </c>
      <c r="D111" s="27">
        <v>45919.833333333299</v>
      </c>
      <c r="E111" s="27">
        <v>45920.25</v>
      </c>
      <c r="F111" s="26" t="s">
        <v>308</v>
      </c>
    </row>
    <row r="112" spans="1:6" s="24" customFormat="1" ht="46.5" x14ac:dyDescent="0.35">
      <c r="A112" s="25" t="s">
        <v>306</v>
      </c>
      <c r="B112" s="25" t="s">
        <v>2</v>
      </c>
      <c r="C112" s="26" t="s">
        <v>309</v>
      </c>
      <c r="D112" s="27">
        <v>45919.833333333299</v>
      </c>
      <c r="E112" s="27">
        <v>45920.25</v>
      </c>
      <c r="F112" s="26" t="s">
        <v>308</v>
      </c>
    </row>
    <row r="113" spans="1:6" s="24" customFormat="1" ht="46.5" x14ac:dyDescent="0.35">
      <c r="A113" s="25" t="s">
        <v>306</v>
      </c>
      <c r="B113" s="25" t="s">
        <v>6</v>
      </c>
      <c r="C113" s="26" t="s">
        <v>310</v>
      </c>
      <c r="D113" s="27">
        <v>45919.833333333299</v>
      </c>
      <c r="E113" s="27">
        <v>45920.25</v>
      </c>
      <c r="F113" s="26" t="s">
        <v>308</v>
      </c>
    </row>
    <row r="114" spans="1:6" s="24" customFormat="1" ht="46.5" x14ac:dyDescent="0.35">
      <c r="A114" s="25" t="s">
        <v>306</v>
      </c>
      <c r="B114" s="25" t="s">
        <v>2</v>
      </c>
      <c r="C114" s="26" t="s">
        <v>311</v>
      </c>
      <c r="D114" s="27">
        <v>45919.833333333299</v>
      </c>
      <c r="E114" s="27">
        <v>45920.25</v>
      </c>
      <c r="F114" s="26" t="s">
        <v>308</v>
      </c>
    </row>
    <row r="115" spans="1:6" s="24" customFormat="1" ht="62" x14ac:dyDescent="0.35">
      <c r="A115" s="25" t="s">
        <v>75</v>
      </c>
      <c r="B115" s="25" t="s">
        <v>6</v>
      </c>
      <c r="C115" s="26" t="s">
        <v>239</v>
      </c>
      <c r="D115" s="27">
        <v>45919.916666666701</v>
      </c>
      <c r="E115" s="27">
        <v>45920.208333333299</v>
      </c>
      <c r="F115" s="26" t="s">
        <v>157</v>
      </c>
    </row>
    <row r="116" spans="1:6" s="24" customFormat="1" ht="62" x14ac:dyDescent="0.35">
      <c r="A116" s="25" t="s">
        <v>75</v>
      </c>
      <c r="B116" s="25" t="s">
        <v>2</v>
      </c>
      <c r="C116" s="26" t="s">
        <v>264</v>
      </c>
      <c r="D116" s="27">
        <v>45919.833333333299</v>
      </c>
      <c r="E116" s="27">
        <v>45920.25</v>
      </c>
      <c r="F116" s="26" t="s">
        <v>265</v>
      </c>
    </row>
    <row r="117" spans="1:6" s="24" customFormat="1" ht="62" x14ac:dyDescent="0.35">
      <c r="A117" s="25" t="s">
        <v>75</v>
      </c>
      <c r="B117" s="25" t="s">
        <v>2</v>
      </c>
      <c r="C117" s="26" t="s">
        <v>333</v>
      </c>
      <c r="D117" s="27">
        <v>45919.875</v>
      </c>
      <c r="E117" s="27">
        <v>45920.25</v>
      </c>
      <c r="F117" s="26" t="s">
        <v>331</v>
      </c>
    </row>
    <row r="118" spans="1:6" s="24" customFormat="1" ht="62" x14ac:dyDescent="0.35">
      <c r="A118" s="25" t="s">
        <v>75</v>
      </c>
      <c r="B118" s="25" t="s">
        <v>2</v>
      </c>
      <c r="C118" s="26" t="s">
        <v>334</v>
      </c>
      <c r="D118" s="27">
        <v>45919.875</v>
      </c>
      <c r="E118" s="27">
        <v>45920.25</v>
      </c>
      <c r="F118" s="26" t="s">
        <v>331</v>
      </c>
    </row>
    <row r="119" spans="1:6" s="24" customFormat="1" ht="62" x14ac:dyDescent="0.35">
      <c r="A119" s="25" t="s">
        <v>75</v>
      </c>
      <c r="B119" s="25" t="s">
        <v>2</v>
      </c>
      <c r="C119" s="26" t="s">
        <v>335</v>
      </c>
      <c r="D119" s="27">
        <v>45919.875</v>
      </c>
      <c r="E119" s="27">
        <v>45920.25</v>
      </c>
      <c r="F119" s="26" t="s">
        <v>331</v>
      </c>
    </row>
    <row r="120" spans="1:6" s="24" customFormat="1" ht="77.5" x14ac:dyDescent="0.35">
      <c r="A120" s="25" t="s">
        <v>75</v>
      </c>
      <c r="B120" s="25" t="s">
        <v>6</v>
      </c>
      <c r="C120" s="26" t="s">
        <v>413</v>
      </c>
      <c r="D120" s="27">
        <v>45919.958333333299</v>
      </c>
      <c r="E120" s="27">
        <v>45920.25</v>
      </c>
      <c r="F120" s="26" t="s">
        <v>414</v>
      </c>
    </row>
    <row r="121" spans="1:6" s="24" customFormat="1" ht="77.5" x14ac:dyDescent="0.35">
      <c r="A121" s="25" t="s">
        <v>75</v>
      </c>
      <c r="B121" s="25" t="s">
        <v>2</v>
      </c>
      <c r="C121" s="26" t="s">
        <v>428</v>
      </c>
      <c r="D121" s="27">
        <v>45919.958333333299</v>
      </c>
      <c r="E121" s="27">
        <v>45920.25</v>
      </c>
      <c r="F121" s="26" t="s">
        <v>429</v>
      </c>
    </row>
    <row r="122" spans="1:6" s="24" customFormat="1" ht="46.5" x14ac:dyDescent="0.35">
      <c r="A122" s="25" t="s">
        <v>215</v>
      </c>
      <c r="B122" s="25" t="s">
        <v>2</v>
      </c>
      <c r="C122" s="26" t="s">
        <v>216</v>
      </c>
      <c r="D122" s="27">
        <v>45919.875</v>
      </c>
      <c r="E122" s="27">
        <v>45920.208333333299</v>
      </c>
      <c r="F122" s="26" t="s">
        <v>217</v>
      </c>
    </row>
    <row r="123" spans="1:6" s="24" customFormat="1" ht="62" x14ac:dyDescent="0.35">
      <c r="A123" s="25" t="s">
        <v>215</v>
      </c>
      <c r="B123" s="25" t="s">
        <v>2</v>
      </c>
      <c r="C123" s="26" t="s">
        <v>418</v>
      </c>
      <c r="D123" s="27">
        <v>45919.958333333299</v>
      </c>
      <c r="E123" s="27">
        <v>45920.25</v>
      </c>
      <c r="F123" s="26" t="s">
        <v>419</v>
      </c>
    </row>
    <row r="124" spans="1:6" s="24" customFormat="1" ht="93" x14ac:dyDescent="0.35">
      <c r="A124" s="25" t="s">
        <v>45</v>
      </c>
      <c r="B124" s="25" t="s">
        <v>6</v>
      </c>
      <c r="C124" s="26" t="s">
        <v>57</v>
      </c>
      <c r="D124" s="27">
        <v>45919.875</v>
      </c>
      <c r="E124" s="27">
        <v>45920.25</v>
      </c>
      <c r="F124" s="26" t="s">
        <v>58</v>
      </c>
    </row>
    <row r="125" spans="1:6" s="24" customFormat="1" ht="46.5" x14ac:dyDescent="0.35">
      <c r="A125" s="25" t="s">
        <v>117</v>
      </c>
      <c r="B125" s="25" t="s">
        <v>4</v>
      </c>
      <c r="C125" s="26" t="s">
        <v>394</v>
      </c>
      <c r="D125" s="27">
        <v>45919.833333333299</v>
      </c>
      <c r="E125" s="27">
        <v>45920.25</v>
      </c>
      <c r="F125" s="26" t="s">
        <v>395</v>
      </c>
    </row>
    <row r="126" spans="1:6" s="24" customFormat="1" ht="46.5" x14ac:dyDescent="0.35">
      <c r="A126" s="25" t="s">
        <v>117</v>
      </c>
      <c r="B126" s="25" t="s">
        <v>4</v>
      </c>
      <c r="C126" s="26" t="s">
        <v>396</v>
      </c>
      <c r="D126" s="27">
        <v>45919.833333333299</v>
      </c>
      <c r="E126" s="27">
        <v>45920.25</v>
      </c>
      <c r="F126" s="26" t="s">
        <v>119</v>
      </c>
    </row>
    <row r="127" spans="1:6" s="24" customFormat="1" ht="62" x14ac:dyDescent="0.35">
      <c r="A127" s="25" t="s">
        <v>137</v>
      </c>
      <c r="B127" s="25" t="s">
        <v>8</v>
      </c>
      <c r="C127" s="26" t="s">
        <v>408</v>
      </c>
      <c r="D127" s="27">
        <v>45919.958333333299</v>
      </c>
      <c r="E127" s="27">
        <v>45920.208333333299</v>
      </c>
      <c r="F127" s="26" t="s">
        <v>409</v>
      </c>
    </row>
    <row r="128" spans="1:6" s="24" customFormat="1" ht="62" x14ac:dyDescent="0.35">
      <c r="A128" s="25" t="s">
        <v>137</v>
      </c>
      <c r="B128" s="25" t="s">
        <v>7</v>
      </c>
      <c r="C128" s="26" t="s">
        <v>410</v>
      </c>
      <c r="D128" s="27">
        <v>45919.958333333299</v>
      </c>
      <c r="E128" s="27">
        <v>45920.208333333299</v>
      </c>
      <c r="F128" s="26" t="s">
        <v>409</v>
      </c>
    </row>
    <row r="129" spans="1:6" s="24" customFormat="1" ht="62" x14ac:dyDescent="0.35">
      <c r="A129" s="25" t="s">
        <v>137</v>
      </c>
      <c r="B129" s="25" t="s">
        <v>8</v>
      </c>
      <c r="C129" s="26" t="s">
        <v>411</v>
      </c>
      <c r="D129" s="27">
        <v>45919.958333333299</v>
      </c>
      <c r="E129" s="27">
        <v>45920.208333333299</v>
      </c>
      <c r="F129" s="26" t="s">
        <v>409</v>
      </c>
    </row>
    <row r="130" spans="1:6" s="24" customFormat="1" ht="62" x14ac:dyDescent="0.35">
      <c r="A130" s="25" t="s">
        <v>137</v>
      </c>
      <c r="B130" s="25" t="s">
        <v>8</v>
      </c>
      <c r="C130" s="26" t="s">
        <v>412</v>
      </c>
      <c r="D130" s="27">
        <v>45919.958333333299</v>
      </c>
      <c r="E130" s="27">
        <v>45920.208333333299</v>
      </c>
      <c r="F130" s="26" t="s">
        <v>409</v>
      </c>
    </row>
    <row r="131" spans="1:6" s="24" customFormat="1" ht="62" x14ac:dyDescent="0.35">
      <c r="A131" s="25" t="s">
        <v>137</v>
      </c>
      <c r="B131" s="25" t="s">
        <v>7</v>
      </c>
      <c r="C131" s="26" t="s">
        <v>415</v>
      </c>
      <c r="D131" s="27">
        <v>45919.958333333299</v>
      </c>
      <c r="E131" s="27">
        <v>45920.25</v>
      </c>
      <c r="F131" s="26" t="s">
        <v>416</v>
      </c>
    </row>
    <row r="132" spans="1:6" s="24" customFormat="1" ht="62" x14ac:dyDescent="0.35">
      <c r="A132" s="25" t="s">
        <v>137</v>
      </c>
      <c r="B132" s="25" t="s">
        <v>8</v>
      </c>
      <c r="C132" s="26" t="s">
        <v>423</v>
      </c>
      <c r="D132" s="27">
        <v>45919.958333333299</v>
      </c>
      <c r="E132" s="27">
        <v>45920.25</v>
      </c>
      <c r="F132" s="26" t="s">
        <v>424</v>
      </c>
    </row>
    <row r="133" spans="1:6" s="24" customFormat="1" ht="46.5" x14ac:dyDescent="0.35">
      <c r="A133" s="25" t="s">
        <v>137</v>
      </c>
      <c r="B133" s="25" t="s">
        <v>7</v>
      </c>
      <c r="C133" s="26" t="s">
        <v>430</v>
      </c>
      <c r="D133" s="27">
        <v>45919.958333333299</v>
      </c>
      <c r="E133" s="27">
        <v>45920.25</v>
      </c>
      <c r="F133" s="26" t="s">
        <v>431</v>
      </c>
    </row>
    <row r="134" spans="1:6" s="24" customFormat="1" ht="46.5" x14ac:dyDescent="0.35">
      <c r="A134" s="25" t="s">
        <v>137</v>
      </c>
      <c r="B134" s="25" t="s">
        <v>8</v>
      </c>
      <c r="C134" s="26" t="s">
        <v>198</v>
      </c>
      <c r="D134" s="27">
        <v>45919.958333333299</v>
      </c>
      <c r="E134" s="27">
        <v>45920.229166666701</v>
      </c>
      <c r="F134" s="26" t="s">
        <v>199</v>
      </c>
    </row>
    <row r="135" spans="1:6" s="24" customFormat="1" ht="77.5" x14ac:dyDescent="0.35">
      <c r="A135" s="25" t="s">
        <v>137</v>
      </c>
      <c r="B135" s="25" t="s">
        <v>8</v>
      </c>
      <c r="C135" s="26" t="s">
        <v>435</v>
      </c>
      <c r="D135" s="27">
        <v>45919.958333333299</v>
      </c>
      <c r="E135" s="27">
        <v>45920.229166666701</v>
      </c>
      <c r="F135" s="26" t="s">
        <v>434</v>
      </c>
    </row>
    <row r="136" spans="1:6" s="24" customFormat="1" ht="62" x14ac:dyDescent="0.35">
      <c r="A136" s="25" t="s">
        <v>137</v>
      </c>
      <c r="B136" s="25" t="s">
        <v>18</v>
      </c>
      <c r="C136" s="26" t="s">
        <v>436</v>
      </c>
      <c r="D136" s="27">
        <v>45919.958333333299</v>
      </c>
      <c r="E136" s="27">
        <v>45920.208333333299</v>
      </c>
      <c r="F136" s="26" t="s">
        <v>437</v>
      </c>
    </row>
    <row r="137" spans="1:6" s="24" customFormat="1" ht="62" x14ac:dyDescent="0.35">
      <c r="A137" s="25" t="s">
        <v>184</v>
      </c>
      <c r="B137" s="25" t="s">
        <v>5</v>
      </c>
      <c r="C137" s="26" t="s">
        <v>375</v>
      </c>
      <c r="D137" s="27">
        <v>45919.875</v>
      </c>
      <c r="E137" s="27">
        <v>45920.25</v>
      </c>
      <c r="F137" s="26" t="s">
        <v>376</v>
      </c>
    </row>
    <row r="138" spans="1:6" ht="31" x14ac:dyDescent="0.35">
      <c r="A138" s="25" t="s">
        <v>184</v>
      </c>
      <c r="B138" s="25" t="s">
        <v>4</v>
      </c>
      <c r="C138" s="26" t="s">
        <v>386</v>
      </c>
      <c r="D138" s="27">
        <v>45919.875</v>
      </c>
      <c r="E138" s="27">
        <v>45920.25</v>
      </c>
      <c r="F138" s="26" t="s">
        <v>387</v>
      </c>
    </row>
    <row r="139" spans="1:6" ht="62" x14ac:dyDescent="0.35">
      <c r="A139" s="25" t="s">
        <v>184</v>
      </c>
      <c r="B139" s="25" t="s">
        <v>5</v>
      </c>
      <c r="C139" s="26" t="s">
        <v>417</v>
      </c>
      <c r="D139" s="27">
        <v>45919.958333333299</v>
      </c>
      <c r="E139" s="27">
        <v>45920.25</v>
      </c>
      <c r="F139" s="26" t="s">
        <v>416</v>
      </c>
    </row>
    <row r="140" spans="1:6" ht="93" x14ac:dyDescent="0.35">
      <c r="A140" s="25" t="s">
        <v>250</v>
      </c>
      <c r="B140" s="25" t="s">
        <v>5</v>
      </c>
      <c r="C140" s="26" t="s">
        <v>251</v>
      </c>
      <c r="D140" s="27">
        <v>45919.833333333299</v>
      </c>
      <c r="E140" s="27">
        <v>45920.25</v>
      </c>
      <c r="F140" s="26" t="s">
        <v>252</v>
      </c>
    </row>
    <row r="141" spans="1:6" ht="46.5" x14ac:dyDescent="0.35">
      <c r="A141" s="25" t="s">
        <v>205</v>
      </c>
      <c r="B141" s="25" t="s">
        <v>6</v>
      </c>
      <c r="C141" s="26" t="s">
        <v>451</v>
      </c>
      <c r="D141" s="27">
        <v>45919.875</v>
      </c>
      <c r="E141" s="27">
        <v>45920.291666666701</v>
      </c>
      <c r="F141" s="26" t="s">
        <v>452</v>
      </c>
    </row>
    <row r="142" spans="1:6" ht="77.5" x14ac:dyDescent="0.35">
      <c r="A142" s="25" t="s">
        <v>205</v>
      </c>
      <c r="B142" s="25" t="s">
        <v>6</v>
      </c>
      <c r="C142" s="26" t="s">
        <v>466</v>
      </c>
      <c r="D142" s="27">
        <v>45919.895833333299</v>
      </c>
      <c r="E142" s="27">
        <v>45920.25</v>
      </c>
      <c r="F142" s="26" t="s">
        <v>467</v>
      </c>
    </row>
    <row r="143" spans="1:6" ht="46.5" x14ac:dyDescent="0.35">
      <c r="A143" s="25" t="s">
        <v>101</v>
      </c>
      <c r="B143" s="25" t="s">
        <v>6</v>
      </c>
      <c r="C143" s="26" t="s">
        <v>355</v>
      </c>
      <c r="D143" s="27">
        <v>45919.875</v>
      </c>
      <c r="E143" s="27">
        <v>45920.25</v>
      </c>
      <c r="F143" s="26" t="s">
        <v>356</v>
      </c>
    </row>
    <row r="144" spans="1:6" ht="46.5" x14ac:dyDescent="0.35">
      <c r="A144" s="25" t="s">
        <v>101</v>
      </c>
      <c r="B144" s="25" t="s">
        <v>6</v>
      </c>
      <c r="C144" s="26" t="s">
        <v>357</v>
      </c>
      <c r="D144" s="27">
        <v>45919.875</v>
      </c>
      <c r="E144" s="27">
        <v>45920.25</v>
      </c>
      <c r="F144" s="26" t="s">
        <v>356</v>
      </c>
    </row>
    <row r="145" spans="1:6" ht="46.5" x14ac:dyDescent="0.35">
      <c r="A145" s="25" t="s">
        <v>101</v>
      </c>
      <c r="B145" s="25" t="s">
        <v>6</v>
      </c>
      <c r="C145" s="26" t="s">
        <v>358</v>
      </c>
      <c r="D145" s="27">
        <v>45919.875</v>
      </c>
      <c r="E145" s="27">
        <v>45920.25</v>
      </c>
      <c r="F145" s="26" t="s">
        <v>356</v>
      </c>
    </row>
    <row r="146" spans="1:6" ht="46.5" x14ac:dyDescent="0.35">
      <c r="A146" s="25" t="s">
        <v>101</v>
      </c>
      <c r="B146" s="25" t="s">
        <v>6</v>
      </c>
      <c r="C146" s="26" t="s">
        <v>359</v>
      </c>
      <c r="D146" s="27">
        <v>45919.875</v>
      </c>
      <c r="E146" s="27">
        <v>45920.25</v>
      </c>
      <c r="F146" s="26" t="s">
        <v>356</v>
      </c>
    </row>
    <row r="147" spans="1:6" ht="31" x14ac:dyDescent="0.35">
      <c r="A147" s="25" t="s">
        <v>101</v>
      </c>
      <c r="B147" s="25" t="s">
        <v>2</v>
      </c>
      <c r="C147" s="26" t="s">
        <v>368</v>
      </c>
      <c r="D147" s="27">
        <v>45919.875</v>
      </c>
      <c r="E147" s="27">
        <v>45920.208333333299</v>
      </c>
      <c r="F147" s="26" t="s">
        <v>369</v>
      </c>
    </row>
    <row r="148" spans="1:6" ht="46.5" x14ac:dyDescent="0.35">
      <c r="A148" s="25" t="s">
        <v>351</v>
      </c>
      <c r="B148" s="25" t="s">
        <v>4</v>
      </c>
      <c r="C148" s="26" t="s">
        <v>352</v>
      </c>
      <c r="D148" s="27">
        <v>45919.875</v>
      </c>
      <c r="E148" s="27">
        <v>45920.25</v>
      </c>
      <c r="F148" s="26" t="s">
        <v>353</v>
      </c>
    </row>
    <row r="149" spans="1:6" ht="46.5" x14ac:dyDescent="0.35">
      <c r="A149" s="25" t="s">
        <v>351</v>
      </c>
      <c r="B149" s="25" t="s">
        <v>4</v>
      </c>
      <c r="C149" s="26" t="s">
        <v>354</v>
      </c>
      <c r="D149" s="27">
        <v>45919.875</v>
      </c>
      <c r="E149" s="27">
        <v>45920.25</v>
      </c>
      <c r="F149" s="26" t="s">
        <v>353</v>
      </c>
    </row>
    <row r="150" spans="1:6" ht="46.5" x14ac:dyDescent="0.35">
      <c r="A150" s="25" t="s">
        <v>351</v>
      </c>
      <c r="B150" s="25" t="s">
        <v>5</v>
      </c>
      <c r="C150" s="26" t="s">
        <v>364</v>
      </c>
      <c r="D150" s="27">
        <v>45919.875</v>
      </c>
      <c r="E150" s="27">
        <v>45920.25</v>
      </c>
      <c r="F150" s="26" t="s">
        <v>365</v>
      </c>
    </row>
    <row r="151" spans="1:6" ht="46.5" x14ac:dyDescent="0.35">
      <c r="A151" s="25" t="s">
        <v>351</v>
      </c>
      <c r="B151" s="25" t="s">
        <v>4</v>
      </c>
      <c r="C151" s="26" t="s">
        <v>366</v>
      </c>
      <c r="D151" s="27">
        <v>45919.958333333299</v>
      </c>
      <c r="E151" s="27">
        <v>45920.208333333299</v>
      </c>
      <c r="F151" s="26" t="s">
        <v>367</v>
      </c>
    </row>
    <row r="152" spans="1:6" ht="46.5" x14ac:dyDescent="0.35">
      <c r="A152" s="25" t="s">
        <v>88</v>
      </c>
      <c r="B152" s="25" t="s">
        <v>6</v>
      </c>
      <c r="C152" s="26" t="s">
        <v>89</v>
      </c>
      <c r="D152" s="27">
        <v>45804.208333333299</v>
      </c>
      <c r="E152" s="27">
        <v>46143.208333333299</v>
      </c>
      <c r="F152" s="26" t="s">
        <v>90</v>
      </c>
    </row>
    <row r="153" spans="1:6" ht="77.5" x14ac:dyDescent="0.35">
      <c r="A153" s="25" t="s">
        <v>104</v>
      </c>
      <c r="B153" s="25" t="s">
        <v>6</v>
      </c>
      <c r="C153" s="26" t="s">
        <v>458</v>
      </c>
      <c r="D153" s="27">
        <v>45919.875</v>
      </c>
      <c r="E153" s="27">
        <v>45920.229166666701</v>
      </c>
      <c r="F153" s="26" t="s">
        <v>459</v>
      </c>
    </row>
    <row r="154" spans="1:6" ht="77.5" x14ac:dyDescent="0.35">
      <c r="A154" s="25" t="s">
        <v>104</v>
      </c>
      <c r="B154" s="25" t="s">
        <v>2</v>
      </c>
      <c r="C154" s="26" t="s">
        <v>462</v>
      </c>
      <c r="D154" s="27">
        <v>45919.875</v>
      </c>
      <c r="E154" s="27">
        <v>45920.25</v>
      </c>
      <c r="F154" s="26" t="s">
        <v>463</v>
      </c>
    </row>
    <row r="155" spans="1:6" ht="46.5" x14ac:dyDescent="0.35">
      <c r="A155" s="25" t="s">
        <v>82</v>
      </c>
      <c r="B155" s="25" t="s">
        <v>7</v>
      </c>
      <c r="C155" s="26" t="s">
        <v>336</v>
      </c>
      <c r="D155" s="27">
        <v>45919.875</v>
      </c>
      <c r="E155" s="27">
        <v>45920.208333333299</v>
      </c>
      <c r="F155" s="26" t="s">
        <v>337</v>
      </c>
    </row>
    <row r="156" spans="1:6" ht="46.5" x14ac:dyDescent="0.35">
      <c r="A156" s="25" t="s">
        <v>82</v>
      </c>
      <c r="B156" s="25" t="s">
        <v>7</v>
      </c>
      <c r="C156" s="26" t="s">
        <v>338</v>
      </c>
      <c r="D156" s="27">
        <v>45919.875</v>
      </c>
      <c r="E156" s="27">
        <v>45920.208333333299</v>
      </c>
      <c r="F156" s="26" t="s">
        <v>337</v>
      </c>
    </row>
    <row r="157" spans="1:6" ht="46.5" x14ac:dyDescent="0.35">
      <c r="A157" s="25" t="s">
        <v>82</v>
      </c>
      <c r="B157" s="25" t="s">
        <v>7</v>
      </c>
      <c r="C157" s="26" t="s">
        <v>339</v>
      </c>
      <c r="D157" s="27">
        <v>45919.875</v>
      </c>
      <c r="E157" s="27">
        <v>45920.208333333299</v>
      </c>
      <c r="F157" s="26" t="s">
        <v>337</v>
      </c>
    </row>
    <row r="158" spans="1:6" ht="46.5" x14ac:dyDescent="0.35">
      <c r="A158" s="25" t="s">
        <v>82</v>
      </c>
      <c r="B158" s="25" t="s">
        <v>7</v>
      </c>
      <c r="C158" s="26" t="s">
        <v>340</v>
      </c>
      <c r="D158" s="27">
        <v>45919.875</v>
      </c>
      <c r="E158" s="27">
        <v>45920.208333333299</v>
      </c>
      <c r="F158" s="26" t="s">
        <v>337</v>
      </c>
    </row>
    <row r="159" spans="1:6" ht="31" x14ac:dyDescent="0.35">
      <c r="A159" s="25" t="s">
        <v>82</v>
      </c>
      <c r="B159" s="25" t="s">
        <v>8</v>
      </c>
      <c r="C159" s="26" t="s">
        <v>360</v>
      </c>
      <c r="D159" s="27">
        <v>45919.875</v>
      </c>
      <c r="E159" s="27">
        <v>45920.25</v>
      </c>
      <c r="F159" s="26" t="s">
        <v>361</v>
      </c>
    </row>
    <row r="160" spans="1:6" ht="46.5" x14ac:dyDescent="0.35">
      <c r="A160" s="25" t="s">
        <v>82</v>
      </c>
      <c r="B160" s="25" t="s">
        <v>8</v>
      </c>
      <c r="C160" s="26" t="s">
        <v>362</v>
      </c>
      <c r="D160" s="27">
        <v>45919.999305555597</v>
      </c>
      <c r="E160" s="27">
        <v>45920.25</v>
      </c>
      <c r="F160" s="26" t="s">
        <v>363</v>
      </c>
    </row>
    <row r="161" spans="1:6" ht="108.5" x14ac:dyDescent="0.35">
      <c r="A161" s="25" t="s">
        <v>53</v>
      </c>
      <c r="B161" s="25" t="s">
        <v>4</v>
      </c>
      <c r="C161" s="26" t="s">
        <v>55</v>
      </c>
      <c r="D161" s="27">
        <v>45919.833333333299</v>
      </c>
      <c r="E161" s="27">
        <v>45920.25</v>
      </c>
      <c r="F161" s="26" t="s">
        <v>56</v>
      </c>
    </row>
    <row r="162" spans="1:6" ht="77.5" x14ac:dyDescent="0.35">
      <c r="A162" s="25" t="s">
        <v>53</v>
      </c>
      <c r="B162" s="25" t="s">
        <v>5</v>
      </c>
      <c r="C162" s="26" t="s">
        <v>288</v>
      </c>
      <c r="D162" s="27">
        <v>45919.833333333299</v>
      </c>
      <c r="E162" s="27">
        <v>45920.25</v>
      </c>
      <c r="F162" s="26" t="s">
        <v>289</v>
      </c>
    </row>
    <row r="163" spans="1:6" ht="31" x14ac:dyDescent="0.35">
      <c r="A163" s="25" t="s">
        <v>53</v>
      </c>
      <c r="B163" s="25" t="s">
        <v>5</v>
      </c>
      <c r="C163" s="26" t="s">
        <v>94</v>
      </c>
      <c r="D163" s="27">
        <v>45684.208333333299</v>
      </c>
      <c r="E163" s="27">
        <v>46143.25</v>
      </c>
      <c r="F163" s="26" t="s">
        <v>95</v>
      </c>
    </row>
    <row r="164" spans="1:6" ht="31" x14ac:dyDescent="0.35">
      <c r="A164" s="25" t="s">
        <v>53</v>
      </c>
      <c r="B164" s="25" t="s">
        <v>4</v>
      </c>
      <c r="C164" s="26" t="s">
        <v>370</v>
      </c>
      <c r="D164" s="27">
        <v>45919.875</v>
      </c>
      <c r="E164" s="27">
        <v>45920.208333333299</v>
      </c>
      <c r="F164" s="26" t="s">
        <v>371</v>
      </c>
    </row>
    <row r="165" spans="1:6" ht="77.5" x14ac:dyDescent="0.35">
      <c r="A165" s="25" t="s">
        <v>65</v>
      </c>
      <c r="B165" s="25" t="s">
        <v>8</v>
      </c>
      <c r="C165" s="26" t="s">
        <v>280</v>
      </c>
      <c r="D165" s="27">
        <v>45919.833333333299</v>
      </c>
      <c r="E165" s="27">
        <v>45920.25</v>
      </c>
      <c r="F165" s="26" t="s">
        <v>281</v>
      </c>
    </row>
    <row r="166" spans="1:6" ht="77.5" x14ac:dyDescent="0.35">
      <c r="A166" s="25" t="s">
        <v>65</v>
      </c>
      <c r="B166" s="25" t="s">
        <v>8</v>
      </c>
      <c r="C166" s="26" t="s">
        <v>282</v>
      </c>
      <c r="D166" s="27">
        <v>45919.833333333299</v>
      </c>
      <c r="E166" s="27">
        <v>45920.25</v>
      </c>
      <c r="F166" s="26" t="s">
        <v>281</v>
      </c>
    </row>
    <row r="167" spans="1:6" ht="77.5" x14ac:dyDescent="0.35">
      <c r="A167" s="25" t="s">
        <v>65</v>
      </c>
      <c r="B167" s="25" t="s">
        <v>8</v>
      </c>
      <c r="C167" s="26" t="s">
        <v>283</v>
      </c>
      <c r="D167" s="27">
        <v>45919.833333333299</v>
      </c>
      <c r="E167" s="27">
        <v>45920.25</v>
      </c>
      <c r="F167" s="26" t="s">
        <v>281</v>
      </c>
    </row>
    <row r="168" spans="1:6" ht="77.5" x14ac:dyDescent="0.35">
      <c r="A168" s="25" t="s">
        <v>65</v>
      </c>
      <c r="B168" s="25" t="s">
        <v>8</v>
      </c>
      <c r="C168" s="26" t="s">
        <v>284</v>
      </c>
      <c r="D168" s="27">
        <v>45919.833333333299</v>
      </c>
      <c r="E168" s="27">
        <v>45920.25</v>
      </c>
      <c r="F168" s="26" t="s">
        <v>281</v>
      </c>
    </row>
    <row r="169" spans="1:6" ht="77.5" x14ac:dyDescent="0.35">
      <c r="A169" s="25" t="s">
        <v>65</v>
      </c>
      <c r="B169" s="25" t="s">
        <v>8</v>
      </c>
      <c r="C169" s="26" t="s">
        <v>285</v>
      </c>
      <c r="D169" s="27">
        <v>45919.833333333299</v>
      </c>
      <c r="E169" s="27">
        <v>45920.25</v>
      </c>
      <c r="F169" s="26" t="s">
        <v>281</v>
      </c>
    </row>
    <row r="170" spans="1:6" ht="77.5" x14ac:dyDescent="0.35">
      <c r="A170" s="25" t="s">
        <v>65</v>
      </c>
      <c r="B170" s="25" t="s">
        <v>8</v>
      </c>
      <c r="C170" s="26" t="s">
        <v>286</v>
      </c>
      <c r="D170" s="27">
        <v>45919.833333333299</v>
      </c>
      <c r="E170" s="27">
        <v>45920.25</v>
      </c>
      <c r="F170" s="26" t="s">
        <v>281</v>
      </c>
    </row>
    <row r="171" spans="1:6" ht="77.5" x14ac:dyDescent="0.35">
      <c r="A171" s="25" t="s">
        <v>65</v>
      </c>
      <c r="B171" s="25" t="s">
        <v>8</v>
      </c>
      <c r="C171" s="26" t="s">
        <v>287</v>
      </c>
      <c r="D171" s="27">
        <v>45919.833333333299</v>
      </c>
      <c r="E171" s="27">
        <v>45920.25</v>
      </c>
      <c r="F171" s="26" t="s">
        <v>281</v>
      </c>
    </row>
    <row r="172" spans="1:6" ht="62" x14ac:dyDescent="0.35">
      <c r="A172" s="25" t="s">
        <v>341</v>
      </c>
      <c r="B172" s="25" t="s">
        <v>4</v>
      </c>
      <c r="C172" s="26" t="s">
        <v>342</v>
      </c>
      <c r="D172" s="27">
        <v>45919.875</v>
      </c>
      <c r="E172" s="27">
        <v>45920.208333333299</v>
      </c>
      <c r="F172" s="26" t="s">
        <v>343</v>
      </c>
    </row>
    <row r="173" spans="1:6" ht="62" x14ac:dyDescent="0.35">
      <c r="A173" s="25" t="s">
        <v>341</v>
      </c>
      <c r="B173" s="25" t="s">
        <v>5</v>
      </c>
      <c r="C173" s="26" t="s">
        <v>344</v>
      </c>
      <c r="D173" s="27">
        <v>45919.875</v>
      </c>
      <c r="E173" s="27">
        <v>45920.208333333299</v>
      </c>
      <c r="F173" s="26" t="s">
        <v>343</v>
      </c>
    </row>
    <row r="174" spans="1:6" ht="62" x14ac:dyDescent="0.35">
      <c r="A174" s="25" t="s">
        <v>341</v>
      </c>
      <c r="B174" s="25" t="s">
        <v>4</v>
      </c>
      <c r="C174" s="26" t="s">
        <v>345</v>
      </c>
      <c r="D174" s="27">
        <v>45919.875</v>
      </c>
      <c r="E174" s="27">
        <v>45920.208333333299</v>
      </c>
      <c r="F174" s="26" t="s">
        <v>343</v>
      </c>
    </row>
    <row r="175" spans="1:6" ht="62" x14ac:dyDescent="0.35">
      <c r="A175" s="25" t="s">
        <v>341</v>
      </c>
      <c r="B175" s="25" t="s">
        <v>4</v>
      </c>
      <c r="C175" s="26" t="s">
        <v>346</v>
      </c>
      <c r="D175" s="27">
        <v>45919.875</v>
      </c>
      <c r="E175" s="27">
        <v>45920.208333333299</v>
      </c>
      <c r="F175" s="26" t="s">
        <v>343</v>
      </c>
    </row>
    <row r="176" spans="1:6" ht="62" x14ac:dyDescent="0.35">
      <c r="A176" s="25" t="s">
        <v>341</v>
      </c>
      <c r="B176" s="25" t="s">
        <v>5</v>
      </c>
      <c r="C176" s="26" t="s">
        <v>347</v>
      </c>
      <c r="D176" s="27">
        <v>45919.875</v>
      </c>
      <c r="E176" s="27">
        <v>45920.208333333299</v>
      </c>
      <c r="F176" s="26" t="s">
        <v>343</v>
      </c>
    </row>
    <row r="177" spans="1:6" ht="62" x14ac:dyDescent="0.35">
      <c r="A177" s="25" t="s">
        <v>341</v>
      </c>
      <c r="B177" s="25" t="s">
        <v>5</v>
      </c>
      <c r="C177" s="26" t="s">
        <v>348</v>
      </c>
      <c r="D177" s="27">
        <v>45919.875</v>
      </c>
      <c r="E177" s="27">
        <v>45920.208333333299</v>
      </c>
      <c r="F177" s="26" t="s">
        <v>343</v>
      </c>
    </row>
    <row r="178" spans="1:6" ht="46.5" x14ac:dyDescent="0.35">
      <c r="A178" s="25" t="s">
        <v>79</v>
      </c>
      <c r="B178" s="25" t="s">
        <v>4</v>
      </c>
      <c r="C178" s="26" t="s">
        <v>80</v>
      </c>
      <c r="D178" s="27">
        <v>44936.875</v>
      </c>
      <c r="E178" s="27">
        <v>46060.208333333299</v>
      </c>
      <c r="F178" s="26" t="s">
        <v>81</v>
      </c>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78">
    <cfRule type="expression" dxfId="4"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Saturday, 20 September</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21</v>
      </c>
      <c r="B3" s="25" t="s">
        <v>6</v>
      </c>
      <c r="C3" s="26" t="s">
        <v>22</v>
      </c>
      <c r="D3" s="27">
        <v>45919.875</v>
      </c>
      <c r="E3" s="27">
        <v>45922.208333333299</v>
      </c>
      <c r="F3" s="26" t="s">
        <v>23</v>
      </c>
    </row>
    <row r="4" spans="1:6" s="5" customFormat="1" ht="46.5" x14ac:dyDescent="0.35">
      <c r="A4" s="25" t="s">
        <v>21</v>
      </c>
      <c r="B4" s="25" t="s">
        <v>6</v>
      </c>
      <c r="C4" s="26" t="s">
        <v>27</v>
      </c>
      <c r="D4" s="27">
        <v>45907.875</v>
      </c>
      <c r="E4" s="27">
        <v>45950.208333333299</v>
      </c>
      <c r="F4" s="26" t="s">
        <v>28</v>
      </c>
    </row>
    <row r="5" spans="1:6" s="5" customFormat="1" ht="46.5" x14ac:dyDescent="0.35">
      <c r="A5" s="25" t="s">
        <v>21</v>
      </c>
      <c r="B5" s="25" t="s">
        <v>6</v>
      </c>
      <c r="C5" s="26" t="s">
        <v>29</v>
      </c>
      <c r="D5" s="27">
        <v>45919.875</v>
      </c>
      <c r="E5" s="27">
        <v>45922.208333333299</v>
      </c>
      <c r="F5" s="26" t="s">
        <v>30</v>
      </c>
    </row>
    <row r="6" spans="1:6" s="5" customFormat="1" ht="77.5" x14ac:dyDescent="0.35">
      <c r="A6" s="25" t="s">
        <v>21</v>
      </c>
      <c r="B6" s="25" t="s">
        <v>2</v>
      </c>
      <c r="C6" s="26" t="s">
        <v>31</v>
      </c>
      <c r="D6" s="27">
        <v>45919.875</v>
      </c>
      <c r="E6" s="27">
        <v>45922.208333333299</v>
      </c>
      <c r="F6" s="26" t="s">
        <v>30</v>
      </c>
    </row>
    <row r="7" spans="1:6" s="5" customFormat="1" ht="77.5" x14ac:dyDescent="0.35">
      <c r="A7" s="25" t="s">
        <v>21</v>
      </c>
      <c r="B7" s="25" t="s">
        <v>18</v>
      </c>
      <c r="C7" s="26" t="s">
        <v>32</v>
      </c>
      <c r="D7" s="27">
        <v>45847.208333333299</v>
      </c>
      <c r="E7" s="27">
        <v>46507.999305555597</v>
      </c>
      <c r="F7" s="26" t="s">
        <v>33</v>
      </c>
    </row>
    <row r="8" spans="1:6" s="5" customFormat="1" ht="62" x14ac:dyDescent="0.35">
      <c r="A8" s="25" t="s">
        <v>21</v>
      </c>
      <c r="B8" s="25" t="s">
        <v>2</v>
      </c>
      <c r="C8" s="26" t="s">
        <v>167</v>
      </c>
      <c r="D8" s="27">
        <v>45920.833333333299</v>
      </c>
      <c r="E8" s="27">
        <v>45921.25</v>
      </c>
      <c r="F8" s="26" t="s">
        <v>49</v>
      </c>
    </row>
    <row r="9" spans="1:6" s="5" customFormat="1" ht="46.5" x14ac:dyDescent="0.35">
      <c r="A9" s="25" t="s">
        <v>21</v>
      </c>
      <c r="B9" s="25" t="s">
        <v>6</v>
      </c>
      <c r="C9" s="26" t="s">
        <v>52</v>
      </c>
      <c r="D9" s="27">
        <v>45920.833333333299</v>
      </c>
      <c r="E9" s="27">
        <v>45921.25</v>
      </c>
      <c r="F9" s="26" t="s">
        <v>49</v>
      </c>
    </row>
    <row r="10" spans="1:6" s="5" customFormat="1" ht="31" x14ac:dyDescent="0.35">
      <c r="A10" s="25" t="s">
        <v>21</v>
      </c>
      <c r="B10" s="25" t="s">
        <v>2</v>
      </c>
      <c r="C10" s="26" t="s">
        <v>168</v>
      </c>
      <c r="D10" s="27">
        <v>45920.833333333299</v>
      </c>
      <c r="E10" s="27">
        <v>45921.25</v>
      </c>
      <c r="F10" s="26" t="s">
        <v>72</v>
      </c>
    </row>
    <row r="11" spans="1:6" s="5" customFormat="1" ht="77.5" x14ac:dyDescent="0.35">
      <c r="A11" s="25" t="s">
        <v>50</v>
      </c>
      <c r="B11" s="25" t="s">
        <v>2</v>
      </c>
      <c r="C11" s="26" t="s">
        <v>158</v>
      </c>
      <c r="D11" s="27">
        <v>45920.833333333299</v>
      </c>
      <c r="E11" s="27">
        <v>45921.25</v>
      </c>
      <c r="F11" s="26" t="s">
        <v>159</v>
      </c>
    </row>
    <row r="12" spans="1:6" s="5" customFormat="1" ht="93" x14ac:dyDescent="0.35">
      <c r="A12" s="25" t="s">
        <v>50</v>
      </c>
      <c r="B12" s="25" t="s">
        <v>6</v>
      </c>
      <c r="C12" s="26" t="s">
        <v>51</v>
      </c>
      <c r="D12" s="27">
        <v>45920.833333333299</v>
      </c>
      <c r="E12" s="27">
        <v>45921.25</v>
      </c>
      <c r="F12" s="26" t="s">
        <v>49</v>
      </c>
    </row>
    <row r="13" spans="1:6" s="5" customFormat="1" ht="46.5" x14ac:dyDescent="0.35">
      <c r="A13" s="25" t="s">
        <v>50</v>
      </c>
      <c r="B13" s="25" t="s">
        <v>2</v>
      </c>
      <c r="C13" s="26" t="s">
        <v>169</v>
      </c>
      <c r="D13" s="27">
        <v>45919.833333333299</v>
      </c>
      <c r="E13" s="27">
        <v>45922.25</v>
      </c>
      <c r="F13" s="26" t="s">
        <v>74</v>
      </c>
    </row>
    <row r="14" spans="1:6" s="5" customFormat="1" ht="77.5" x14ac:dyDescent="0.35">
      <c r="A14" s="25" t="s">
        <v>131</v>
      </c>
      <c r="B14" s="25" t="s">
        <v>5</v>
      </c>
      <c r="C14" s="26" t="s">
        <v>132</v>
      </c>
      <c r="D14" s="27">
        <v>45920.916666666701</v>
      </c>
      <c r="E14" s="27">
        <v>45921.25</v>
      </c>
      <c r="F14" s="26" t="s">
        <v>133</v>
      </c>
    </row>
    <row r="15" spans="1:6" s="5" customFormat="1" ht="46.5" x14ac:dyDescent="0.35">
      <c r="A15" s="25" t="s">
        <v>24</v>
      </c>
      <c r="B15" s="25" t="s">
        <v>2</v>
      </c>
      <c r="C15" s="26" t="s">
        <v>25</v>
      </c>
      <c r="D15" s="27">
        <v>45920.875</v>
      </c>
      <c r="E15" s="27">
        <v>45921.208333333299</v>
      </c>
      <c r="F15" s="26" t="s">
        <v>26</v>
      </c>
    </row>
    <row r="16" spans="1:6" s="5" customFormat="1" ht="93" x14ac:dyDescent="0.35">
      <c r="A16" s="25" t="s">
        <v>34</v>
      </c>
      <c r="B16" s="25" t="s">
        <v>5</v>
      </c>
      <c r="C16" s="26" t="s">
        <v>35</v>
      </c>
      <c r="D16" s="27">
        <v>45901.833333333299</v>
      </c>
      <c r="E16" s="27">
        <v>45936.25</v>
      </c>
      <c r="F16" s="26" t="s">
        <v>36</v>
      </c>
    </row>
    <row r="17" spans="1:6" s="5" customFormat="1" ht="93" x14ac:dyDescent="0.35">
      <c r="A17" s="25" t="s">
        <v>193</v>
      </c>
      <c r="B17" s="25" t="s">
        <v>5</v>
      </c>
      <c r="C17" s="26" t="s">
        <v>194</v>
      </c>
      <c r="D17" s="27">
        <v>45920.916666666701</v>
      </c>
      <c r="E17" s="27">
        <v>45921.25</v>
      </c>
      <c r="F17" s="26" t="s">
        <v>192</v>
      </c>
    </row>
    <row r="18" spans="1:6" s="5" customFormat="1" ht="46.5" x14ac:dyDescent="0.35">
      <c r="A18" s="25" t="s">
        <v>123</v>
      </c>
      <c r="B18" s="25" t="s">
        <v>6</v>
      </c>
      <c r="C18" s="26" t="s">
        <v>126</v>
      </c>
      <c r="D18" s="27">
        <v>45920.833333333299</v>
      </c>
      <c r="E18" s="27">
        <v>45921.25</v>
      </c>
      <c r="F18" s="26" t="s">
        <v>125</v>
      </c>
    </row>
    <row r="19" spans="1:6" s="5" customFormat="1" ht="46.5" x14ac:dyDescent="0.35">
      <c r="A19" s="25" t="s">
        <v>123</v>
      </c>
      <c r="B19" s="25" t="s">
        <v>2</v>
      </c>
      <c r="C19" s="26" t="s">
        <v>124</v>
      </c>
      <c r="D19" s="27">
        <v>45919.833333333299</v>
      </c>
      <c r="E19" s="27">
        <v>45922.25</v>
      </c>
      <c r="F19" s="26" t="s">
        <v>125</v>
      </c>
    </row>
    <row r="20" spans="1:6" s="5" customFormat="1" ht="46.5" x14ac:dyDescent="0.35">
      <c r="A20" s="25" t="s">
        <v>123</v>
      </c>
      <c r="B20" s="25" t="s">
        <v>6</v>
      </c>
      <c r="C20" s="26" t="s">
        <v>126</v>
      </c>
      <c r="D20" s="27">
        <v>45919.833333333299</v>
      </c>
      <c r="E20" s="27">
        <v>45922.25</v>
      </c>
      <c r="F20" s="26" t="s">
        <v>125</v>
      </c>
    </row>
    <row r="21" spans="1:6" s="5" customFormat="1" ht="62" x14ac:dyDescent="0.35">
      <c r="A21" s="25" t="s">
        <v>123</v>
      </c>
      <c r="B21" s="25" t="s">
        <v>4</v>
      </c>
      <c r="C21" s="26" t="s">
        <v>189</v>
      </c>
      <c r="D21" s="27">
        <v>45920.875</v>
      </c>
      <c r="E21" s="27">
        <v>45921.166666666701</v>
      </c>
      <c r="F21" s="26" t="s">
        <v>190</v>
      </c>
    </row>
    <row r="22" spans="1:6" s="5" customFormat="1" ht="31" x14ac:dyDescent="0.35">
      <c r="A22" s="25" t="s">
        <v>123</v>
      </c>
      <c r="B22" s="25" t="s">
        <v>18</v>
      </c>
      <c r="C22" s="26" t="s">
        <v>129</v>
      </c>
      <c r="D22" s="27">
        <v>45920.833333333299</v>
      </c>
      <c r="E22" s="27">
        <v>45921.25</v>
      </c>
      <c r="F22" s="26" t="s">
        <v>130</v>
      </c>
    </row>
    <row r="23" spans="1:6" s="5" customFormat="1" ht="46.5" x14ac:dyDescent="0.35">
      <c r="A23" s="25" t="s">
        <v>120</v>
      </c>
      <c r="B23" s="25" t="s">
        <v>5</v>
      </c>
      <c r="C23" s="26" t="s">
        <v>187</v>
      </c>
      <c r="D23" s="27">
        <v>45920.875</v>
      </c>
      <c r="E23" s="27">
        <v>45921.25</v>
      </c>
      <c r="F23" s="26" t="s">
        <v>188</v>
      </c>
    </row>
    <row r="24" spans="1:6" s="5" customFormat="1" ht="62" x14ac:dyDescent="0.35">
      <c r="A24" s="25" t="s">
        <v>120</v>
      </c>
      <c r="B24" s="25" t="s">
        <v>5</v>
      </c>
      <c r="C24" s="26" t="s">
        <v>121</v>
      </c>
      <c r="D24" s="27">
        <v>45920.833333333299</v>
      </c>
      <c r="E24" s="27">
        <v>45921.25</v>
      </c>
      <c r="F24" s="26" t="s">
        <v>122</v>
      </c>
    </row>
    <row r="25" spans="1:6" s="5" customFormat="1" ht="93" x14ac:dyDescent="0.35">
      <c r="A25" s="25" t="s">
        <v>134</v>
      </c>
      <c r="B25" s="25" t="s">
        <v>18</v>
      </c>
      <c r="C25" s="26" t="s">
        <v>191</v>
      </c>
      <c r="D25" s="27">
        <v>45920.916666666701</v>
      </c>
      <c r="E25" s="27">
        <v>45921.25</v>
      </c>
      <c r="F25" s="26" t="s">
        <v>192</v>
      </c>
    </row>
    <row r="26" spans="1:6" s="5" customFormat="1" ht="62" x14ac:dyDescent="0.35">
      <c r="A26" s="25" t="s">
        <v>134</v>
      </c>
      <c r="B26" s="25" t="s">
        <v>2</v>
      </c>
      <c r="C26" s="26" t="s">
        <v>195</v>
      </c>
      <c r="D26" s="27">
        <v>45920.916666666701</v>
      </c>
      <c r="E26" s="27">
        <v>45921.208333333299</v>
      </c>
      <c r="F26" s="26" t="s">
        <v>196</v>
      </c>
    </row>
    <row r="27" spans="1:6" s="5" customFormat="1" ht="62" x14ac:dyDescent="0.35">
      <c r="A27" s="25" t="s">
        <v>134</v>
      </c>
      <c r="B27" s="25" t="s">
        <v>2</v>
      </c>
      <c r="C27" s="26" t="s">
        <v>197</v>
      </c>
      <c r="D27" s="27">
        <v>45920.916666666701</v>
      </c>
      <c r="E27" s="27">
        <v>45921.208333333299</v>
      </c>
      <c r="F27" s="26" t="s">
        <v>196</v>
      </c>
    </row>
    <row r="28" spans="1:6" s="5" customFormat="1" ht="62" x14ac:dyDescent="0.35">
      <c r="A28" s="25" t="s">
        <v>200</v>
      </c>
      <c r="B28" s="25" t="s">
        <v>6</v>
      </c>
      <c r="C28" s="26" t="s">
        <v>201</v>
      </c>
      <c r="D28" s="27">
        <v>45920.875</v>
      </c>
      <c r="E28" s="27">
        <v>45921.375</v>
      </c>
      <c r="F28" s="26" t="s">
        <v>202</v>
      </c>
    </row>
    <row r="29" spans="1:6" s="5" customFormat="1" ht="62" x14ac:dyDescent="0.35">
      <c r="A29" s="25" t="s">
        <v>200</v>
      </c>
      <c r="B29" s="25" t="s">
        <v>2</v>
      </c>
      <c r="C29" s="26" t="s">
        <v>203</v>
      </c>
      <c r="D29" s="27">
        <v>45920.875</v>
      </c>
      <c r="E29" s="27">
        <v>45921.375</v>
      </c>
      <c r="F29" s="26" t="s">
        <v>204</v>
      </c>
    </row>
    <row r="30" spans="1:6" s="5" customFormat="1" ht="31" x14ac:dyDescent="0.35">
      <c r="A30" s="25" t="s">
        <v>142</v>
      </c>
      <c r="B30" s="25" t="s">
        <v>6</v>
      </c>
      <c r="C30" s="26" t="s">
        <v>143</v>
      </c>
      <c r="D30" s="27">
        <v>45920.833333333299</v>
      </c>
      <c r="E30" s="27">
        <v>45921.25</v>
      </c>
      <c r="F30" s="26" t="s">
        <v>144</v>
      </c>
    </row>
    <row r="31" spans="1:6" s="5" customFormat="1" ht="77.5" x14ac:dyDescent="0.35">
      <c r="A31" s="25" t="s">
        <v>145</v>
      </c>
      <c r="B31" s="25" t="s">
        <v>4</v>
      </c>
      <c r="C31" s="26" t="s">
        <v>146</v>
      </c>
      <c r="D31" s="27">
        <v>45920.875</v>
      </c>
      <c r="E31" s="27">
        <v>45921.25</v>
      </c>
      <c r="F31" s="26" t="s">
        <v>147</v>
      </c>
    </row>
    <row r="32" spans="1:6" s="5" customFormat="1" ht="93" x14ac:dyDescent="0.35">
      <c r="A32" s="25" t="s">
        <v>40</v>
      </c>
      <c r="B32" s="25" t="s">
        <v>6</v>
      </c>
      <c r="C32" s="26" t="s">
        <v>163</v>
      </c>
      <c r="D32" s="27">
        <v>45919.541666666701</v>
      </c>
      <c r="E32" s="27">
        <v>45934.25</v>
      </c>
      <c r="F32" s="26" t="s">
        <v>42</v>
      </c>
    </row>
    <row r="33" spans="1:6" s="5" customFormat="1" ht="62" x14ac:dyDescent="0.35">
      <c r="A33" s="25" t="s">
        <v>152</v>
      </c>
      <c r="B33" s="25" t="s">
        <v>4</v>
      </c>
      <c r="C33" s="26" t="s">
        <v>208</v>
      </c>
      <c r="D33" s="27">
        <v>45920.25</v>
      </c>
      <c r="E33" s="27">
        <v>45920.708333333299</v>
      </c>
      <c r="F33" s="26" t="s">
        <v>209</v>
      </c>
    </row>
    <row r="34" spans="1:6" s="5" customFormat="1" ht="77.5" x14ac:dyDescent="0.35">
      <c r="A34" s="25" t="s">
        <v>152</v>
      </c>
      <c r="B34" s="25" t="s">
        <v>5</v>
      </c>
      <c r="C34" s="26" t="s">
        <v>153</v>
      </c>
      <c r="D34" s="27">
        <v>45919.833333333299</v>
      </c>
      <c r="E34" s="27">
        <v>45922.208333333299</v>
      </c>
      <c r="F34" s="26" t="s">
        <v>154</v>
      </c>
    </row>
    <row r="35" spans="1:6" s="5" customFormat="1" ht="77.5" x14ac:dyDescent="0.35">
      <c r="A35" s="25" t="s">
        <v>152</v>
      </c>
      <c r="B35" s="25" t="s">
        <v>5</v>
      </c>
      <c r="C35" s="26" t="s">
        <v>155</v>
      </c>
      <c r="D35" s="27">
        <v>45919.833333333299</v>
      </c>
      <c r="E35" s="27">
        <v>45922.208333333299</v>
      </c>
      <c r="F35" s="26" t="s">
        <v>154</v>
      </c>
    </row>
    <row r="36" spans="1:6" s="5" customFormat="1" ht="93" x14ac:dyDescent="0.35">
      <c r="A36" s="25" t="s">
        <v>37</v>
      </c>
      <c r="B36" s="25" t="s">
        <v>5</v>
      </c>
      <c r="C36" s="26" t="s">
        <v>38</v>
      </c>
      <c r="D36" s="27">
        <v>45804.833333333299</v>
      </c>
      <c r="E36" s="27">
        <v>45936.25</v>
      </c>
      <c r="F36" s="26" t="s">
        <v>39</v>
      </c>
    </row>
    <row r="37" spans="1:6" s="5" customFormat="1" ht="93" x14ac:dyDescent="0.35">
      <c r="A37" s="25" t="s">
        <v>37</v>
      </c>
      <c r="B37" s="25" t="s">
        <v>4</v>
      </c>
      <c r="C37" s="26" t="s">
        <v>43</v>
      </c>
      <c r="D37" s="27">
        <v>45920.833333333299</v>
      </c>
      <c r="E37" s="27">
        <v>45922.25</v>
      </c>
      <c r="F37" s="26" t="s">
        <v>44</v>
      </c>
    </row>
    <row r="38" spans="1:6" s="5" customFormat="1" ht="77.5" x14ac:dyDescent="0.35">
      <c r="A38" s="25" t="s">
        <v>37</v>
      </c>
      <c r="B38" s="25" t="s">
        <v>5</v>
      </c>
      <c r="C38" s="26" t="s">
        <v>164</v>
      </c>
      <c r="D38" s="27">
        <v>45920.833333333299</v>
      </c>
      <c r="E38" s="27">
        <v>45921.208333333299</v>
      </c>
      <c r="F38" s="26" t="s">
        <v>165</v>
      </c>
    </row>
    <row r="39" spans="1:6" s="5" customFormat="1" ht="46.5" x14ac:dyDescent="0.35">
      <c r="A39" s="25" t="s">
        <v>91</v>
      </c>
      <c r="B39" s="25" t="s">
        <v>18</v>
      </c>
      <c r="C39" s="26" t="s">
        <v>172</v>
      </c>
      <c r="D39" s="27">
        <v>45920.875</v>
      </c>
      <c r="E39" s="27">
        <v>45921.208333333299</v>
      </c>
      <c r="F39" s="26" t="s">
        <v>173</v>
      </c>
    </row>
    <row r="40" spans="1:6" s="5" customFormat="1" ht="62" x14ac:dyDescent="0.35">
      <c r="A40" s="25" t="s">
        <v>170</v>
      </c>
      <c r="B40" s="25" t="s">
        <v>18</v>
      </c>
      <c r="C40" s="26" t="s">
        <v>171</v>
      </c>
      <c r="D40" s="27">
        <v>45920.833333333299</v>
      </c>
      <c r="E40" s="27">
        <v>45921.25</v>
      </c>
      <c r="F40" s="26" t="s">
        <v>77</v>
      </c>
    </row>
    <row r="41" spans="1:6" s="5" customFormat="1" ht="77.5" x14ac:dyDescent="0.35">
      <c r="A41" s="25" t="s">
        <v>59</v>
      </c>
      <c r="B41" s="25" t="s">
        <v>18</v>
      </c>
      <c r="C41" s="26" t="s">
        <v>60</v>
      </c>
      <c r="D41" s="27">
        <v>45920.833333333299</v>
      </c>
      <c r="E41" s="27">
        <v>45921.25</v>
      </c>
      <c r="F41" s="26" t="s">
        <v>61</v>
      </c>
    </row>
    <row r="42" spans="1:6" s="5" customFormat="1" ht="77.5" x14ac:dyDescent="0.35">
      <c r="A42" s="25" t="s">
        <v>59</v>
      </c>
      <c r="B42" s="25" t="s">
        <v>5</v>
      </c>
      <c r="C42" s="26" t="s">
        <v>62</v>
      </c>
      <c r="D42" s="27">
        <v>45920.833333333299</v>
      </c>
      <c r="E42" s="27">
        <v>45921.25</v>
      </c>
      <c r="F42" s="26" t="s">
        <v>61</v>
      </c>
    </row>
    <row r="43" spans="1:6" s="5" customFormat="1" ht="77.5" x14ac:dyDescent="0.35">
      <c r="A43" s="25" t="s">
        <v>111</v>
      </c>
      <c r="B43" s="25" t="s">
        <v>18</v>
      </c>
      <c r="C43" s="26" t="s">
        <v>112</v>
      </c>
      <c r="D43" s="27">
        <v>45919.833333333299</v>
      </c>
      <c r="E43" s="27">
        <v>45922.208333333299</v>
      </c>
      <c r="F43" s="26" t="s">
        <v>113</v>
      </c>
    </row>
    <row r="44" spans="1:6" s="5" customFormat="1" ht="62" x14ac:dyDescent="0.35">
      <c r="A44" s="25" t="s">
        <v>75</v>
      </c>
      <c r="B44" s="25" t="s">
        <v>6</v>
      </c>
      <c r="C44" s="26" t="s">
        <v>156</v>
      </c>
      <c r="D44" s="27">
        <v>45920.916666666701</v>
      </c>
      <c r="E44" s="27">
        <v>45921.208333333299</v>
      </c>
      <c r="F44" s="26" t="s">
        <v>157</v>
      </c>
    </row>
    <row r="45" spans="1:6" s="5" customFormat="1" ht="62" x14ac:dyDescent="0.35">
      <c r="A45" s="25" t="s">
        <v>75</v>
      </c>
      <c r="B45" s="25" t="s">
        <v>6</v>
      </c>
      <c r="C45" s="26" t="s">
        <v>76</v>
      </c>
      <c r="D45" s="27">
        <v>45920.833333333299</v>
      </c>
      <c r="E45" s="27">
        <v>45921.25</v>
      </c>
      <c r="F45" s="26" t="s">
        <v>77</v>
      </c>
    </row>
    <row r="46" spans="1:6" s="5" customFormat="1" ht="108.5" x14ac:dyDescent="0.35">
      <c r="A46" s="25" t="s">
        <v>45</v>
      </c>
      <c r="B46" s="25" t="s">
        <v>6</v>
      </c>
      <c r="C46" s="26" t="s">
        <v>166</v>
      </c>
      <c r="D46" s="27">
        <v>45920.833333333299</v>
      </c>
      <c r="E46" s="27">
        <v>45921.25</v>
      </c>
      <c r="F46" s="26" t="s">
        <v>47</v>
      </c>
    </row>
    <row r="47" spans="1:6" s="5" customFormat="1" ht="93" x14ac:dyDescent="0.35">
      <c r="A47" s="25" t="s">
        <v>45</v>
      </c>
      <c r="B47" s="25" t="s">
        <v>6</v>
      </c>
      <c r="C47" s="26" t="s">
        <v>57</v>
      </c>
      <c r="D47" s="27">
        <v>45920.875</v>
      </c>
      <c r="E47" s="27">
        <v>45921.25</v>
      </c>
      <c r="F47" s="26" t="s">
        <v>58</v>
      </c>
    </row>
    <row r="48" spans="1:6" s="5" customFormat="1" ht="46.5" x14ac:dyDescent="0.35">
      <c r="A48" s="25" t="s">
        <v>117</v>
      </c>
      <c r="B48" s="25" t="s">
        <v>5</v>
      </c>
      <c r="C48" s="26" t="s">
        <v>127</v>
      </c>
      <c r="D48" s="27">
        <v>45920.833333333299</v>
      </c>
      <c r="E48" s="27">
        <v>45921.25</v>
      </c>
      <c r="F48" s="26" t="s">
        <v>128</v>
      </c>
    </row>
    <row r="49" spans="1:6" s="5" customFormat="1" ht="46.5" x14ac:dyDescent="0.35">
      <c r="A49" s="25" t="s">
        <v>137</v>
      </c>
      <c r="B49" s="25" t="s">
        <v>8</v>
      </c>
      <c r="C49" s="26" t="s">
        <v>198</v>
      </c>
      <c r="D49" s="27">
        <v>45920.916666666701</v>
      </c>
      <c r="E49" s="27">
        <v>45921.25</v>
      </c>
      <c r="F49" s="26" t="s">
        <v>199</v>
      </c>
    </row>
    <row r="50" spans="1:6" s="5" customFormat="1" ht="77.5" x14ac:dyDescent="0.35">
      <c r="A50" s="25" t="s">
        <v>137</v>
      </c>
      <c r="B50" s="25" t="s">
        <v>7</v>
      </c>
      <c r="C50" s="26" t="s">
        <v>138</v>
      </c>
      <c r="D50" s="27">
        <v>45920.916666666701</v>
      </c>
      <c r="E50" s="27">
        <v>45921.25</v>
      </c>
      <c r="F50" s="26" t="s">
        <v>139</v>
      </c>
    </row>
    <row r="51" spans="1:6" s="5" customFormat="1" ht="62" x14ac:dyDescent="0.35">
      <c r="A51" s="25" t="s">
        <v>184</v>
      </c>
      <c r="B51" s="25" t="s">
        <v>5</v>
      </c>
      <c r="C51" s="26" t="s">
        <v>185</v>
      </c>
      <c r="D51" s="27">
        <v>45920.875</v>
      </c>
      <c r="E51" s="27">
        <v>45921.25</v>
      </c>
      <c r="F51" s="26" t="s">
        <v>186</v>
      </c>
    </row>
    <row r="52" spans="1:6" s="5" customFormat="1" ht="77.5" x14ac:dyDescent="0.35">
      <c r="A52" s="25" t="s">
        <v>160</v>
      </c>
      <c r="B52" s="25" t="s">
        <v>6</v>
      </c>
      <c r="C52" s="26" t="s">
        <v>161</v>
      </c>
      <c r="D52" s="27">
        <v>45920.927083333299</v>
      </c>
      <c r="E52" s="27">
        <v>45921.25</v>
      </c>
      <c r="F52" s="26" t="s">
        <v>162</v>
      </c>
    </row>
    <row r="53" spans="1:6" s="5" customFormat="1" ht="77.5" x14ac:dyDescent="0.35">
      <c r="A53" s="25" t="s">
        <v>148</v>
      </c>
      <c r="B53" s="25" t="s">
        <v>2</v>
      </c>
      <c r="C53" s="26" t="s">
        <v>149</v>
      </c>
      <c r="D53" s="27">
        <v>45920.875</v>
      </c>
      <c r="E53" s="27">
        <v>45921.25</v>
      </c>
      <c r="F53" s="26" t="s">
        <v>150</v>
      </c>
    </row>
    <row r="54" spans="1:6" s="5" customFormat="1" ht="77.5" x14ac:dyDescent="0.35">
      <c r="A54" s="25" t="s">
        <v>148</v>
      </c>
      <c r="B54" s="25" t="s">
        <v>6</v>
      </c>
      <c r="C54" s="26" t="s">
        <v>151</v>
      </c>
      <c r="D54" s="27">
        <v>45920.875</v>
      </c>
      <c r="E54" s="27">
        <v>45921.25</v>
      </c>
      <c r="F54" s="26" t="s">
        <v>150</v>
      </c>
    </row>
    <row r="55" spans="1:6" s="5" customFormat="1" ht="46.5" x14ac:dyDescent="0.35">
      <c r="A55" s="25" t="s">
        <v>205</v>
      </c>
      <c r="B55" s="25" t="s">
        <v>6</v>
      </c>
      <c r="C55" s="26" t="s">
        <v>206</v>
      </c>
      <c r="D55" s="27">
        <v>45920.833333333299</v>
      </c>
      <c r="E55" s="27">
        <v>45921.25</v>
      </c>
      <c r="F55" s="26" t="s">
        <v>207</v>
      </c>
    </row>
    <row r="56" spans="1:6" s="5" customFormat="1" ht="46.5" x14ac:dyDescent="0.35">
      <c r="A56" s="25" t="s">
        <v>88</v>
      </c>
      <c r="B56" s="25" t="s">
        <v>6</v>
      </c>
      <c r="C56" s="26" t="s">
        <v>89</v>
      </c>
      <c r="D56" s="27">
        <v>45804.208333333299</v>
      </c>
      <c r="E56" s="27">
        <v>46143.208333333299</v>
      </c>
      <c r="F56" s="26" t="s">
        <v>90</v>
      </c>
    </row>
    <row r="57" spans="1:6" s="5" customFormat="1" ht="46.5" x14ac:dyDescent="0.35">
      <c r="A57" s="25" t="s">
        <v>82</v>
      </c>
      <c r="B57" s="25" t="s">
        <v>8</v>
      </c>
      <c r="C57" s="26" t="s">
        <v>83</v>
      </c>
      <c r="D57" s="27">
        <v>45920.999305555597</v>
      </c>
      <c r="E57" s="27">
        <v>45921.208333333299</v>
      </c>
      <c r="F57" s="26" t="s">
        <v>84</v>
      </c>
    </row>
    <row r="58" spans="1:6" s="5" customFormat="1" ht="46.5" x14ac:dyDescent="0.35">
      <c r="A58" s="25" t="s">
        <v>82</v>
      </c>
      <c r="B58" s="25" t="s">
        <v>8</v>
      </c>
      <c r="C58" s="26" t="s">
        <v>85</v>
      </c>
      <c r="D58" s="27">
        <v>45920.999305555597</v>
      </c>
      <c r="E58" s="27">
        <v>45921.208333333299</v>
      </c>
      <c r="F58" s="26" t="s">
        <v>84</v>
      </c>
    </row>
    <row r="59" spans="1:6" s="5" customFormat="1" ht="46.5" x14ac:dyDescent="0.35">
      <c r="A59" s="25" t="s">
        <v>82</v>
      </c>
      <c r="B59" s="25" t="s">
        <v>8</v>
      </c>
      <c r="C59" s="26" t="s">
        <v>86</v>
      </c>
      <c r="D59" s="27">
        <v>45920.999305555597</v>
      </c>
      <c r="E59" s="27">
        <v>45921.208333333299</v>
      </c>
      <c r="F59" s="26" t="s">
        <v>84</v>
      </c>
    </row>
    <row r="60" spans="1:6" s="5" customFormat="1" ht="46.5" x14ac:dyDescent="0.35">
      <c r="A60" s="25" t="s">
        <v>82</v>
      </c>
      <c r="B60" s="25" t="s">
        <v>8</v>
      </c>
      <c r="C60" s="26" t="s">
        <v>87</v>
      </c>
      <c r="D60" s="27">
        <v>45920.999305555597</v>
      </c>
      <c r="E60" s="27">
        <v>45921.208333333299</v>
      </c>
      <c r="F60" s="26" t="s">
        <v>84</v>
      </c>
    </row>
    <row r="61" spans="1:6" s="5" customFormat="1" ht="31" x14ac:dyDescent="0.35">
      <c r="A61" s="25" t="s">
        <v>176</v>
      </c>
      <c r="B61" s="25" t="s">
        <v>2</v>
      </c>
      <c r="C61" s="26" t="s">
        <v>177</v>
      </c>
      <c r="D61" s="27">
        <v>45920.927083333299</v>
      </c>
      <c r="E61" s="27">
        <v>45921.208333333299</v>
      </c>
      <c r="F61" s="26" t="s">
        <v>178</v>
      </c>
    </row>
    <row r="62" spans="1:6" s="5" customFormat="1" ht="31" x14ac:dyDescent="0.35">
      <c r="A62" s="25" t="s">
        <v>176</v>
      </c>
      <c r="B62" s="25" t="s">
        <v>2</v>
      </c>
      <c r="C62" s="26" t="s">
        <v>179</v>
      </c>
      <c r="D62" s="27">
        <v>45920.927083333299</v>
      </c>
      <c r="E62" s="27">
        <v>45921.208333333299</v>
      </c>
      <c r="F62" s="26" t="s">
        <v>178</v>
      </c>
    </row>
    <row r="63" spans="1:6" s="5" customFormat="1" ht="31" x14ac:dyDescent="0.35">
      <c r="A63" s="25" t="s">
        <v>176</v>
      </c>
      <c r="B63" s="25" t="s">
        <v>2</v>
      </c>
      <c r="C63" s="26" t="s">
        <v>180</v>
      </c>
      <c r="D63" s="27">
        <v>45920.927083333299</v>
      </c>
      <c r="E63" s="27">
        <v>45921.208333333299</v>
      </c>
      <c r="F63" s="26" t="s">
        <v>178</v>
      </c>
    </row>
    <row r="64" spans="1:6" s="5" customFormat="1" ht="31" x14ac:dyDescent="0.35">
      <c r="A64" s="25" t="s">
        <v>176</v>
      </c>
      <c r="B64" s="25" t="s">
        <v>6</v>
      </c>
      <c r="C64" s="26" t="s">
        <v>181</v>
      </c>
      <c r="D64" s="27">
        <v>45920.927083333299</v>
      </c>
      <c r="E64" s="27">
        <v>45921.208333333299</v>
      </c>
      <c r="F64" s="26" t="s">
        <v>182</v>
      </c>
    </row>
    <row r="65" spans="1:6" s="5" customFormat="1" ht="31" x14ac:dyDescent="0.35">
      <c r="A65" s="25" t="s">
        <v>176</v>
      </c>
      <c r="B65" s="25" t="s">
        <v>2</v>
      </c>
      <c r="C65" s="26" t="s">
        <v>183</v>
      </c>
      <c r="D65" s="27">
        <v>45921.010416666701</v>
      </c>
      <c r="E65" s="27">
        <v>45921.208333333299</v>
      </c>
      <c r="F65" s="26" t="s">
        <v>182</v>
      </c>
    </row>
    <row r="66" spans="1:6" s="5" customFormat="1" ht="77.5" x14ac:dyDescent="0.35">
      <c r="A66" s="25" t="s">
        <v>53</v>
      </c>
      <c r="B66" s="25" t="s">
        <v>4</v>
      </c>
      <c r="C66" s="26" t="s">
        <v>54</v>
      </c>
      <c r="D66" s="27">
        <v>45920.833333333299</v>
      </c>
      <c r="E66" s="27">
        <v>45921.25</v>
      </c>
      <c r="F66" s="26" t="s">
        <v>49</v>
      </c>
    </row>
    <row r="67" spans="1:6" s="5" customFormat="1" ht="31" x14ac:dyDescent="0.35">
      <c r="A67" s="25" t="s">
        <v>53</v>
      </c>
      <c r="B67" s="25" t="s">
        <v>5</v>
      </c>
      <c r="C67" s="26" t="s">
        <v>94</v>
      </c>
      <c r="D67" s="27">
        <v>45684.208333333299</v>
      </c>
      <c r="E67" s="27">
        <v>46143.25</v>
      </c>
      <c r="F67" s="26" t="s">
        <v>95</v>
      </c>
    </row>
    <row r="68" spans="1:6" s="5" customFormat="1" ht="46.5" x14ac:dyDescent="0.35">
      <c r="A68" s="25" t="s">
        <v>53</v>
      </c>
      <c r="B68" s="25" t="s">
        <v>5</v>
      </c>
      <c r="C68" s="26" t="s">
        <v>174</v>
      </c>
      <c r="D68" s="27">
        <v>45920.875</v>
      </c>
      <c r="E68" s="27">
        <v>45921.25</v>
      </c>
      <c r="F68" s="26" t="s">
        <v>175</v>
      </c>
    </row>
    <row r="69" spans="1:6" s="5" customFormat="1" ht="46.5" x14ac:dyDescent="0.35">
      <c r="A69" s="25" t="s">
        <v>79</v>
      </c>
      <c r="B69" s="25" t="s">
        <v>4</v>
      </c>
      <c r="C69" s="26" t="s">
        <v>80</v>
      </c>
      <c r="D69" s="27">
        <v>44936.875</v>
      </c>
      <c r="E69" s="27">
        <v>46060.208333333299</v>
      </c>
      <c r="F69" s="26" t="s">
        <v>81</v>
      </c>
    </row>
    <row r="70" spans="1:6" s="5" customFormat="1" x14ac:dyDescent="0.35">
      <c r="A70" s="25"/>
      <c r="B70" s="25"/>
      <c r="C70" s="26"/>
      <c r="D70" s="27"/>
      <c r="E70" s="27"/>
      <c r="F70" s="26"/>
    </row>
    <row r="71" spans="1:6" s="5" customFormat="1" x14ac:dyDescent="0.35">
      <c r="A71" s="25"/>
      <c r="B71" s="25"/>
      <c r="C71" s="26"/>
      <c r="D71" s="27"/>
      <c r="E71" s="27"/>
      <c r="F71" s="26"/>
    </row>
    <row r="72" spans="1:6" s="5" customFormat="1" x14ac:dyDescent="0.35">
      <c r="A72" s="25"/>
      <c r="B72" s="25"/>
      <c r="C72" s="26"/>
      <c r="D72" s="27"/>
      <c r="E72" s="27"/>
      <c r="F72" s="26"/>
    </row>
    <row r="73" spans="1:6" s="5" customFormat="1" x14ac:dyDescent="0.35">
      <c r="A73" s="25"/>
      <c r="B73" s="25"/>
      <c r="C73" s="26"/>
      <c r="D73" s="27"/>
      <c r="E73" s="27"/>
      <c r="F73" s="26"/>
    </row>
    <row r="74" spans="1:6" s="5" customFormat="1" x14ac:dyDescent="0.35">
      <c r="A74" s="25"/>
      <c r="B74" s="25"/>
      <c r="C74" s="26"/>
      <c r="D74" s="27"/>
      <c r="E74" s="27"/>
      <c r="F74" s="26"/>
    </row>
    <row r="75" spans="1:6" s="5" customFormat="1" x14ac:dyDescent="0.35">
      <c r="A75" s="25"/>
      <c r="B75" s="25"/>
      <c r="C75" s="26"/>
      <c r="D75" s="27"/>
      <c r="E75" s="27"/>
      <c r="F75" s="26"/>
    </row>
    <row r="76" spans="1:6" s="5" customFormat="1" x14ac:dyDescent="0.35">
      <c r="A76" s="25"/>
      <c r="B76" s="25"/>
      <c r="C76" s="26"/>
      <c r="D76" s="27"/>
      <c r="E76" s="27"/>
      <c r="F76" s="26"/>
    </row>
    <row r="77" spans="1:6" s="5" customFormat="1" x14ac:dyDescent="0.35">
      <c r="A77" s="25"/>
      <c r="B77" s="25"/>
      <c r="C77" s="26"/>
      <c r="D77" s="27"/>
      <c r="E77" s="27"/>
      <c r="F77" s="26"/>
    </row>
    <row r="78" spans="1:6" s="5" customFormat="1" x14ac:dyDescent="0.35">
      <c r="A78" s="25"/>
      <c r="B78" s="25"/>
      <c r="C78" s="26"/>
      <c r="D78" s="27"/>
      <c r="E78" s="27"/>
      <c r="F78" s="26"/>
    </row>
    <row r="79" spans="1:6" s="5" customFormat="1" x14ac:dyDescent="0.35">
      <c r="A79" s="25"/>
      <c r="B79" s="25"/>
      <c r="C79" s="26"/>
      <c r="D79" s="27"/>
      <c r="E79" s="27"/>
      <c r="F79" s="26"/>
    </row>
    <row r="80" spans="1:6" s="5" customFormat="1" x14ac:dyDescent="0.35">
      <c r="A80" s="25"/>
      <c r="B80" s="25"/>
      <c r="C80" s="26"/>
      <c r="D80" s="27"/>
      <c r="E80" s="27"/>
      <c r="F80" s="26"/>
    </row>
    <row r="81" spans="1:6" s="5" customFormat="1" x14ac:dyDescent="0.35">
      <c r="A81" s="25"/>
      <c r="B81" s="25"/>
      <c r="C81" s="26"/>
      <c r="D81" s="27"/>
      <c r="E81" s="27"/>
      <c r="F81" s="26"/>
    </row>
    <row r="82" spans="1:6" s="5" customFormat="1" x14ac:dyDescent="0.35">
      <c r="A82" s="25"/>
      <c r="B82" s="25"/>
      <c r="C82" s="26"/>
      <c r="D82" s="27"/>
      <c r="E82" s="27"/>
      <c r="F82" s="26"/>
    </row>
    <row r="83" spans="1:6" s="5" customFormat="1" x14ac:dyDescent="0.35">
      <c r="A83" s="25"/>
      <c r="B83" s="25"/>
      <c r="C83" s="26"/>
      <c r="D83" s="27"/>
      <c r="E83" s="27"/>
      <c r="F83" s="26"/>
    </row>
    <row r="84" spans="1:6" s="5" customFormat="1" x14ac:dyDescent="0.35">
      <c r="A84" s="25"/>
      <c r="B84" s="25"/>
      <c r="C84" s="26"/>
      <c r="D84" s="27"/>
      <c r="E84" s="27"/>
      <c r="F84" s="26"/>
    </row>
    <row r="85" spans="1:6" s="5" customFormat="1" x14ac:dyDescent="0.35">
      <c r="A85" s="25"/>
      <c r="B85" s="25"/>
      <c r="C85" s="26"/>
      <c r="D85" s="27"/>
      <c r="E85" s="27"/>
      <c r="F85" s="26"/>
    </row>
    <row r="86" spans="1:6" s="5" customFormat="1" x14ac:dyDescent="0.35">
      <c r="A86" s="25"/>
      <c r="B86" s="25"/>
      <c r="C86" s="26"/>
      <c r="D86" s="27"/>
      <c r="E86" s="27"/>
      <c r="F86" s="26"/>
    </row>
    <row r="87" spans="1:6" s="5" customFormat="1" x14ac:dyDescent="0.35">
      <c r="A87" s="25"/>
      <c r="B87" s="25"/>
      <c r="C87" s="26"/>
      <c r="D87" s="27"/>
      <c r="E87" s="27"/>
      <c r="F87" s="26"/>
    </row>
    <row r="88" spans="1:6" s="5" customFormat="1" x14ac:dyDescent="0.35">
      <c r="A88" s="25"/>
      <c r="B88" s="25"/>
      <c r="C88" s="26"/>
      <c r="D88" s="27"/>
      <c r="E88" s="27"/>
      <c r="F88" s="26"/>
    </row>
    <row r="89" spans="1:6" s="5" customFormat="1" x14ac:dyDescent="0.35">
      <c r="A89" s="25"/>
      <c r="B89" s="25"/>
      <c r="C89" s="26"/>
      <c r="D89" s="27"/>
      <c r="E89" s="27"/>
      <c r="F89" s="26"/>
    </row>
    <row r="90" spans="1:6" s="5" customFormat="1" x14ac:dyDescent="0.35">
      <c r="A90" s="25"/>
      <c r="B90" s="25"/>
      <c r="C90" s="26"/>
      <c r="D90" s="27"/>
      <c r="E90" s="27"/>
      <c r="F90" s="26"/>
    </row>
    <row r="91" spans="1:6" s="5" customFormat="1" x14ac:dyDescent="0.35">
      <c r="A91" s="25"/>
      <c r="B91" s="25"/>
      <c r="C91" s="26"/>
      <c r="D91" s="27"/>
      <c r="E91" s="27"/>
      <c r="F91" s="26"/>
    </row>
    <row r="92" spans="1:6" s="5" customFormat="1" x14ac:dyDescent="0.35">
      <c r="A92" s="25"/>
      <c r="B92" s="25"/>
      <c r="C92" s="26"/>
      <c r="D92" s="27"/>
      <c r="E92" s="27"/>
      <c r="F92" s="26"/>
    </row>
    <row r="93" spans="1:6" s="5" customFormat="1" x14ac:dyDescent="0.35">
      <c r="A93" s="25"/>
      <c r="B93" s="25"/>
      <c r="C93" s="26"/>
      <c r="D93" s="27"/>
      <c r="E93" s="27"/>
      <c r="F93" s="26"/>
    </row>
    <row r="94" spans="1:6" s="5" customFormat="1" x14ac:dyDescent="0.35">
      <c r="A94" s="25"/>
      <c r="B94" s="25"/>
      <c r="C94" s="26"/>
      <c r="D94" s="27"/>
      <c r="E94" s="27"/>
      <c r="F94" s="26"/>
    </row>
    <row r="95" spans="1:6" s="5" customFormat="1" x14ac:dyDescent="0.35">
      <c r="A95" s="25"/>
      <c r="B95" s="25"/>
      <c r="C95" s="26"/>
      <c r="D95" s="27"/>
      <c r="E95" s="27"/>
      <c r="F95" s="26"/>
    </row>
    <row r="96" spans="1:6" s="5" customFormat="1" x14ac:dyDescent="0.35">
      <c r="A96" s="25"/>
      <c r="B96" s="25"/>
      <c r="C96" s="26"/>
      <c r="D96" s="27"/>
      <c r="E96" s="27"/>
      <c r="F96" s="26"/>
    </row>
    <row r="97" spans="1:6" s="5" customFormat="1" x14ac:dyDescent="0.35">
      <c r="A97" s="25"/>
      <c r="B97" s="25"/>
      <c r="C97" s="26"/>
      <c r="D97" s="27"/>
      <c r="E97" s="27"/>
      <c r="F97" s="26"/>
    </row>
    <row r="98" spans="1:6" s="5" customFormat="1" x14ac:dyDescent="0.35">
      <c r="A98" s="25"/>
      <c r="B98" s="25"/>
      <c r="C98" s="26"/>
      <c r="D98" s="27"/>
      <c r="E98" s="27"/>
      <c r="F98" s="26"/>
    </row>
    <row r="99" spans="1:6" s="5" customFormat="1" x14ac:dyDescent="0.35">
      <c r="A99" s="25"/>
      <c r="B99" s="25"/>
      <c r="C99" s="26"/>
      <c r="D99" s="27"/>
      <c r="E99" s="27"/>
      <c r="F99" s="26"/>
    </row>
    <row r="100" spans="1:6" s="5" customFormat="1" x14ac:dyDescent="0.35">
      <c r="A100" s="25"/>
      <c r="B100" s="25"/>
      <c r="C100" s="26"/>
      <c r="D100" s="27"/>
      <c r="E100" s="27"/>
      <c r="F100" s="26"/>
    </row>
    <row r="101" spans="1:6" s="5" customFormat="1" x14ac:dyDescent="0.35">
      <c r="A101" s="25"/>
      <c r="B101" s="25"/>
      <c r="C101" s="26"/>
      <c r="D101" s="27"/>
      <c r="E101" s="27"/>
      <c r="F101" s="26"/>
    </row>
    <row r="102" spans="1:6" s="5" customFormat="1" x14ac:dyDescent="0.35">
      <c r="A102" s="25"/>
      <c r="B102" s="25"/>
      <c r="C102" s="26"/>
      <c r="D102" s="27"/>
      <c r="E102" s="27"/>
      <c r="F102" s="26"/>
    </row>
    <row r="103" spans="1:6" s="5" customFormat="1" x14ac:dyDescent="0.35">
      <c r="A103" s="25"/>
      <c r="B103" s="25"/>
      <c r="C103" s="26"/>
      <c r="D103" s="27"/>
      <c r="E103" s="27"/>
      <c r="F103" s="26"/>
    </row>
    <row r="104" spans="1:6" s="5" customFormat="1" x14ac:dyDescent="0.35">
      <c r="A104" s="25"/>
      <c r="B104" s="25"/>
      <c r="C104" s="26"/>
      <c r="D104" s="27"/>
      <c r="E104" s="27"/>
      <c r="F104" s="26"/>
    </row>
    <row r="105" spans="1:6" s="5" customFormat="1" x14ac:dyDescent="0.35">
      <c r="A105" s="25"/>
      <c r="B105" s="25"/>
      <c r="C105" s="26"/>
      <c r="D105" s="27"/>
      <c r="E105" s="27"/>
      <c r="F105" s="26"/>
    </row>
    <row r="106" spans="1:6" s="5" customFormat="1" x14ac:dyDescent="0.35">
      <c r="A106" s="25"/>
      <c r="B106" s="25"/>
      <c r="C106" s="26"/>
      <c r="D106" s="27"/>
      <c r="E106" s="27"/>
      <c r="F106" s="26"/>
    </row>
    <row r="107" spans="1:6" s="5" customFormat="1" x14ac:dyDescent="0.35">
      <c r="A107" s="25"/>
      <c r="B107" s="25"/>
      <c r="C107" s="26"/>
      <c r="D107" s="27"/>
      <c r="E107" s="27"/>
      <c r="F107" s="26"/>
    </row>
    <row r="108" spans="1:6" s="5" customFormat="1" x14ac:dyDescent="0.35">
      <c r="A108" s="25"/>
      <c r="B108" s="25"/>
      <c r="C108" s="26"/>
      <c r="D108" s="27"/>
      <c r="E108" s="27"/>
      <c r="F108" s="26"/>
    </row>
    <row r="109" spans="1:6" s="5" customFormat="1" x14ac:dyDescent="0.35">
      <c r="A109" s="25"/>
      <c r="B109" s="25"/>
      <c r="C109" s="26"/>
      <c r="D109" s="27"/>
      <c r="E109" s="27"/>
      <c r="F109" s="26"/>
    </row>
    <row r="110" spans="1:6" s="5" customFormat="1" x14ac:dyDescent="0.35">
      <c r="A110" s="25"/>
      <c r="B110" s="25"/>
      <c r="C110" s="26"/>
      <c r="D110" s="27"/>
      <c r="E110" s="27"/>
      <c r="F110" s="26"/>
    </row>
    <row r="111" spans="1:6" s="5" customFormat="1" x14ac:dyDescent="0.35">
      <c r="A111" s="25"/>
      <c r="B111" s="25"/>
      <c r="C111" s="26"/>
      <c r="D111" s="27"/>
      <c r="E111" s="27"/>
      <c r="F111" s="26"/>
    </row>
    <row r="112" spans="1:6" s="5" customFormat="1" x14ac:dyDescent="0.35">
      <c r="A112" s="25"/>
      <c r="B112" s="25"/>
      <c r="C112" s="26"/>
      <c r="D112" s="27"/>
      <c r="E112" s="27"/>
      <c r="F112" s="26"/>
    </row>
    <row r="113" spans="1:6" s="5" customFormat="1" x14ac:dyDescent="0.35">
      <c r="A113" s="25"/>
      <c r="B113" s="25"/>
      <c r="C113" s="26"/>
      <c r="D113" s="27"/>
      <c r="E113" s="27"/>
      <c r="F113" s="26"/>
    </row>
    <row r="114" spans="1:6" s="5" customFormat="1" x14ac:dyDescent="0.35">
      <c r="A114" s="25"/>
      <c r="B114" s="25"/>
      <c r="C114" s="26"/>
      <c r="D114" s="27"/>
      <c r="E114" s="27"/>
      <c r="F114" s="26"/>
    </row>
    <row r="115" spans="1:6" s="5" customFormat="1" x14ac:dyDescent="0.35">
      <c r="A115" s="25"/>
      <c r="B115" s="25"/>
      <c r="C115" s="26"/>
      <c r="D115" s="27"/>
      <c r="E115" s="27"/>
      <c r="F115" s="26"/>
    </row>
    <row r="116" spans="1:6" x14ac:dyDescent="0.35">
      <c r="A116" s="25"/>
      <c r="B116" s="25"/>
      <c r="C116" s="26"/>
      <c r="D116" s="27"/>
      <c r="E116" s="27"/>
      <c r="F116" s="26"/>
    </row>
    <row r="117" spans="1:6" x14ac:dyDescent="0.35">
      <c r="A117" s="25"/>
      <c r="B117" s="25"/>
      <c r="C117" s="26"/>
      <c r="D117" s="27"/>
      <c r="E117" s="27"/>
      <c r="F117" s="26"/>
    </row>
    <row r="118" spans="1:6" x14ac:dyDescent="0.35">
      <c r="A118" s="25"/>
      <c r="B118" s="25"/>
      <c r="C118" s="26"/>
      <c r="D118" s="27"/>
      <c r="E118" s="27"/>
      <c r="F118" s="26"/>
    </row>
    <row r="119" spans="1:6" x14ac:dyDescent="0.35">
      <c r="A119" s="25"/>
      <c r="B119" s="25"/>
      <c r="C119" s="26"/>
      <c r="D119" s="27"/>
      <c r="E119" s="27"/>
      <c r="F119" s="26"/>
    </row>
    <row r="120" spans="1:6" x14ac:dyDescent="0.35">
      <c r="A120" s="25"/>
      <c r="B120" s="25"/>
      <c r="C120" s="26"/>
      <c r="D120" s="27"/>
      <c r="E120" s="27"/>
      <c r="F120" s="26"/>
    </row>
    <row r="121" spans="1:6" x14ac:dyDescent="0.35">
      <c r="A121" s="25"/>
      <c r="B121" s="25"/>
      <c r="C121" s="26"/>
      <c r="D121" s="27"/>
      <c r="E121" s="27"/>
      <c r="F121" s="26"/>
    </row>
    <row r="122" spans="1:6" x14ac:dyDescent="0.35">
      <c r="A122" s="25"/>
      <c r="B122" s="25"/>
      <c r="C122" s="26"/>
      <c r="D122" s="27"/>
      <c r="E122" s="27"/>
      <c r="F122" s="26"/>
    </row>
    <row r="123" spans="1:6" x14ac:dyDescent="0.35">
      <c r="A123" s="25"/>
      <c r="B123" s="25"/>
      <c r="C123" s="26"/>
      <c r="D123" s="27"/>
      <c r="E123" s="27"/>
      <c r="F123" s="26"/>
    </row>
    <row r="124" spans="1:6" x14ac:dyDescent="0.35">
      <c r="A124" s="25"/>
      <c r="B124" s="25"/>
      <c r="C124" s="26"/>
      <c r="D124" s="27"/>
      <c r="E124" s="27"/>
      <c r="F124" s="26"/>
    </row>
    <row r="125" spans="1:6" x14ac:dyDescent="0.35">
      <c r="A125" s="25"/>
      <c r="B125" s="25"/>
      <c r="C125" s="26"/>
      <c r="D125" s="27"/>
      <c r="E125" s="27"/>
      <c r="F125" s="26"/>
    </row>
    <row r="126" spans="1:6" x14ac:dyDescent="0.35">
      <c r="A126" s="25"/>
      <c r="B126" s="25"/>
      <c r="C126" s="26"/>
      <c r="D126" s="27"/>
      <c r="E126" s="27"/>
      <c r="F126" s="26"/>
    </row>
    <row r="127" spans="1:6" x14ac:dyDescent="0.35">
      <c r="A127" s="25"/>
      <c r="B127" s="25"/>
      <c r="C127" s="26"/>
      <c r="D127" s="27"/>
      <c r="E127" s="27"/>
      <c r="F127" s="26"/>
    </row>
    <row r="128" spans="1:6" x14ac:dyDescent="0.35">
      <c r="A128" s="25"/>
      <c r="B128" s="25"/>
      <c r="C128" s="26"/>
      <c r="D128" s="27"/>
      <c r="E128" s="27"/>
      <c r="F128" s="26"/>
    </row>
    <row r="129" spans="1:6" x14ac:dyDescent="0.35">
      <c r="A129" s="25"/>
      <c r="B129" s="25"/>
      <c r="C129" s="26"/>
      <c r="D129" s="27"/>
      <c r="E129" s="27"/>
      <c r="F129" s="26"/>
    </row>
    <row r="130" spans="1:6" x14ac:dyDescent="0.35">
      <c r="A130" s="25"/>
      <c r="B130" s="25"/>
      <c r="C130" s="26"/>
      <c r="D130" s="27"/>
      <c r="E130" s="27"/>
      <c r="F130" s="26"/>
    </row>
    <row r="131" spans="1:6" x14ac:dyDescent="0.35">
      <c r="A131" s="25"/>
      <c r="B131" s="25"/>
      <c r="C131" s="26"/>
      <c r="D131" s="27"/>
      <c r="E131" s="27"/>
      <c r="F131" s="26"/>
    </row>
    <row r="132" spans="1:6" x14ac:dyDescent="0.35">
      <c r="A132" s="25"/>
      <c r="B132" s="25"/>
      <c r="C132" s="26"/>
      <c r="D132" s="27"/>
      <c r="E132" s="27"/>
      <c r="F132" s="26"/>
    </row>
    <row r="133" spans="1:6" x14ac:dyDescent="0.35">
      <c r="A133" s="25"/>
      <c r="B133" s="25"/>
      <c r="C133" s="26"/>
      <c r="D133" s="27"/>
      <c r="E133" s="27"/>
      <c r="F133" s="26"/>
    </row>
    <row r="134" spans="1:6" x14ac:dyDescent="0.35">
      <c r="A134" s="25"/>
      <c r="B134" s="25"/>
      <c r="C134" s="26"/>
      <c r="D134" s="27"/>
      <c r="E134" s="27"/>
      <c r="F134" s="26"/>
    </row>
    <row r="135" spans="1:6" x14ac:dyDescent="0.35">
      <c r="A135" s="25"/>
      <c r="B135" s="25"/>
      <c r="C135" s="26"/>
      <c r="D135" s="27"/>
      <c r="E135" s="27"/>
      <c r="F135" s="26"/>
    </row>
    <row r="136" spans="1:6" x14ac:dyDescent="0.35">
      <c r="A136" s="25"/>
      <c r="B136" s="25"/>
      <c r="C136" s="26"/>
      <c r="D136" s="27"/>
      <c r="E136" s="27"/>
      <c r="F136" s="26"/>
    </row>
    <row r="137" spans="1:6" x14ac:dyDescent="0.35">
      <c r="A137" s="25"/>
      <c r="B137" s="25"/>
      <c r="C137" s="26"/>
      <c r="D137" s="27"/>
      <c r="E137" s="27"/>
      <c r="F137" s="26"/>
    </row>
    <row r="138" spans="1:6" x14ac:dyDescent="0.35">
      <c r="A138" s="25"/>
      <c r="B138" s="25"/>
      <c r="C138" s="26"/>
      <c r="D138" s="27"/>
      <c r="E138" s="27"/>
      <c r="F138" s="26"/>
    </row>
    <row r="139" spans="1:6" x14ac:dyDescent="0.35">
      <c r="A139" s="25"/>
      <c r="B139" s="25"/>
      <c r="C139" s="26"/>
      <c r="D139" s="27"/>
      <c r="E139" s="27"/>
      <c r="F139" s="26"/>
    </row>
    <row r="140" spans="1:6"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25"/>
      <c r="B177" s="25"/>
      <c r="C177" s="26"/>
      <c r="D177" s="27"/>
      <c r="E177" s="27"/>
      <c r="F177" s="26"/>
    </row>
    <row r="178" spans="1:6" x14ac:dyDescent="0.35">
      <c r="A178" s="25"/>
      <c r="B178" s="25"/>
      <c r="C178" s="26"/>
      <c r="D178" s="27"/>
      <c r="E178" s="27"/>
      <c r="F178" s="26"/>
    </row>
  </sheetData>
  <autoFilter ref="A2:F87" xr:uid="{8E28860C-F965-40C0-9C49-A8B021D34924}">
    <sortState xmlns:xlrd2="http://schemas.microsoft.com/office/spreadsheetml/2017/richdata2" ref="A3:F87">
      <sortCondition ref="A2:A87"/>
    </sortState>
  </autoFilter>
  <mergeCells count="1">
    <mergeCell ref="A1:F1"/>
  </mergeCells>
  <conditionalFormatting sqref="A3:F178">
    <cfRule type="expression" dxfId="3"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Sunday, 21 September</v>
      </c>
      <c r="B1" s="44"/>
      <c r="C1" s="44"/>
      <c r="D1" s="44"/>
      <c r="E1" s="44"/>
      <c r="F1" s="44"/>
    </row>
    <row r="2" spans="1:6" s="5" customFormat="1" ht="28" x14ac:dyDescent="0.35">
      <c r="A2" s="12" t="s">
        <v>9</v>
      </c>
      <c r="B2" s="12" t="s">
        <v>1</v>
      </c>
      <c r="C2" s="12" t="s">
        <v>0</v>
      </c>
      <c r="D2" s="11" t="s">
        <v>11</v>
      </c>
      <c r="E2" s="11" t="s">
        <v>12</v>
      </c>
      <c r="F2" s="12" t="s">
        <v>10</v>
      </c>
    </row>
    <row r="3" spans="1:6" s="5" customFormat="1" ht="77.5" x14ac:dyDescent="0.35">
      <c r="A3" s="25" t="s">
        <v>21</v>
      </c>
      <c r="B3" s="25" t="s">
        <v>6</v>
      </c>
      <c r="C3" s="26" t="s">
        <v>22</v>
      </c>
      <c r="D3" s="27">
        <v>45919.875</v>
      </c>
      <c r="E3" s="27">
        <v>45922.208333333299</v>
      </c>
      <c r="F3" s="26" t="s">
        <v>23</v>
      </c>
    </row>
    <row r="4" spans="1:6" s="5" customFormat="1" ht="62" x14ac:dyDescent="0.35">
      <c r="A4" s="25" t="s">
        <v>21</v>
      </c>
      <c r="B4" s="25" t="s">
        <v>6</v>
      </c>
      <c r="C4" s="26" t="s">
        <v>27</v>
      </c>
      <c r="D4" s="27">
        <v>45907.875</v>
      </c>
      <c r="E4" s="27">
        <v>45950.208333333299</v>
      </c>
      <c r="F4" s="26" t="s">
        <v>28</v>
      </c>
    </row>
    <row r="5" spans="1:6" s="5" customFormat="1" ht="46.5" x14ac:dyDescent="0.35">
      <c r="A5" s="25" t="s">
        <v>21</v>
      </c>
      <c r="B5" s="25" t="s">
        <v>6</v>
      </c>
      <c r="C5" s="26" t="s">
        <v>29</v>
      </c>
      <c r="D5" s="27">
        <v>45919.875</v>
      </c>
      <c r="E5" s="27">
        <v>45922.208333333299</v>
      </c>
      <c r="F5" s="26" t="s">
        <v>30</v>
      </c>
    </row>
    <row r="6" spans="1:6" s="5" customFormat="1" ht="46.5" x14ac:dyDescent="0.35">
      <c r="A6" s="25" t="s">
        <v>21</v>
      </c>
      <c r="B6" s="25" t="s">
        <v>2</v>
      </c>
      <c r="C6" s="26" t="s">
        <v>31</v>
      </c>
      <c r="D6" s="27">
        <v>45919.875</v>
      </c>
      <c r="E6" s="27">
        <v>45922.208333333299</v>
      </c>
      <c r="F6" s="26" t="s">
        <v>30</v>
      </c>
    </row>
    <row r="7" spans="1:6" s="5" customFormat="1" ht="77.5" x14ac:dyDescent="0.35">
      <c r="A7" s="25" t="s">
        <v>21</v>
      </c>
      <c r="B7" s="25" t="s">
        <v>18</v>
      </c>
      <c r="C7" s="26" t="s">
        <v>32</v>
      </c>
      <c r="D7" s="27">
        <v>45847.208333333299</v>
      </c>
      <c r="E7" s="27">
        <v>46507.999305555597</v>
      </c>
      <c r="F7" s="26" t="s">
        <v>33</v>
      </c>
    </row>
    <row r="8" spans="1:6" s="5" customFormat="1" ht="77.5" x14ac:dyDescent="0.35">
      <c r="A8" s="25" t="s">
        <v>21</v>
      </c>
      <c r="B8" s="25" t="s">
        <v>2</v>
      </c>
      <c r="C8" s="26" t="s">
        <v>48</v>
      </c>
      <c r="D8" s="27">
        <v>45921.833333333299</v>
      </c>
      <c r="E8" s="27">
        <v>45922.25</v>
      </c>
      <c r="F8" s="26" t="s">
        <v>49</v>
      </c>
    </row>
    <row r="9" spans="1:6" s="5" customFormat="1" ht="46.5" x14ac:dyDescent="0.35">
      <c r="A9" s="25" t="s">
        <v>21</v>
      </c>
      <c r="B9" s="25" t="s">
        <v>6</v>
      </c>
      <c r="C9" s="26" t="s">
        <v>52</v>
      </c>
      <c r="D9" s="27">
        <v>45921.833333333299</v>
      </c>
      <c r="E9" s="27">
        <v>45922.25</v>
      </c>
      <c r="F9" s="26" t="s">
        <v>49</v>
      </c>
    </row>
    <row r="10" spans="1:6" s="5" customFormat="1" ht="93" x14ac:dyDescent="0.35">
      <c r="A10" s="25" t="s">
        <v>21</v>
      </c>
      <c r="B10" s="25" t="s">
        <v>6</v>
      </c>
      <c r="C10" s="26" t="s">
        <v>71</v>
      </c>
      <c r="D10" s="27">
        <v>45921.833333333299</v>
      </c>
      <c r="E10" s="27">
        <v>45922.25</v>
      </c>
      <c r="F10" s="26" t="s">
        <v>72</v>
      </c>
    </row>
    <row r="11" spans="1:6" s="5" customFormat="1" ht="93" x14ac:dyDescent="0.35">
      <c r="A11" s="25" t="s">
        <v>50</v>
      </c>
      <c r="B11" s="25" t="s">
        <v>6</v>
      </c>
      <c r="C11" s="26" t="s">
        <v>51</v>
      </c>
      <c r="D11" s="27">
        <v>45921.833333333299</v>
      </c>
      <c r="E11" s="27">
        <v>45922.25</v>
      </c>
      <c r="F11" s="26" t="s">
        <v>49</v>
      </c>
    </row>
    <row r="12" spans="1:6" s="5" customFormat="1" ht="46.5" x14ac:dyDescent="0.35">
      <c r="A12" s="25" t="s">
        <v>50</v>
      </c>
      <c r="B12" s="25" t="s">
        <v>2</v>
      </c>
      <c r="C12" s="26" t="s">
        <v>73</v>
      </c>
      <c r="D12" s="27">
        <v>45919.833333333299</v>
      </c>
      <c r="E12" s="27">
        <v>45922.25</v>
      </c>
      <c r="F12" s="26" t="s">
        <v>74</v>
      </c>
    </row>
    <row r="13" spans="1:6" s="5" customFormat="1" ht="77.5" x14ac:dyDescent="0.35">
      <c r="A13" s="25" t="s">
        <v>131</v>
      </c>
      <c r="B13" s="25" t="s">
        <v>5</v>
      </c>
      <c r="C13" s="26" t="s">
        <v>132</v>
      </c>
      <c r="D13" s="27">
        <v>45921.9375</v>
      </c>
      <c r="E13" s="27">
        <v>45922.229166666701</v>
      </c>
      <c r="F13" s="26" t="s">
        <v>133</v>
      </c>
    </row>
    <row r="14" spans="1:6" s="5" customFormat="1" ht="46.5" x14ac:dyDescent="0.35">
      <c r="A14" s="25" t="s">
        <v>24</v>
      </c>
      <c r="B14" s="25" t="s">
        <v>2</v>
      </c>
      <c r="C14" s="26" t="s">
        <v>25</v>
      </c>
      <c r="D14" s="27">
        <v>45921.875</v>
      </c>
      <c r="E14" s="27">
        <v>45922.208333333299</v>
      </c>
      <c r="F14" s="26" t="s">
        <v>26</v>
      </c>
    </row>
    <row r="15" spans="1:6" s="5" customFormat="1" ht="93" x14ac:dyDescent="0.35">
      <c r="A15" s="25" t="s">
        <v>34</v>
      </c>
      <c r="B15" s="25" t="s">
        <v>5</v>
      </c>
      <c r="C15" s="26" t="s">
        <v>35</v>
      </c>
      <c r="D15" s="27">
        <v>45901.833333333299</v>
      </c>
      <c r="E15" s="27">
        <v>45936.25</v>
      </c>
      <c r="F15" s="26" t="s">
        <v>36</v>
      </c>
    </row>
    <row r="16" spans="1:6" s="5" customFormat="1" ht="46.5" x14ac:dyDescent="0.35">
      <c r="A16" s="25" t="s">
        <v>68</v>
      </c>
      <c r="B16" s="25" t="s">
        <v>4</v>
      </c>
      <c r="C16" s="26" t="s">
        <v>69</v>
      </c>
      <c r="D16" s="27">
        <v>45922.375</v>
      </c>
      <c r="E16" s="27">
        <v>45922.625</v>
      </c>
      <c r="F16" s="26" t="s">
        <v>70</v>
      </c>
    </row>
    <row r="17" spans="1:6" s="5" customFormat="1" ht="46.5" x14ac:dyDescent="0.35">
      <c r="A17" s="25" t="s">
        <v>123</v>
      </c>
      <c r="B17" s="25" t="s">
        <v>2</v>
      </c>
      <c r="C17" s="26" t="s">
        <v>124</v>
      </c>
      <c r="D17" s="27">
        <v>45919.833333333299</v>
      </c>
      <c r="E17" s="27">
        <v>45922.25</v>
      </c>
      <c r="F17" s="26" t="s">
        <v>125</v>
      </c>
    </row>
    <row r="18" spans="1:6" s="5" customFormat="1" ht="46.5" x14ac:dyDescent="0.35">
      <c r="A18" s="25" t="s">
        <v>123</v>
      </c>
      <c r="B18" s="25" t="s">
        <v>6</v>
      </c>
      <c r="C18" s="26" t="s">
        <v>126</v>
      </c>
      <c r="D18" s="27">
        <v>45919.833333333299</v>
      </c>
      <c r="E18" s="27">
        <v>45922.25</v>
      </c>
      <c r="F18" s="26" t="s">
        <v>125</v>
      </c>
    </row>
    <row r="19" spans="1:6" s="5" customFormat="1" ht="31" x14ac:dyDescent="0.35">
      <c r="A19" s="25" t="s">
        <v>123</v>
      </c>
      <c r="B19" s="25" t="s">
        <v>18</v>
      </c>
      <c r="C19" s="26" t="s">
        <v>129</v>
      </c>
      <c r="D19" s="27">
        <v>45921.833333333299</v>
      </c>
      <c r="E19" s="27">
        <v>45922.25</v>
      </c>
      <c r="F19" s="26" t="s">
        <v>130</v>
      </c>
    </row>
    <row r="20" spans="1:6" s="5" customFormat="1" ht="62" x14ac:dyDescent="0.35">
      <c r="A20" s="25" t="s">
        <v>120</v>
      </c>
      <c r="B20" s="25" t="s">
        <v>5</v>
      </c>
      <c r="C20" s="26" t="s">
        <v>121</v>
      </c>
      <c r="D20" s="27">
        <v>45921.833333333299</v>
      </c>
      <c r="E20" s="27">
        <v>45922.25</v>
      </c>
      <c r="F20" s="26" t="s">
        <v>122</v>
      </c>
    </row>
    <row r="21" spans="1:6" s="7" customFormat="1" ht="77.5" x14ac:dyDescent="0.35">
      <c r="A21" s="25" t="s">
        <v>134</v>
      </c>
      <c r="B21" s="25" t="s">
        <v>2</v>
      </c>
      <c r="C21" s="26" t="s">
        <v>135</v>
      </c>
      <c r="D21" s="27">
        <v>45921.916666666701</v>
      </c>
      <c r="E21" s="27">
        <v>45922.208333333299</v>
      </c>
      <c r="F21" s="26" t="s">
        <v>136</v>
      </c>
    </row>
    <row r="22" spans="1:6" s="7" customFormat="1" ht="31" x14ac:dyDescent="0.35">
      <c r="A22" s="25" t="s">
        <v>142</v>
      </c>
      <c r="B22" s="25" t="s">
        <v>6</v>
      </c>
      <c r="C22" s="26" t="s">
        <v>143</v>
      </c>
      <c r="D22" s="27">
        <v>45921.833333333299</v>
      </c>
      <c r="E22" s="27">
        <v>45922.25</v>
      </c>
      <c r="F22" s="26" t="s">
        <v>144</v>
      </c>
    </row>
    <row r="23" spans="1:6" s="7" customFormat="1" ht="77.5" x14ac:dyDescent="0.35">
      <c r="A23" s="25" t="s">
        <v>145</v>
      </c>
      <c r="B23" s="25" t="s">
        <v>4</v>
      </c>
      <c r="C23" s="26" t="s">
        <v>146</v>
      </c>
      <c r="D23" s="27">
        <v>45921.875</v>
      </c>
      <c r="E23" s="27">
        <v>45922.25</v>
      </c>
      <c r="F23" s="26" t="s">
        <v>147</v>
      </c>
    </row>
    <row r="24" spans="1:6" s="7" customFormat="1" ht="93" x14ac:dyDescent="0.35">
      <c r="A24" s="25" t="s">
        <v>40</v>
      </c>
      <c r="B24" s="25" t="s">
        <v>6</v>
      </c>
      <c r="C24" s="26" t="s">
        <v>41</v>
      </c>
      <c r="D24" s="27">
        <v>45919.541666666701</v>
      </c>
      <c r="E24" s="27">
        <v>45934.25</v>
      </c>
      <c r="F24" s="26" t="s">
        <v>42</v>
      </c>
    </row>
    <row r="25" spans="1:6" s="7" customFormat="1" ht="77.5" x14ac:dyDescent="0.35">
      <c r="A25" s="25" t="s">
        <v>17</v>
      </c>
      <c r="B25" s="25" t="s">
        <v>18</v>
      </c>
      <c r="C25" s="26" t="s">
        <v>19</v>
      </c>
      <c r="D25" s="27">
        <v>45921.833333333299</v>
      </c>
      <c r="E25" s="27">
        <v>45922.25</v>
      </c>
      <c r="F25" s="26" t="s">
        <v>20</v>
      </c>
    </row>
    <row r="26" spans="1:6" s="7" customFormat="1" ht="77.5" x14ac:dyDescent="0.35">
      <c r="A26" s="25" t="s">
        <v>152</v>
      </c>
      <c r="B26" s="25" t="s">
        <v>5</v>
      </c>
      <c r="C26" s="26" t="s">
        <v>153</v>
      </c>
      <c r="D26" s="27">
        <v>45919.833333333299</v>
      </c>
      <c r="E26" s="27">
        <v>45922.208333333299</v>
      </c>
      <c r="F26" s="26" t="s">
        <v>154</v>
      </c>
    </row>
    <row r="27" spans="1:6" s="5" customFormat="1" ht="77.5" x14ac:dyDescent="0.35">
      <c r="A27" s="25" t="s">
        <v>152</v>
      </c>
      <c r="B27" s="25" t="s">
        <v>5</v>
      </c>
      <c r="C27" s="26" t="s">
        <v>155</v>
      </c>
      <c r="D27" s="27">
        <v>45919.833333333299</v>
      </c>
      <c r="E27" s="27">
        <v>45922.208333333299</v>
      </c>
      <c r="F27" s="26" t="s">
        <v>154</v>
      </c>
    </row>
    <row r="28" spans="1:6" s="5" customFormat="1" ht="93" x14ac:dyDescent="0.35">
      <c r="A28" s="25" t="s">
        <v>37</v>
      </c>
      <c r="B28" s="25" t="s">
        <v>5</v>
      </c>
      <c r="C28" s="26" t="s">
        <v>38</v>
      </c>
      <c r="D28" s="27">
        <v>45804.833333333299</v>
      </c>
      <c r="E28" s="27">
        <v>45936.25</v>
      </c>
      <c r="F28" s="26" t="s">
        <v>39</v>
      </c>
    </row>
    <row r="29" spans="1:6" s="5" customFormat="1" ht="93" x14ac:dyDescent="0.35">
      <c r="A29" s="25" t="s">
        <v>37</v>
      </c>
      <c r="B29" s="25" t="s">
        <v>4</v>
      </c>
      <c r="C29" s="26" t="s">
        <v>43</v>
      </c>
      <c r="D29" s="27">
        <v>45920.833333333299</v>
      </c>
      <c r="E29" s="27">
        <v>45922.25</v>
      </c>
      <c r="F29" s="26" t="s">
        <v>44</v>
      </c>
    </row>
    <row r="30" spans="1:6" s="5" customFormat="1" ht="46.5" x14ac:dyDescent="0.35">
      <c r="A30" s="25" t="s">
        <v>91</v>
      </c>
      <c r="B30" s="25" t="s">
        <v>18</v>
      </c>
      <c r="C30" s="26" t="s">
        <v>92</v>
      </c>
      <c r="D30" s="27">
        <v>45921.875</v>
      </c>
      <c r="E30" s="27">
        <v>45922.208333333299</v>
      </c>
      <c r="F30" s="26" t="s">
        <v>93</v>
      </c>
    </row>
    <row r="31" spans="1:6" s="5" customFormat="1" ht="77.5" x14ac:dyDescent="0.35">
      <c r="A31" s="25" t="s">
        <v>108</v>
      </c>
      <c r="B31" s="25" t="s">
        <v>4</v>
      </c>
      <c r="C31" s="26" t="s">
        <v>109</v>
      </c>
      <c r="D31" s="27">
        <v>45921.833333333299</v>
      </c>
      <c r="E31" s="27">
        <v>45922.25</v>
      </c>
      <c r="F31" s="26" t="s">
        <v>110</v>
      </c>
    </row>
    <row r="32" spans="1:6" s="5" customFormat="1" ht="77.5" x14ac:dyDescent="0.35">
      <c r="A32" s="25" t="s">
        <v>59</v>
      </c>
      <c r="B32" s="25" t="s">
        <v>18</v>
      </c>
      <c r="C32" s="26" t="s">
        <v>60</v>
      </c>
      <c r="D32" s="27">
        <v>45921.833333333299</v>
      </c>
      <c r="E32" s="27">
        <v>45922.25</v>
      </c>
      <c r="F32" s="26" t="s">
        <v>61</v>
      </c>
    </row>
    <row r="33" spans="1:6" s="5" customFormat="1" ht="77.5" x14ac:dyDescent="0.35">
      <c r="A33" s="25" t="s">
        <v>59</v>
      </c>
      <c r="B33" s="25" t="s">
        <v>5</v>
      </c>
      <c r="C33" s="26" t="s">
        <v>62</v>
      </c>
      <c r="D33" s="27">
        <v>45921.833333333299</v>
      </c>
      <c r="E33" s="27">
        <v>45922.25</v>
      </c>
      <c r="F33" s="26" t="s">
        <v>61</v>
      </c>
    </row>
    <row r="34" spans="1:6" s="5" customFormat="1" ht="77.5" x14ac:dyDescent="0.35">
      <c r="A34" s="25" t="s">
        <v>111</v>
      </c>
      <c r="B34" s="25" t="s">
        <v>18</v>
      </c>
      <c r="C34" s="26" t="s">
        <v>112</v>
      </c>
      <c r="D34" s="27">
        <v>45919.833333333299</v>
      </c>
      <c r="E34" s="27">
        <v>45922.208333333299</v>
      </c>
      <c r="F34" s="26" t="s">
        <v>113</v>
      </c>
    </row>
    <row r="35" spans="1:6" s="5" customFormat="1" ht="62" x14ac:dyDescent="0.35">
      <c r="A35" s="25" t="s">
        <v>75</v>
      </c>
      <c r="B35" s="25" t="s">
        <v>6</v>
      </c>
      <c r="C35" s="26" t="s">
        <v>76</v>
      </c>
      <c r="D35" s="27">
        <v>45921.833333333299</v>
      </c>
      <c r="E35" s="27">
        <v>45922.25</v>
      </c>
      <c r="F35" s="26" t="s">
        <v>77</v>
      </c>
    </row>
    <row r="36" spans="1:6" s="5" customFormat="1" ht="62" x14ac:dyDescent="0.35">
      <c r="A36" s="25" t="s">
        <v>75</v>
      </c>
      <c r="B36" s="25" t="s">
        <v>2</v>
      </c>
      <c r="C36" s="26" t="s">
        <v>78</v>
      </c>
      <c r="D36" s="27">
        <v>45921.833333333299</v>
      </c>
      <c r="E36" s="27">
        <v>45922.25</v>
      </c>
      <c r="F36" s="26" t="s">
        <v>77</v>
      </c>
    </row>
    <row r="37" spans="1:6" s="5" customFormat="1" ht="108.5" x14ac:dyDescent="0.35">
      <c r="A37" s="25" t="s">
        <v>45</v>
      </c>
      <c r="B37" s="25" t="s">
        <v>6</v>
      </c>
      <c r="C37" s="26" t="s">
        <v>46</v>
      </c>
      <c r="D37" s="27">
        <v>45921.833333333299</v>
      </c>
      <c r="E37" s="27">
        <v>45922.25</v>
      </c>
      <c r="F37" s="26" t="s">
        <v>47</v>
      </c>
    </row>
    <row r="38" spans="1:6" s="5" customFormat="1" ht="93" x14ac:dyDescent="0.35">
      <c r="A38" s="25" t="s">
        <v>45</v>
      </c>
      <c r="B38" s="25" t="s">
        <v>6</v>
      </c>
      <c r="C38" s="26" t="s">
        <v>57</v>
      </c>
      <c r="D38" s="27">
        <v>45921.875</v>
      </c>
      <c r="E38" s="27">
        <v>45922.25</v>
      </c>
      <c r="F38" s="26" t="s">
        <v>58</v>
      </c>
    </row>
    <row r="39" spans="1:6" s="5" customFormat="1" ht="46.5" x14ac:dyDescent="0.35">
      <c r="A39" s="25" t="s">
        <v>117</v>
      </c>
      <c r="B39" s="25" t="s">
        <v>5</v>
      </c>
      <c r="C39" s="26" t="s">
        <v>118</v>
      </c>
      <c r="D39" s="27">
        <v>45921.833333333299</v>
      </c>
      <c r="E39" s="27">
        <v>45922.25</v>
      </c>
      <c r="F39" s="26" t="s">
        <v>119</v>
      </c>
    </row>
    <row r="40" spans="1:6" s="6" customFormat="1" ht="46.5" x14ac:dyDescent="0.35">
      <c r="A40" s="25" t="s">
        <v>117</v>
      </c>
      <c r="B40" s="25" t="s">
        <v>5</v>
      </c>
      <c r="C40" s="26" t="s">
        <v>127</v>
      </c>
      <c r="D40" s="27">
        <v>45921.833333333299</v>
      </c>
      <c r="E40" s="27">
        <v>45922.25</v>
      </c>
      <c r="F40" s="26" t="s">
        <v>128</v>
      </c>
    </row>
    <row r="41" spans="1:6" s="6" customFormat="1" ht="77.5" x14ac:dyDescent="0.35">
      <c r="A41" s="25" t="s">
        <v>137</v>
      </c>
      <c r="B41" s="25" t="s">
        <v>7</v>
      </c>
      <c r="C41" s="26" t="s">
        <v>138</v>
      </c>
      <c r="D41" s="27">
        <v>45921.9375</v>
      </c>
      <c r="E41" s="27">
        <v>45922.229166666701</v>
      </c>
      <c r="F41" s="26" t="s">
        <v>139</v>
      </c>
    </row>
    <row r="42" spans="1:6" s="6" customFormat="1" ht="77.5" x14ac:dyDescent="0.35">
      <c r="A42" s="25" t="s">
        <v>137</v>
      </c>
      <c r="B42" s="25" t="s">
        <v>7</v>
      </c>
      <c r="C42" s="26" t="s">
        <v>140</v>
      </c>
      <c r="D42" s="27">
        <v>45921.9375</v>
      </c>
      <c r="E42" s="27">
        <v>45922.229166666701</v>
      </c>
      <c r="F42" s="26" t="s">
        <v>141</v>
      </c>
    </row>
    <row r="43" spans="1:6" s="6" customFormat="1" ht="31" x14ac:dyDescent="0.35">
      <c r="A43" s="25" t="s">
        <v>114</v>
      </c>
      <c r="B43" s="25" t="s">
        <v>2</v>
      </c>
      <c r="C43" s="26" t="s">
        <v>115</v>
      </c>
      <c r="D43" s="27">
        <v>45921.875</v>
      </c>
      <c r="E43" s="27">
        <v>45922.25</v>
      </c>
      <c r="F43" s="26" t="s">
        <v>116</v>
      </c>
    </row>
    <row r="44" spans="1:6" s="6" customFormat="1" ht="77.5" x14ac:dyDescent="0.35">
      <c r="A44" s="25" t="s">
        <v>148</v>
      </c>
      <c r="B44" s="25" t="s">
        <v>2</v>
      </c>
      <c r="C44" s="26" t="s">
        <v>149</v>
      </c>
      <c r="D44" s="27">
        <v>45921.875</v>
      </c>
      <c r="E44" s="27">
        <v>45922.25</v>
      </c>
      <c r="F44" s="26" t="s">
        <v>150</v>
      </c>
    </row>
    <row r="45" spans="1:6" s="6" customFormat="1" ht="77.5" x14ac:dyDescent="0.35">
      <c r="A45" s="25" t="s">
        <v>148</v>
      </c>
      <c r="B45" s="25" t="s">
        <v>6</v>
      </c>
      <c r="C45" s="26" t="s">
        <v>151</v>
      </c>
      <c r="D45" s="27">
        <v>45921.875</v>
      </c>
      <c r="E45" s="27">
        <v>45922.25</v>
      </c>
      <c r="F45" s="26" t="s">
        <v>150</v>
      </c>
    </row>
    <row r="46" spans="1:6" s="6" customFormat="1" ht="31" x14ac:dyDescent="0.35">
      <c r="A46" s="25" t="s">
        <v>101</v>
      </c>
      <c r="B46" s="25" t="s">
        <v>2</v>
      </c>
      <c r="C46" s="26" t="s">
        <v>102</v>
      </c>
      <c r="D46" s="27">
        <v>45921.875</v>
      </c>
      <c r="E46" s="27">
        <v>45922.208333333299</v>
      </c>
      <c r="F46" s="26" t="s">
        <v>103</v>
      </c>
    </row>
    <row r="47" spans="1:6" s="6" customFormat="1" ht="46.5" x14ac:dyDescent="0.35">
      <c r="A47" s="25" t="s">
        <v>88</v>
      </c>
      <c r="B47" s="25" t="s">
        <v>6</v>
      </c>
      <c r="C47" s="26" t="s">
        <v>89</v>
      </c>
      <c r="D47" s="27">
        <v>45804.208333333299</v>
      </c>
      <c r="E47" s="27">
        <v>46143.208333333299</v>
      </c>
      <c r="F47" s="26" t="s">
        <v>90</v>
      </c>
    </row>
    <row r="48" spans="1:6" s="6" customFormat="1" ht="62" x14ac:dyDescent="0.35">
      <c r="A48" s="25" t="s">
        <v>104</v>
      </c>
      <c r="B48" s="25" t="s">
        <v>2</v>
      </c>
      <c r="C48" s="26" t="s">
        <v>105</v>
      </c>
      <c r="D48" s="27">
        <v>45921.916666666701</v>
      </c>
      <c r="E48" s="27">
        <v>45922.25</v>
      </c>
      <c r="F48" s="26" t="s">
        <v>106</v>
      </c>
    </row>
    <row r="49" spans="1:6" s="5" customFormat="1" ht="62" x14ac:dyDescent="0.35">
      <c r="A49" s="25" t="s">
        <v>104</v>
      </c>
      <c r="B49" s="25" t="s">
        <v>2</v>
      </c>
      <c r="C49" s="26" t="s">
        <v>107</v>
      </c>
      <c r="D49" s="27">
        <v>45921.916666666701</v>
      </c>
      <c r="E49" s="27">
        <v>45922.25</v>
      </c>
      <c r="F49" s="26" t="s">
        <v>106</v>
      </c>
    </row>
    <row r="50" spans="1:6" s="5" customFormat="1" ht="46.5" x14ac:dyDescent="0.35">
      <c r="A50" s="25" t="s">
        <v>82</v>
      </c>
      <c r="B50" s="25" t="s">
        <v>8</v>
      </c>
      <c r="C50" s="26" t="s">
        <v>83</v>
      </c>
      <c r="D50" s="27">
        <v>45921.999305555597</v>
      </c>
      <c r="E50" s="27">
        <v>45922.208333333299</v>
      </c>
      <c r="F50" s="26" t="s">
        <v>84</v>
      </c>
    </row>
    <row r="51" spans="1:6" s="5" customFormat="1" ht="46.5" x14ac:dyDescent="0.35">
      <c r="A51" s="25" t="s">
        <v>82</v>
      </c>
      <c r="B51" s="25" t="s">
        <v>8</v>
      </c>
      <c r="C51" s="26" t="s">
        <v>85</v>
      </c>
      <c r="D51" s="27">
        <v>45921.999305555597</v>
      </c>
      <c r="E51" s="27">
        <v>45922.208333333299</v>
      </c>
      <c r="F51" s="26" t="s">
        <v>84</v>
      </c>
    </row>
    <row r="52" spans="1:6" s="5" customFormat="1" ht="46.5" x14ac:dyDescent="0.35">
      <c r="A52" s="25" t="s">
        <v>82</v>
      </c>
      <c r="B52" s="25" t="s">
        <v>8</v>
      </c>
      <c r="C52" s="26" t="s">
        <v>86</v>
      </c>
      <c r="D52" s="27">
        <v>45921.999305555597</v>
      </c>
      <c r="E52" s="27">
        <v>45922.208333333299</v>
      </c>
      <c r="F52" s="26" t="s">
        <v>84</v>
      </c>
    </row>
    <row r="53" spans="1:6" s="5" customFormat="1" ht="46.5" x14ac:dyDescent="0.35">
      <c r="A53" s="25" t="s">
        <v>82</v>
      </c>
      <c r="B53" s="25" t="s">
        <v>8</v>
      </c>
      <c r="C53" s="26" t="s">
        <v>87</v>
      </c>
      <c r="D53" s="27">
        <v>45921.999305555597</v>
      </c>
      <c r="E53" s="27">
        <v>45922.208333333299</v>
      </c>
      <c r="F53" s="26" t="s">
        <v>84</v>
      </c>
    </row>
    <row r="54" spans="1:6" s="5" customFormat="1" ht="77.5" x14ac:dyDescent="0.35">
      <c r="A54" s="25" t="s">
        <v>53</v>
      </c>
      <c r="B54" s="25" t="s">
        <v>4</v>
      </c>
      <c r="C54" s="26" t="s">
        <v>54</v>
      </c>
      <c r="D54" s="27">
        <v>45921.833333333299</v>
      </c>
      <c r="E54" s="27">
        <v>45922.25</v>
      </c>
      <c r="F54" s="26" t="s">
        <v>49</v>
      </c>
    </row>
    <row r="55" spans="1:6" s="5" customFormat="1" ht="108.5" x14ac:dyDescent="0.35">
      <c r="A55" s="25" t="s">
        <v>53</v>
      </c>
      <c r="B55" s="25" t="s">
        <v>4</v>
      </c>
      <c r="C55" s="26" t="s">
        <v>55</v>
      </c>
      <c r="D55" s="27">
        <v>45921.833333333299</v>
      </c>
      <c r="E55" s="27">
        <v>45922.25</v>
      </c>
      <c r="F55" s="26" t="s">
        <v>56</v>
      </c>
    </row>
    <row r="56" spans="1:6" s="5" customFormat="1" ht="62" x14ac:dyDescent="0.35">
      <c r="A56" s="25" t="s">
        <v>53</v>
      </c>
      <c r="B56" s="25" t="s">
        <v>4</v>
      </c>
      <c r="C56" s="26" t="s">
        <v>63</v>
      </c>
      <c r="D56" s="27">
        <v>45921.833333333299</v>
      </c>
      <c r="E56" s="27">
        <v>45922.208333333299</v>
      </c>
      <c r="F56" s="26" t="s">
        <v>64</v>
      </c>
    </row>
    <row r="57" spans="1:6" s="5" customFormat="1" ht="31" x14ac:dyDescent="0.35">
      <c r="A57" s="25" t="s">
        <v>53</v>
      </c>
      <c r="B57" s="25" t="s">
        <v>5</v>
      </c>
      <c r="C57" s="26" t="s">
        <v>94</v>
      </c>
      <c r="D57" s="27">
        <v>45684.208333333299</v>
      </c>
      <c r="E57" s="27">
        <v>46143.25</v>
      </c>
      <c r="F57" s="26" t="s">
        <v>95</v>
      </c>
    </row>
    <row r="58" spans="1:6" s="5" customFormat="1" ht="46.5" x14ac:dyDescent="0.35">
      <c r="A58" s="25" t="s">
        <v>53</v>
      </c>
      <c r="B58" s="25" t="s">
        <v>4</v>
      </c>
      <c r="C58" s="26" t="s">
        <v>96</v>
      </c>
      <c r="D58" s="27">
        <v>45921.916666666701</v>
      </c>
      <c r="E58" s="27">
        <v>45922.208333333299</v>
      </c>
      <c r="F58" s="26" t="s">
        <v>97</v>
      </c>
    </row>
    <row r="59" spans="1:6" s="5" customFormat="1" ht="46.5" x14ac:dyDescent="0.35">
      <c r="A59" s="25" t="s">
        <v>53</v>
      </c>
      <c r="B59" s="25" t="s">
        <v>4</v>
      </c>
      <c r="C59" s="26" t="s">
        <v>98</v>
      </c>
      <c r="D59" s="27">
        <v>45921.916666666701</v>
      </c>
      <c r="E59" s="27">
        <v>45922.208333333299</v>
      </c>
      <c r="F59" s="26" t="s">
        <v>97</v>
      </c>
    </row>
    <row r="60" spans="1:6" s="5" customFormat="1" ht="46.5" x14ac:dyDescent="0.35">
      <c r="A60" s="25" t="s">
        <v>53</v>
      </c>
      <c r="B60" s="25" t="s">
        <v>4</v>
      </c>
      <c r="C60" s="26" t="s">
        <v>99</v>
      </c>
      <c r="D60" s="27">
        <v>45921.916666666701</v>
      </c>
      <c r="E60" s="27">
        <v>45922.208333333299</v>
      </c>
      <c r="F60" s="26" t="s">
        <v>97</v>
      </c>
    </row>
    <row r="61" spans="1:6" s="5" customFormat="1" ht="46.5" x14ac:dyDescent="0.35">
      <c r="A61" s="25" t="s">
        <v>53</v>
      </c>
      <c r="B61" s="25" t="s">
        <v>4</v>
      </c>
      <c r="C61" s="26" t="s">
        <v>100</v>
      </c>
      <c r="D61" s="27">
        <v>45921.916666666701</v>
      </c>
      <c r="E61" s="27">
        <v>45922.208333333299</v>
      </c>
      <c r="F61" s="26" t="s">
        <v>97</v>
      </c>
    </row>
    <row r="62" spans="1:6" s="5" customFormat="1" ht="77.5" x14ac:dyDescent="0.35">
      <c r="A62" s="25" t="s">
        <v>65</v>
      </c>
      <c r="B62" s="25" t="s">
        <v>8</v>
      </c>
      <c r="C62" s="26" t="s">
        <v>66</v>
      </c>
      <c r="D62" s="27">
        <v>45921.833333333299</v>
      </c>
      <c r="E62" s="27">
        <v>45922.208333333299</v>
      </c>
      <c r="F62" s="26" t="s">
        <v>67</v>
      </c>
    </row>
    <row r="63" spans="1:6" s="5" customFormat="1" ht="46.5" x14ac:dyDescent="0.35">
      <c r="A63" s="25" t="s">
        <v>79</v>
      </c>
      <c r="B63" s="25" t="s">
        <v>4</v>
      </c>
      <c r="C63" s="26" t="s">
        <v>80</v>
      </c>
      <c r="D63" s="27">
        <v>44936.875</v>
      </c>
      <c r="E63" s="27">
        <v>46060.208333333299</v>
      </c>
      <c r="F63" s="26" t="s">
        <v>81</v>
      </c>
    </row>
    <row r="64" spans="1:6" s="5" customFormat="1" x14ac:dyDescent="0.35">
      <c r="A64" s="25"/>
      <c r="B64" s="25"/>
      <c r="C64" s="26"/>
      <c r="D64" s="27"/>
      <c r="E64" s="27"/>
      <c r="F64" s="26"/>
    </row>
    <row r="65" spans="1:6" s="5" customFormat="1" x14ac:dyDescent="0.35">
      <c r="A65" s="25"/>
      <c r="B65" s="25"/>
      <c r="C65" s="26"/>
      <c r="D65" s="27"/>
      <c r="E65" s="27"/>
      <c r="F65" s="26"/>
    </row>
    <row r="66" spans="1:6" s="5" customFormat="1" x14ac:dyDescent="0.35">
      <c r="A66" s="25"/>
      <c r="B66" s="25"/>
      <c r="C66" s="26"/>
      <c r="D66" s="27"/>
      <c r="E66" s="27"/>
      <c r="F66" s="26"/>
    </row>
    <row r="67" spans="1:6" s="5" customFormat="1" x14ac:dyDescent="0.35">
      <c r="A67" s="25"/>
      <c r="B67" s="25"/>
      <c r="C67" s="26"/>
      <c r="D67" s="27"/>
      <c r="E67" s="27"/>
      <c r="F67" s="26"/>
    </row>
    <row r="68" spans="1:6" s="5" customFormat="1" x14ac:dyDescent="0.35">
      <c r="A68" s="25"/>
      <c r="B68" s="25"/>
      <c r="C68" s="26"/>
      <c r="D68" s="27"/>
      <c r="E68" s="27"/>
      <c r="F68" s="26"/>
    </row>
    <row r="69" spans="1:6" s="5" customFormat="1" x14ac:dyDescent="0.35">
      <c r="A69" s="25"/>
      <c r="B69" s="25"/>
      <c r="C69" s="26"/>
      <c r="D69" s="27"/>
      <c r="E69" s="27"/>
      <c r="F69" s="26"/>
    </row>
    <row r="70" spans="1:6" s="5" customFormat="1" x14ac:dyDescent="0.35">
      <c r="A70" s="25"/>
      <c r="B70" s="25"/>
      <c r="C70" s="26"/>
      <c r="D70" s="27"/>
      <c r="E70" s="27"/>
      <c r="F70" s="26"/>
    </row>
    <row r="71" spans="1:6" s="5" customFormat="1" x14ac:dyDescent="0.35">
      <c r="A71" s="25"/>
      <c r="B71" s="25"/>
      <c r="C71" s="26"/>
      <c r="D71" s="27"/>
      <c r="E71" s="27"/>
      <c r="F71" s="26"/>
    </row>
    <row r="72" spans="1:6" s="5" customFormat="1" x14ac:dyDescent="0.35">
      <c r="A72" s="25"/>
      <c r="B72" s="25"/>
      <c r="C72" s="26"/>
      <c r="D72" s="27"/>
      <c r="E72" s="27"/>
      <c r="F72" s="26"/>
    </row>
    <row r="73" spans="1:6" s="5" customFormat="1" x14ac:dyDescent="0.35">
      <c r="A73" s="25"/>
      <c r="B73" s="25"/>
      <c r="C73" s="26"/>
      <c r="D73" s="27"/>
      <c r="E73" s="27"/>
      <c r="F73" s="26"/>
    </row>
    <row r="74" spans="1:6" s="5" customFormat="1" x14ac:dyDescent="0.35">
      <c r="A74" s="25"/>
      <c r="B74" s="25"/>
      <c r="C74" s="26"/>
      <c r="D74" s="27"/>
      <c r="E74" s="27"/>
      <c r="F74" s="26"/>
    </row>
    <row r="75" spans="1:6" s="5" customFormat="1" x14ac:dyDescent="0.35">
      <c r="A75" s="25"/>
      <c r="B75" s="25"/>
      <c r="C75" s="26"/>
      <c r="D75" s="27"/>
      <c r="E75" s="27"/>
      <c r="F75" s="26"/>
    </row>
    <row r="76" spans="1:6" s="5" customFormat="1" x14ac:dyDescent="0.35">
      <c r="A76" s="25"/>
      <c r="B76" s="25"/>
      <c r="C76" s="26"/>
      <c r="D76" s="27"/>
      <c r="E76" s="27"/>
      <c r="F76" s="26"/>
    </row>
    <row r="77" spans="1:6" s="5" customFormat="1" x14ac:dyDescent="0.35">
      <c r="A77" s="25"/>
      <c r="B77" s="25"/>
      <c r="C77" s="26"/>
      <c r="D77" s="27"/>
      <c r="E77" s="27"/>
      <c r="F77" s="26"/>
    </row>
    <row r="78" spans="1:6" s="5" customFormat="1" x14ac:dyDescent="0.35">
      <c r="A78" s="25"/>
      <c r="B78" s="25"/>
      <c r="C78" s="26"/>
      <c r="D78" s="27"/>
      <c r="E78" s="27"/>
      <c r="F78" s="26"/>
    </row>
    <row r="79" spans="1:6" s="5" customFormat="1" x14ac:dyDescent="0.35">
      <c r="A79" s="25"/>
      <c r="B79" s="25"/>
      <c r="C79" s="26"/>
      <c r="D79" s="27"/>
      <c r="E79" s="27"/>
      <c r="F79" s="26"/>
    </row>
    <row r="80" spans="1:6" s="5" customFormat="1" x14ac:dyDescent="0.35">
      <c r="A80" s="25"/>
      <c r="B80" s="25"/>
      <c r="C80" s="26"/>
      <c r="D80" s="27"/>
      <c r="E80" s="27"/>
      <c r="F80" s="26"/>
    </row>
    <row r="81" spans="1:6" s="5" customFormat="1" x14ac:dyDescent="0.35">
      <c r="A81" s="25"/>
      <c r="B81" s="25"/>
      <c r="C81" s="26"/>
      <c r="D81" s="27"/>
      <c r="E81" s="27"/>
      <c r="F81" s="26"/>
    </row>
    <row r="82" spans="1:6" s="5" customFormat="1" x14ac:dyDescent="0.35">
      <c r="A82" s="25"/>
      <c r="B82" s="25"/>
      <c r="C82" s="26"/>
      <c r="D82" s="27"/>
      <c r="E82" s="27"/>
      <c r="F82" s="26"/>
    </row>
    <row r="83" spans="1:6" s="5" customFormat="1" x14ac:dyDescent="0.35">
      <c r="A83" s="25"/>
      <c r="B83" s="25"/>
      <c r="C83" s="26"/>
      <c r="D83" s="27"/>
      <c r="E83" s="27"/>
      <c r="F83" s="26"/>
    </row>
    <row r="84" spans="1:6" s="5" customFormat="1" x14ac:dyDescent="0.35">
      <c r="A84" s="25"/>
      <c r="B84" s="25"/>
      <c r="C84" s="26"/>
      <c r="D84" s="27"/>
      <c r="E84" s="27"/>
      <c r="F84" s="26"/>
    </row>
    <row r="85" spans="1:6" s="5" customFormat="1" x14ac:dyDescent="0.35">
      <c r="A85" s="25"/>
      <c r="B85" s="25"/>
      <c r="C85" s="26"/>
      <c r="D85" s="27"/>
      <c r="E85" s="27"/>
      <c r="F85" s="26"/>
    </row>
    <row r="86" spans="1:6" s="5" customFormat="1" x14ac:dyDescent="0.35">
      <c r="A86" s="25"/>
      <c r="B86" s="25"/>
      <c r="C86" s="26"/>
      <c r="D86" s="27"/>
      <c r="E86" s="27"/>
      <c r="F86" s="26"/>
    </row>
    <row r="87" spans="1:6" s="5" customFormat="1" x14ac:dyDescent="0.35">
      <c r="A87" s="25"/>
      <c r="B87" s="25"/>
      <c r="C87" s="26"/>
      <c r="D87" s="27"/>
      <c r="E87" s="27"/>
      <c r="F87" s="26"/>
    </row>
    <row r="88" spans="1:6" s="5" customFormat="1" x14ac:dyDescent="0.35">
      <c r="A88" s="25"/>
      <c r="B88" s="25"/>
      <c r="C88" s="26"/>
      <c r="D88" s="27"/>
      <c r="E88" s="27"/>
      <c r="F88" s="26"/>
    </row>
    <row r="89" spans="1:6" s="5" customFormat="1" x14ac:dyDescent="0.35">
      <c r="A89" s="25"/>
      <c r="B89" s="25"/>
      <c r="C89" s="26"/>
      <c r="D89" s="27"/>
      <c r="E89" s="27"/>
      <c r="F89" s="26"/>
    </row>
    <row r="90" spans="1:6" s="5" customFormat="1" x14ac:dyDescent="0.35">
      <c r="A90" s="25"/>
      <c r="B90" s="25"/>
      <c r="C90" s="26"/>
      <c r="D90" s="27"/>
      <c r="E90" s="27"/>
      <c r="F90" s="26"/>
    </row>
    <row r="91" spans="1:6" s="5" customFormat="1" x14ac:dyDescent="0.35">
      <c r="A91" s="25"/>
      <c r="B91" s="25"/>
      <c r="C91" s="26"/>
      <c r="D91" s="27"/>
      <c r="E91" s="27"/>
      <c r="F91" s="26"/>
    </row>
    <row r="92" spans="1:6" s="5" customFormat="1" x14ac:dyDescent="0.35">
      <c r="A92" s="25"/>
      <c r="B92" s="25"/>
      <c r="C92" s="26"/>
      <c r="D92" s="27"/>
      <c r="E92" s="27"/>
      <c r="F92" s="26"/>
    </row>
    <row r="93" spans="1:6" s="5" customFormat="1" x14ac:dyDescent="0.35">
      <c r="A93" s="25"/>
      <c r="B93" s="25"/>
      <c r="C93" s="26"/>
      <c r="D93" s="27"/>
      <c r="E93" s="27"/>
      <c r="F93" s="26"/>
    </row>
    <row r="94" spans="1:6" s="5" customFormat="1" x14ac:dyDescent="0.35">
      <c r="A94" s="25"/>
      <c r="B94" s="25"/>
      <c r="C94" s="26"/>
      <c r="D94" s="27"/>
      <c r="E94" s="27"/>
      <c r="F94" s="26"/>
    </row>
    <row r="95" spans="1:6" s="5" customFormat="1" x14ac:dyDescent="0.35">
      <c r="A95" s="25"/>
      <c r="B95" s="25"/>
      <c r="C95" s="26"/>
      <c r="D95" s="27"/>
      <c r="E95" s="27"/>
      <c r="F95" s="26"/>
    </row>
    <row r="96" spans="1:6" s="5" customFormat="1" x14ac:dyDescent="0.35">
      <c r="A96" s="25"/>
      <c r="B96" s="25"/>
      <c r="C96" s="26"/>
      <c r="D96" s="27"/>
      <c r="E96" s="27"/>
      <c r="F96" s="26"/>
    </row>
    <row r="97" spans="1:6" s="5" customFormat="1" x14ac:dyDescent="0.35">
      <c r="A97" s="25"/>
      <c r="B97" s="25"/>
      <c r="C97" s="26"/>
      <c r="D97" s="27"/>
      <c r="E97" s="27"/>
      <c r="F97" s="26"/>
    </row>
    <row r="98" spans="1:6" s="5" customFormat="1" x14ac:dyDescent="0.35">
      <c r="A98" s="25"/>
      <c r="B98" s="25"/>
      <c r="C98" s="26"/>
      <c r="D98" s="27"/>
      <c r="E98" s="27"/>
      <c r="F98" s="26"/>
    </row>
    <row r="99" spans="1:6" s="5" customFormat="1" x14ac:dyDescent="0.35">
      <c r="A99" s="25"/>
      <c r="B99" s="25"/>
      <c r="C99" s="26"/>
      <c r="D99" s="27"/>
      <c r="E99" s="27"/>
      <c r="F99" s="26"/>
    </row>
    <row r="100" spans="1:6" s="5" customFormat="1" x14ac:dyDescent="0.35">
      <c r="A100" s="25"/>
      <c r="B100" s="25"/>
      <c r="C100" s="26"/>
      <c r="D100" s="27"/>
      <c r="E100" s="27"/>
      <c r="F100" s="26"/>
    </row>
    <row r="101" spans="1:6" s="5" customFormat="1" x14ac:dyDescent="0.35">
      <c r="A101" s="25"/>
      <c r="B101" s="25"/>
      <c r="C101" s="26"/>
      <c r="D101" s="27"/>
      <c r="E101" s="27"/>
      <c r="F101" s="26"/>
    </row>
    <row r="102" spans="1:6" s="5" customFormat="1" x14ac:dyDescent="0.35">
      <c r="A102" s="25"/>
      <c r="B102" s="25"/>
      <c r="C102" s="26"/>
      <c r="D102" s="27"/>
      <c r="E102" s="27"/>
      <c r="F102" s="26"/>
    </row>
    <row r="103" spans="1:6" s="5" customFormat="1" x14ac:dyDescent="0.35">
      <c r="A103" s="25"/>
      <c r="B103" s="25"/>
      <c r="C103" s="26"/>
      <c r="D103" s="27"/>
      <c r="E103" s="27"/>
      <c r="F103" s="26"/>
    </row>
    <row r="104" spans="1:6" s="5" customFormat="1" x14ac:dyDescent="0.35">
      <c r="A104" s="25"/>
      <c r="B104" s="25"/>
      <c r="C104" s="26"/>
      <c r="D104" s="27"/>
      <c r="E104" s="27"/>
      <c r="F104" s="26"/>
    </row>
    <row r="105" spans="1:6" s="5" customFormat="1" x14ac:dyDescent="0.35">
      <c r="A105" s="25"/>
      <c r="B105" s="25"/>
      <c r="C105" s="26"/>
      <c r="D105" s="27"/>
      <c r="E105" s="27"/>
      <c r="F105" s="26"/>
    </row>
    <row r="106" spans="1:6" s="5" customFormat="1" x14ac:dyDescent="0.35">
      <c r="A106" s="25"/>
      <c r="B106" s="25"/>
      <c r="C106" s="26"/>
      <c r="D106" s="27"/>
      <c r="E106" s="27"/>
      <c r="F106" s="26"/>
    </row>
    <row r="107" spans="1:6" s="5" customFormat="1" x14ac:dyDescent="0.35">
      <c r="A107" s="25"/>
      <c r="B107" s="25"/>
      <c r="C107" s="26"/>
      <c r="D107" s="27"/>
      <c r="E107" s="27"/>
      <c r="F107" s="26"/>
    </row>
    <row r="108" spans="1:6" s="5" customFormat="1" x14ac:dyDescent="0.35">
      <c r="A108" s="25"/>
      <c r="B108" s="25"/>
      <c r="C108" s="26"/>
      <c r="D108" s="27"/>
      <c r="E108" s="27"/>
      <c r="F108" s="26"/>
    </row>
    <row r="109" spans="1:6" s="5" customFormat="1" x14ac:dyDescent="0.35">
      <c r="A109" s="25"/>
      <c r="B109" s="25"/>
      <c r="C109" s="26"/>
      <c r="D109" s="27"/>
      <c r="E109" s="27"/>
      <c r="F109" s="26"/>
    </row>
    <row r="110" spans="1:6" s="5" customFormat="1" x14ac:dyDescent="0.35">
      <c r="A110" s="25"/>
      <c r="B110" s="25"/>
      <c r="C110" s="26"/>
      <c r="D110" s="27"/>
      <c r="E110" s="27"/>
      <c r="F110" s="26"/>
    </row>
    <row r="111" spans="1:6" s="5" customFormat="1" x14ac:dyDescent="0.35">
      <c r="A111" s="25"/>
      <c r="B111" s="25"/>
      <c r="C111" s="26"/>
      <c r="D111" s="27"/>
      <c r="E111" s="27"/>
      <c r="F111" s="26"/>
    </row>
    <row r="112" spans="1:6" s="5" customFormat="1" x14ac:dyDescent="0.35">
      <c r="A112" s="25"/>
      <c r="B112" s="25"/>
      <c r="C112" s="26"/>
      <c r="D112" s="27"/>
      <c r="E112" s="27"/>
      <c r="F112" s="26"/>
    </row>
    <row r="113" spans="1:6" s="5" customFormat="1" x14ac:dyDescent="0.35">
      <c r="A113" s="25"/>
      <c r="B113" s="25"/>
      <c r="C113" s="26"/>
      <c r="D113" s="27"/>
      <c r="E113" s="27"/>
      <c r="F113" s="26"/>
    </row>
    <row r="114" spans="1:6" s="5" customFormat="1" x14ac:dyDescent="0.35">
      <c r="A114" s="25"/>
      <c r="B114" s="25"/>
      <c r="C114" s="26"/>
      <c r="D114" s="27"/>
      <c r="E114" s="27"/>
      <c r="F114" s="26"/>
    </row>
    <row r="115" spans="1:6" s="5" customFormat="1" x14ac:dyDescent="0.35">
      <c r="A115" s="25"/>
      <c r="B115" s="25"/>
      <c r="C115" s="26"/>
      <c r="D115" s="27"/>
      <c r="E115" s="27"/>
      <c r="F115" s="26"/>
    </row>
    <row r="116" spans="1:6" s="5" customFormat="1" x14ac:dyDescent="0.35">
      <c r="A116" s="25"/>
      <c r="B116" s="25"/>
      <c r="C116" s="26"/>
      <c r="D116" s="27"/>
      <c r="E116" s="27"/>
      <c r="F116" s="26"/>
    </row>
    <row r="117" spans="1:6" s="5" customFormat="1" x14ac:dyDescent="0.35">
      <c r="A117" s="25"/>
      <c r="B117" s="25"/>
      <c r="C117" s="26"/>
      <c r="D117" s="27"/>
      <c r="E117" s="27"/>
      <c r="F117" s="26"/>
    </row>
    <row r="118" spans="1:6" s="5" customFormat="1" x14ac:dyDescent="0.35">
      <c r="A118" s="25"/>
      <c r="B118" s="25"/>
      <c r="C118" s="26"/>
      <c r="D118" s="27"/>
      <c r="E118" s="27"/>
      <c r="F118" s="26"/>
    </row>
    <row r="119" spans="1:6" s="5" customFormat="1" x14ac:dyDescent="0.35">
      <c r="A119" s="25"/>
      <c r="B119" s="25"/>
      <c r="C119" s="26"/>
      <c r="D119" s="27"/>
      <c r="E119" s="27"/>
      <c r="F119" s="26"/>
    </row>
    <row r="120" spans="1:6" s="5" customFormat="1" x14ac:dyDescent="0.35">
      <c r="A120" s="25"/>
      <c r="B120" s="25"/>
      <c r="C120" s="26"/>
      <c r="D120" s="27"/>
      <c r="E120" s="27"/>
      <c r="F120" s="26"/>
    </row>
    <row r="121" spans="1:6" s="5" customFormat="1" x14ac:dyDescent="0.35">
      <c r="A121" s="25"/>
      <c r="B121" s="25"/>
      <c r="C121" s="26"/>
      <c r="D121" s="27"/>
      <c r="E121" s="27"/>
      <c r="F121" s="26"/>
    </row>
    <row r="122" spans="1:6" s="5" customFormat="1" x14ac:dyDescent="0.35">
      <c r="A122" s="25"/>
      <c r="B122" s="25"/>
      <c r="C122" s="26"/>
      <c r="D122" s="27"/>
      <c r="E122" s="27"/>
      <c r="F122" s="26"/>
    </row>
    <row r="123" spans="1:6" s="5" customFormat="1" x14ac:dyDescent="0.35">
      <c r="A123" s="25"/>
      <c r="B123" s="25"/>
      <c r="C123" s="26"/>
      <c r="D123" s="27"/>
      <c r="E123" s="27"/>
      <c r="F123" s="26"/>
    </row>
    <row r="124" spans="1:6" s="5" customFormat="1" x14ac:dyDescent="0.35">
      <c r="A124" s="25"/>
      <c r="B124" s="25"/>
      <c r="C124" s="26"/>
      <c r="D124" s="27"/>
      <c r="E124" s="27"/>
      <c r="F124" s="26"/>
    </row>
    <row r="125" spans="1:6" s="5"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s="5" customFormat="1" x14ac:dyDescent="0.35">
      <c r="A141" s="25"/>
      <c r="B141" s="25"/>
      <c r="C141" s="26"/>
      <c r="D141" s="27"/>
      <c r="E141" s="27"/>
      <c r="F141" s="26"/>
    </row>
    <row r="142" spans="1:6" s="5" customFormat="1" x14ac:dyDescent="0.35">
      <c r="A142" s="25"/>
      <c r="B142" s="25"/>
      <c r="C142" s="26"/>
      <c r="D142" s="27"/>
      <c r="E142" s="27"/>
      <c r="F142" s="26"/>
    </row>
    <row r="143" spans="1:6" s="5" customFormat="1" x14ac:dyDescent="0.35">
      <c r="A143" s="25"/>
      <c r="B143" s="25"/>
      <c r="C143" s="26"/>
      <c r="D143" s="27"/>
      <c r="E143" s="27"/>
      <c r="F143" s="26"/>
    </row>
    <row r="144" spans="1:6" s="5" customFormat="1" x14ac:dyDescent="0.35">
      <c r="A144" s="25"/>
      <c r="B144" s="25"/>
      <c r="C144" s="26"/>
      <c r="D144" s="27"/>
      <c r="E144" s="27"/>
      <c r="F144" s="26"/>
    </row>
    <row r="145" spans="1:6" s="5" customFormat="1" x14ac:dyDescent="0.35">
      <c r="A145" s="25"/>
      <c r="B145" s="25"/>
      <c r="C145" s="26"/>
      <c r="D145" s="27"/>
      <c r="E145" s="27"/>
      <c r="F145" s="26"/>
    </row>
    <row r="146" spans="1:6" s="5" customFormat="1" x14ac:dyDescent="0.35">
      <c r="A146" s="25"/>
      <c r="B146" s="25"/>
      <c r="C146" s="26"/>
      <c r="D146" s="27"/>
      <c r="E146" s="27"/>
      <c r="F146" s="26"/>
    </row>
    <row r="147" spans="1:6" s="5" customFormat="1" x14ac:dyDescent="0.35">
      <c r="A147" s="25"/>
      <c r="B147" s="25"/>
      <c r="C147" s="26"/>
      <c r="D147" s="27"/>
      <c r="E147" s="27"/>
      <c r="F147" s="26"/>
    </row>
    <row r="148" spans="1:6" s="5" customFormat="1" x14ac:dyDescent="0.35">
      <c r="A148" s="25"/>
      <c r="B148" s="25"/>
      <c r="C148" s="26"/>
      <c r="D148" s="27"/>
      <c r="E148" s="27"/>
      <c r="F148" s="26"/>
    </row>
    <row r="149" spans="1:6" s="5" customFormat="1" x14ac:dyDescent="0.35">
      <c r="A149" s="25"/>
      <c r="B149" s="25"/>
      <c r="C149" s="26"/>
      <c r="D149" s="27"/>
      <c r="E149" s="27"/>
      <c r="F149" s="26"/>
    </row>
    <row r="150" spans="1:6" s="5" customFormat="1" x14ac:dyDescent="0.35">
      <c r="A150" s="25"/>
      <c r="B150" s="25"/>
      <c r="C150" s="26"/>
      <c r="D150" s="27"/>
      <c r="E150" s="27"/>
      <c r="F150" s="26"/>
    </row>
    <row r="151" spans="1:6" s="5" customFormat="1" x14ac:dyDescent="0.35">
      <c r="A151" s="25"/>
      <c r="B151" s="25"/>
      <c r="C151" s="26"/>
      <c r="D151" s="27"/>
      <c r="E151" s="27"/>
      <c r="F151" s="26"/>
    </row>
    <row r="152" spans="1:6" s="5" customFormat="1" x14ac:dyDescent="0.35">
      <c r="A152" s="25"/>
      <c r="B152" s="25"/>
      <c r="C152" s="26"/>
      <c r="D152" s="27"/>
      <c r="E152" s="27"/>
      <c r="F152" s="26"/>
    </row>
    <row r="153" spans="1:6" s="5" customFormat="1" x14ac:dyDescent="0.35">
      <c r="A153" s="25"/>
      <c r="B153" s="25"/>
      <c r="C153" s="26"/>
      <c r="D153" s="27"/>
      <c r="E153" s="27"/>
      <c r="F153" s="26"/>
    </row>
    <row r="154" spans="1:6" s="5" customFormat="1" x14ac:dyDescent="0.35">
      <c r="A154" s="25"/>
      <c r="B154" s="25"/>
      <c r="C154" s="26"/>
      <c r="D154" s="27"/>
      <c r="E154" s="27"/>
      <c r="F154" s="26"/>
    </row>
    <row r="155" spans="1:6" s="5" customFormat="1" x14ac:dyDescent="0.35">
      <c r="A155" s="25"/>
      <c r="B155" s="25"/>
      <c r="C155" s="26"/>
      <c r="D155" s="27"/>
      <c r="E155" s="27"/>
      <c r="F155" s="26"/>
    </row>
    <row r="156" spans="1:6" s="5" customFormat="1" x14ac:dyDescent="0.35">
      <c r="A156" s="25"/>
      <c r="B156" s="25"/>
      <c r="C156" s="26"/>
      <c r="D156" s="27"/>
      <c r="E156" s="27"/>
      <c r="F156" s="26"/>
    </row>
    <row r="157" spans="1:6" s="5" customFormat="1" x14ac:dyDescent="0.35">
      <c r="A157" s="25"/>
      <c r="B157" s="25"/>
      <c r="C157" s="26"/>
      <c r="D157" s="27"/>
      <c r="E157" s="27"/>
      <c r="F157" s="26"/>
    </row>
    <row r="158" spans="1:6" s="5" customFormat="1" x14ac:dyDescent="0.35">
      <c r="A158" s="25"/>
      <c r="B158" s="25"/>
      <c r="C158" s="26"/>
      <c r="D158" s="27"/>
      <c r="E158" s="27"/>
      <c r="F158" s="26"/>
    </row>
    <row r="159" spans="1:6" s="5" customFormat="1" x14ac:dyDescent="0.35">
      <c r="A159" s="25"/>
      <c r="B159" s="25"/>
      <c r="C159" s="26"/>
      <c r="D159" s="27"/>
      <c r="E159" s="27"/>
      <c r="F159" s="26"/>
    </row>
    <row r="160" spans="1:6" s="5" customFormat="1" x14ac:dyDescent="0.35">
      <c r="A160" s="25"/>
      <c r="B160" s="25"/>
      <c r="C160" s="26"/>
      <c r="D160" s="27"/>
      <c r="E160" s="27"/>
      <c r="F160" s="26"/>
    </row>
    <row r="161" spans="1:6" s="5" customFormat="1" x14ac:dyDescent="0.35">
      <c r="A161" s="25"/>
      <c r="B161" s="25"/>
      <c r="C161" s="26"/>
      <c r="D161" s="27"/>
      <c r="E161" s="27"/>
      <c r="F161" s="26"/>
    </row>
    <row r="162" spans="1:6" s="5" customFormat="1" x14ac:dyDescent="0.35">
      <c r="A162" s="25"/>
      <c r="B162" s="25"/>
      <c r="C162" s="26"/>
      <c r="D162" s="27"/>
      <c r="E162" s="27"/>
      <c r="F162" s="26"/>
    </row>
    <row r="163" spans="1:6" s="5" customFormat="1" x14ac:dyDescent="0.35">
      <c r="A163" s="25"/>
      <c r="B163" s="25"/>
      <c r="C163" s="26"/>
      <c r="D163" s="27"/>
      <c r="E163" s="27"/>
      <c r="F163" s="26"/>
    </row>
    <row r="164" spans="1:6" s="5" customFormat="1" x14ac:dyDescent="0.35">
      <c r="A164" s="25"/>
      <c r="B164" s="25"/>
      <c r="C164" s="26"/>
      <c r="D164" s="27"/>
      <c r="E164" s="27"/>
      <c r="F164" s="26"/>
    </row>
    <row r="165" spans="1:6" s="5" customFormat="1" x14ac:dyDescent="0.35">
      <c r="A165" s="25"/>
      <c r="B165" s="25"/>
      <c r="C165" s="26"/>
      <c r="D165" s="27"/>
      <c r="E165" s="27"/>
      <c r="F165" s="26"/>
    </row>
    <row r="166" spans="1:6" s="5" customFormat="1" x14ac:dyDescent="0.35">
      <c r="A166" s="25"/>
      <c r="B166" s="25"/>
      <c r="C166" s="26"/>
      <c r="D166" s="27"/>
      <c r="E166" s="27"/>
      <c r="F166" s="26"/>
    </row>
    <row r="167" spans="1:6" s="5" customFormat="1" x14ac:dyDescent="0.35">
      <c r="A167" s="25"/>
      <c r="B167" s="25"/>
      <c r="C167" s="26"/>
      <c r="D167" s="27"/>
      <c r="E167" s="27"/>
      <c r="F167" s="26"/>
    </row>
    <row r="168" spans="1:6" s="5" customFormat="1" x14ac:dyDescent="0.35">
      <c r="A168" s="25"/>
      <c r="B168" s="25"/>
      <c r="C168" s="26"/>
      <c r="D168" s="27"/>
      <c r="E168" s="27"/>
      <c r="F168" s="26"/>
    </row>
    <row r="169" spans="1:6" s="5" customFormat="1"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sheetData>
  <autoFilter ref="A2:F82" xr:uid="{93B7315F-D2FC-4C0E-9F55-271D0AA7A834}">
    <sortState xmlns:xlrd2="http://schemas.microsoft.com/office/spreadsheetml/2017/richdata2" ref="A3:F82">
      <sortCondition ref="A2:A82"/>
    </sortState>
  </autoFilter>
  <mergeCells count="1">
    <mergeCell ref="A1:F1"/>
  </mergeCells>
  <conditionalFormatting sqref="A3:F175">
    <cfRule type="expression" dxfId="2"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3.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Monday</vt:lpstr>
      <vt:lpstr>Tuesday</vt:lpstr>
      <vt:lpstr>Wednesday</vt:lpstr>
      <vt:lpstr>Thursday</vt:lpstr>
      <vt:lpstr>Friday</vt:lpstr>
      <vt:lpstr>Saturday</vt:lpstr>
      <vt:lpstr>Sunday</vt:lpstr>
      <vt:lpstr>Direction</vt:lpstr>
      <vt:lpstr>Monday!Print_Area</vt:lpstr>
      <vt:lpstr>Monday!Print_Titles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2025-09-15T14:25:22Z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