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253C9E26-E6BF-40CF-ABE2-960DD618DB0E}"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<sst xmlns="http://schemas.openxmlformats.org/spreadsheetml/2006/main" count="3801" uniqueCount="972">
  <si>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</si>
  <si>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</si>
  <si>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</si>
  <si>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</si>
  <si>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</si>
  <si>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</si>
  <si>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</si>
  <si>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</si>
  <si>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</si>
  <si>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</si>
  <si>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</si>
  <si>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</si>
  <si>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</si>
  <si>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</si>
  <si>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</si>
  <si>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</si>
  <si>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</si>
  <si>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</si>
  <si>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</si>
  <si>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A1101 Roundabout to B198 Roundabout carriageway closure</t>
  </si>
  <si>
    <t>Overall Scheme Details: A47 both directions 
Peterborough to King's Lynn - carriageway closure and diversion route for construction improvement/upgrade on behalf of National Highways</t>
  </si>
  <si>
    <t>M11</t>
  </si>
  <si>
    <t>M11 southbound Jct 12 to Jct 11 carriageway closure</t>
  </si>
  <si>
    <t>Overall Scheme Details: M11 southbound 
Jct 12 to Jct 11 - carriageway closure, lane closure and diversion route for carriageway - reconstruction/renewal on behalf of National Highways</t>
  </si>
  <si>
    <t>A14</t>
  </si>
  <si>
    <t>A14 westbound Jct 58 entry slip road closure</t>
  </si>
  <si>
    <t>Overall Scheme Details: A14 westbound 
Jct 58 - carriageway closure and diversion route for horticulture (cutting and planting) on behalf of National Highways</t>
  </si>
  <si>
    <t>A47 westbound Longwater Interchange entry slip road closure</t>
  </si>
  <si>
    <t>Overall Scheme Details: A47 both directions 
Kings Lynn to Thickthorn - carriageway closure, lane closure and diversion route for horticulture (cutting and planting) on behalf of National Highways</t>
  </si>
  <si>
    <t>M1</t>
  </si>
  <si>
    <t>M1 northbound Jct 8 to Jct 9 carriageway closure including an entry slip road and link road closure</t>
  </si>
  <si>
    <t>Overall Scheme Details: M1 northbound
Jct 8 to Jct 9 - carriageway closures, entry slip road closure, lane closures and diversion routes due to carriageway - reconstruction/renewal works on behalf of Ringway</t>
  </si>
  <si>
    <t>A14 eastbound Jct 15 exit slip road closure</t>
  </si>
  <si>
    <t>Overall Scheme Details: A14 both directions 
Jct 13 Thrapston to Jct 22 Brampton Interchange - carriageway closure for drainage on behalf of National Highways</t>
  </si>
  <si>
    <t>M11 southbound Jct 14 entry slip carriageway closure</t>
  </si>
  <si>
    <t>Overall Scheme Details: M11 southbound 
M11 Girton  Jct 14 Entry slip carriageway closure, lane closure and diversion route for verge off-road works on behalf of National Highways</t>
  </si>
  <si>
    <t>M40</t>
  </si>
  <si>
    <t>M40 Northbound Jct 5 Entry slip Closed</t>
  </si>
  <si>
    <t xml:space="preserve">Overall Scheme Details: M40 Northbound, 
Jct 5 to Jct 7 Lane Closure exit and Entry Slip road closure and diversion Route for maintenance work Diversion Via National Highways and Local Authority Network 
</t>
  </si>
  <si>
    <t>M40 Northbound, Jct 6 Exit slip closed</t>
  </si>
  <si>
    <t>M40 Northbound, Jct 6 Entry Slip closure</t>
  </si>
  <si>
    <t>M40 Northbound, Entry slip road into Warwick Services Closure</t>
  </si>
  <si>
    <t>Overall Scheme Details: M40 Northbound, Jct 12 to Jct 13.
Lane closures and entry slip road into Warwick Services closure for emergency maintenance works.</t>
  </si>
  <si>
    <t>A52</t>
  </si>
  <si>
    <t>A52 QMC partial roundabout closure</t>
  </si>
  <si>
    <t xml:space="preserve">Overall Scheme Details: A52 eastbound and westbound Priory roundabout to Dunkirk island.
Carriageway, lane closures and 24/7 lane closures for structural works.
Diversion via National Highways network and local authority network.
</t>
  </si>
  <si>
    <t>M40 southbound Jct 10 exit slip road closure</t>
  </si>
  <si>
    <t>Overall Scheme Details: M40/A43 northbound and southbound Jct 10.
Slip road and lane closures due to improvement works.</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</si>
  <si>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</si>
  <si>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</si>
  <si>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</si>
  <si>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A43</t>
  </si>
  <si>
    <t>A43 northbound Brackley roundabout to Buckingham road roundabout carriageway closure</t>
  </si>
  <si>
    <t>Overall Scheme Details: A43 northbound and southbound, Towcester to Brackley.
Carriageway, layby and lane closures for maintenance works.
Diversion route via National Highways network and local authority network.</t>
  </si>
  <si>
    <t>A43 northbound Buckingham road roundabout to Northampton road roundabout carriageway closure</t>
  </si>
  <si>
    <t>A43 southbound Northampton road roundabout to Buckingham road roundabout carriageway closure</t>
  </si>
  <si>
    <t>A43 southbound Buckingham road roundabout to Brackley roundabout carriageway closure</t>
  </si>
  <si>
    <t>A1</t>
  </si>
  <si>
    <t>A1 northbound lay-by closure</t>
  </si>
  <si>
    <t>Overall Scheme Details: A1 northbound and southbound Stamford to Harlaxton.
Carriageway, slip road and lane closures due to renewal works.
Diversion via National Highways and Local Authority network.</t>
  </si>
  <si>
    <t>A1 northbound Empingham between the exit and entry slip road carriageway closure</t>
  </si>
  <si>
    <t>A1 northbound Colsterworth to Spitalgate carriageway closure</t>
  </si>
  <si>
    <t>A46</t>
  </si>
  <si>
    <t>A46 southbound Farndon Roundabout to Lodge Lane  carriageway closure</t>
  </si>
  <si>
    <t xml:space="preserve">Overall Scheme Details: A46 northbound and southbound, Newark to Bingham. 
Carriageway and lane closures and 24/7 contraflow, lay-by 
closures, and speed restrictions.
Diversion route via National Highways network and local authority network. </t>
  </si>
  <si>
    <t>A516</t>
  </si>
  <si>
    <t>A516 northbound Mickleover Court entry slip road closure</t>
  </si>
  <si>
    <t>Overall Scheme Details: A38 northbound and southbound Toyota roundabout to Little Eaton.
Slip road, Lay-By and lane closures due to drainage works.
Diversion via National Highways and local authority network.</t>
  </si>
  <si>
    <t>A516 northbound A38 to Hospital Island exit slip road closure</t>
  </si>
  <si>
    <t>A46 southbound Friendly Farmer roundabout to Brownhills roundabout carriageway closure</t>
  </si>
  <si>
    <t>Overall Scheme Details: A46 northbound and southbound A46/A1/A17 roundabout to Swinderby (Halfway House) Roundabout.
Carriageway, layby, slip road and lane closures for electrical works.
Diversion is via National Highways and local authority network.</t>
  </si>
  <si>
    <t>A14 M6 to Naseby Layby closure eastbound</t>
  </si>
  <si>
    <t>Overall Scheme Details: A14 eastbound and westbound, M6 to Naseby
Slip road, layby and lane closures due to horticultural works.
Diversion route via National Highways network and local authority network.</t>
  </si>
  <si>
    <t>A14 eastbound lay-by closure</t>
  </si>
  <si>
    <t xml:space="preserve">Overall Scheme Details: A14 eastbound and westbound Naseby to Rothwell.
Layby, entry and exit slip road and lane closures for horticultural works.
Diversion route via National Highways network and local authority network. </t>
  </si>
  <si>
    <t>A14 eastbound Jct 2 entry and exit slip road closure</t>
  </si>
  <si>
    <t>M1 northbound Jct 19 entry slip road closure</t>
  </si>
  <si>
    <t>Overall Scheme Details: M1 northbound and southbound, Jct 19 to Jct 22.
Slip road and lane closures for horticultural works.
Diversion route via National Highways network and local authority network.</t>
  </si>
  <si>
    <t>A52 both directions Elton on the Hill to Sedgebrook carriageway closure</t>
  </si>
  <si>
    <t>Overall Scheme Details: A52 eastbound and westbound Saxondale to Barrowby
Carriageway closure due to construction works
Diversion via National Highways network and local authority network</t>
  </si>
  <si>
    <t>M1 northbound Jct 28 exit slip road closure</t>
  </si>
  <si>
    <t>Overall Scheme Details: A38 northbound and southbound Pinxton
Carriageway, slip road, layby and lane  closure due to electrical works
Diversion via National Highways network and local authority network</t>
  </si>
  <si>
    <t>M45 westbound M1 Jct 17 to Dunchurch carriageway closure</t>
  </si>
  <si>
    <t>Overall Scheme Details: M45 eastbound and westbound Jct 1 to M1 Jct 17.
Carriageway, slip road and lane closures for maintenance works.
Diversion route via local authority and National Highways network.</t>
  </si>
  <si>
    <t>A5</t>
  </si>
  <si>
    <t>A5 northbound Redgate Junction to Mancetter roundabout carriageway closure</t>
  </si>
  <si>
    <t xml:space="preserve">Overall Scheme Details: A5 northbound and southbound, Mira roundabout to Mancetter roundabout.
Carriageway and lane closures for maintenance works.
Diversion route via local authority network. </t>
  </si>
  <si>
    <t>M1 southbound Jct 30 exit slip road closure</t>
  </si>
  <si>
    <t>Overall Scheme Details: M1 northbound and southbound Jct 29 to Jct 30
Carriageway, slip road and lane closures due to improvement works.
Diversion via National Highways and local authority network.</t>
  </si>
  <si>
    <t>A42</t>
  </si>
  <si>
    <t>A42 southbound Jct 13 exit slip road closure</t>
  </si>
  <si>
    <t xml:space="preserve">Overall Scheme Details: A42 northbound and southbound, M42 Jct 11 to M1 Jct 23a.
Slip road, lane and lay-by closures for maintenance works.
Diversion route via National Highways network and local authority network. </t>
  </si>
  <si>
    <t>A42 southbound lay-by closure</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</si>
  <si>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</si>
  <si>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</si>
  <si>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</si>
  <si>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</si>
  <si>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A63 westbound Western Interchange to Jct 37, carriageway closure</t>
  </si>
  <si>
    <t>Overall Scheme Details: M62 eastbound and westbound Jct 37 to A63 Western Interchange.
Carriageway and lane closures for carriageway improvements.
Diversion route in place via local highway authority.</t>
  </si>
  <si>
    <t>M62</t>
  </si>
  <si>
    <t>M62 eastbound and westbound Jct 38 to A63 Western Interchange 24/7 layby closures</t>
  </si>
  <si>
    <t xml:space="preserve">Overall Scheme Details: M62 eastbound and westbound Jct 37 to A63 Western Interchange.
24/7 layby closures and 40 mph speed restriction for carriageway improvements.
</t>
  </si>
  <si>
    <t>A1 northbound Redhouse to Barnsdale Bar carriageway closure</t>
  </si>
  <si>
    <t>Overall Scheme Details: A1 northbound and southbound Redhouse to Barnsdale bar.
Carriageway and lane closures for carriageway improvements. 
Diversion route in place via local highway authority roads.</t>
  </si>
  <si>
    <t>M18</t>
  </si>
  <si>
    <t>M18 southbound Jct 1 exit slip road closure</t>
  </si>
  <si>
    <t>Overall Scheme Details: M18 southbound Jct 2 to Jct 1 
Slip road and lane closure for general cleaning and maintenance
Diversion via local authority and national highways networks</t>
  </si>
  <si>
    <t>M18 southbound Jct 1  entry slip road closure</t>
  </si>
  <si>
    <t>M180</t>
  </si>
  <si>
    <t>M180 eastbound Jct 2 to Jct 3, carriageway closure</t>
  </si>
  <si>
    <t>Overall Scheme Details: M180 eastbound and westbound Jct 1 to Jct 4, M181 northbound and southbound Frodingham 
Carriageway closure for carriageway repairs
Diversion in place via National highways and local authority network</t>
  </si>
  <si>
    <t>M180 eastbound Jct 3 to M181 northbound , carriageway closure</t>
  </si>
  <si>
    <t>A63 westbound Brighton Street entry slip road closure</t>
  </si>
  <si>
    <t>Overall Scheme Details: A63 westbound Brighton Street
Slip road closure for electrical works
Diversion via local authority and National Highways networks</t>
  </si>
  <si>
    <t>M606</t>
  </si>
  <si>
    <t>M606 southbound Jct 26, carriageway closure</t>
  </si>
  <si>
    <t>Overall Scheme Details: M62 eastbound and westbound Jct 24 to Jct 27, M606 northbound and southbound Jct 26 to Jct 1
Carriageway closure for carriageway repairs 
Diversion via local authority and national highways networks</t>
  </si>
  <si>
    <t>M62 westbound Jct 26 to Jct 25, carriageway closure</t>
  </si>
  <si>
    <t>M62 westbound Jct 30, carriageway closure between exit and entry slip roads</t>
  </si>
  <si>
    <t xml:space="preserve">Overall Scheme Details: M62 westbound Jct 31 to Jct 29
Carriageway closure for carriageway repairs 
Diversion in place via National highways and local authority network </t>
  </si>
  <si>
    <t>M1 southbound Jct 32 to M18 northbound Jct 1 carriageway closure</t>
  </si>
  <si>
    <t>Overall Scheme Details: M1 southbound Jct 32. M18 northbound and southbound Jct 1 
Carriageway closure for structure - maintenance 
Diversion via local authority and National Highways networks</t>
  </si>
  <si>
    <t>M180 westbound Jct 5 entry slip road closure</t>
  </si>
  <si>
    <t xml:space="preserve">Overall Scheme Details: M180 westbound Jct 5
Slip road and lane closure for electrical works
Diversion via local authority and National Highways networks </t>
  </si>
  <si>
    <t>A63 westbound Daltry street, carriageway closure between exit and entry slip roads</t>
  </si>
  <si>
    <t>Overall Scheme Details: A63 westbound Daltry Street 
Carriageway closure for structure maintenance 
Diversion in place via National highways and local authority network</t>
  </si>
  <si>
    <t>A616</t>
  </si>
  <si>
    <t>A616 eastbound Deepcar entry slip road closure</t>
  </si>
  <si>
    <t>Overall Scheme Details: A616 eastbound and westbound Deepcar to Wortley
Convoy works and slip road closure for carriageway repairs
Diversion in place via National highways and local authority network</t>
  </si>
  <si>
    <t>A616 eastbound Deepcar exit slip road closure</t>
  </si>
  <si>
    <t>A66</t>
  </si>
  <si>
    <t>A66 eastbound and westbound Blands Corner to Neasham Road carriageway closure</t>
  </si>
  <si>
    <t>Overall Scheme Details: A66 eastbound and westbound Blands Corner to Morton Palms
Carriageway closure including 24/7 layby closures and 40mph speed restriciton for structural maintenance scheme of Maidendale and Croft Railway Bridges</t>
  </si>
  <si>
    <t>A1 Southbound Jct 66 exit slip road closure</t>
  </si>
  <si>
    <t>Overall Scheme Details: A1 northbound and southbound Jct 65 Birtley to Jct 69 Coalhouse
Carriageway closures and lane closures for major project widening works</t>
  </si>
  <si>
    <t>A1 Northbound Jct 67 entry slip road closure</t>
  </si>
  <si>
    <t>A1 northbound Jct 71 entry slip road closure.</t>
  </si>
  <si>
    <t>Overall Scheme Details: A1 northbound Jct 71 Metro Centre 
Exit and entry slip road closures for electrical works</t>
  </si>
  <si>
    <t>A19</t>
  </si>
  <si>
    <t>A19/A182 Interchange southbound exit slip road closure</t>
  </si>
  <si>
    <t>Overall Scheme Details: A19 north and southbound A182 Cold Hesledon Interchange
Carriageway and lane closures for maintenance works</t>
  </si>
  <si>
    <t>A19/A182 Interchange southbound entry slip road closure</t>
  </si>
  <si>
    <t>A19/A174 Parkway eastbound to B1365 Bluebell Interchange carriageway closure including slip roads</t>
  </si>
  <si>
    <t>Overall Scheme Details: A19/A174 Parkway eastbound to B1365 Bluebell Interchange carriageway closure including slip roads for maintenance work</t>
  </si>
  <si>
    <t>A19/A194 Lindisfarne Interchange southbound entry slip road full closure</t>
  </si>
  <si>
    <t>Overall Scheme Details: A19/A194 Lindisfarne Interchange southbound entry slip closure and lane closure for maintenance work</t>
  </si>
  <si>
    <t>A1(M)</t>
  </si>
  <si>
    <t>A1(M) northbound jct 44 entry slip road carriageway closure</t>
  </si>
  <si>
    <t>Overall Scheme Details: A1(m) northbound jct44 entry slip road carriageway closure diversion on national highways network</t>
  </si>
  <si>
    <t>M67</t>
  </si>
  <si>
    <t>M67 Eastbound Jct 2 entry slip road closure</t>
  </si>
  <si>
    <t xml:space="preserve">Overall Scheme Details: M67 Eastbound and Westbound J1a to J3 - Carriageway Closure for Structure - New/Reconstruction </t>
  </si>
  <si>
    <t>A550</t>
  </si>
  <si>
    <t>A550 Northbound and Southbound from Two Mills to Deeside Park carriageway closure</t>
  </si>
  <si>
    <t>Overall Scheme Details: A550 Eastbound and Westbound Two Mills to Deeside Park - Carriageway Closure for Drainage</t>
  </si>
  <si>
    <t>M602</t>
  </si>
  <si>
    <t>M602 westbound jct 2 entry slip road closure</t>
  </si>
  <si>
    <t>Overall Scheme Details: M602 both directions junction 2 to 1 - carriageway closure for horticulture</t>
  </si>
  <si>
    <t>M602 westbound jct 2 to 1 carriageway closure</t>
  </si>
  <si>
    <t>M602 Westbound to M60 Anticlockwise link road closure</t>
  </si>
  <si>
    <t>M602 Westbound to M60 Clockwise link road closure</t>
  </si>
  <si>
    <t>M6</t>
  </si>
  <si>
    <t>M6 Southbound to M62 Westbound link road closure</t>
  </si>
  <si>
    <t xml:space="preserve">Overall Scheme Details: M6 southbound M6 Sb Link  to M62 Wb - carriageway closure for carriageway - reconstruction/renewal </t>
  </si>
  <si>
    <t>M62 westbound jct 6 exit slip road closure</t>
  </si>
  <si>
    <t>Overall Scheme Details: M62 westbound jct 6 exit slip road closure due to improvements</t>
  </si>
  <si>
    <t>M60</t>
  </si>
  <si>
    <t>M60 Clockwise Jct 2 entry slip road closure</t>
  </si>
  <si>
    <t>Overall Scheme Details: M60 both directions Jct 1 to Jct 3 - carriageway closure for barrier/fence safety repairs on behalf of National Highways</t>
  </si>
  <si>
    <t>A5036</t>
  </si>
  <si>
    <t>A5036 Westbound Switch Island to Park Lane West carriageway closure</t>
  </si>
  <si>
    <t xml:space="preserve">Overall Scheme Details: A5036 both directions Switch Island to Park Lane - carriageway closure for drainage </t>
  </si>
  <si>
    <t>M60 Clockwise Jct 19 entry slip road closure</t>
  </si>
  <si>
    <t xml:space="preserve">Overall Scheme Details: M60 both directions M66 to J22 - carriageway closure for carriageway - reconstruction/renewal </t>
  </si>
  <si>
    <t>M60 Clockwise Jct 20 exit slip road closure</t>
  </si>
  <si>
    <t>M6 Northbound Jct 18 to 19 carriageway closure</t>
  </si>
  <si>
    <t xml:space="preserve">Overall Scheme Details: M6 northbound J18 to J19 - carriageway closure for drainage </t>
  </si>
  <si>
    <t>M6 Northbound Knutsford services exit and entry slip road closure</t>
  </si>
  <si>
    <t>M6 northbound jct 18 entry slip road closure</t>
  </si>
  <si>
    <t>M6 northbound jct 19 exit slip road closure</t>
  </si>
  <si>
    <t>M6 Northbound Jct 29 entry slip road closure</t>
  </si>
  <si>
    <t>Overall Scheme Details: M6 both directions J28 to J30 - carriageway closure for communications</t>
  </si>
  <si>
    <t>M6 Southbound Jct 17 exit slip road closure</t>
  </si>
  <si>
    <t xml:space="preserve">Overall Scheme Details: M6 southbound 18 to 17 - carriageway closure for barriers - permanent </t>
  </si>
  <si>
    <t>M56</t>
  </si>
  <si>
    <t>M56 Eastbound Jct 14 carriageway closure between exit and entry slip roads</t>
  </si>
  <si>
    <t xml:space="preserve">Overall Scheme Details: M56 eastbound J14 to J14 - carriageway closure for communications </t>
  </si>
  <si>
    <t>M6 Southbound Jct 35 exit slip road closure</t>
  </si>
  <si>
    <t>Overall Scheme Details: M6 Northbound and Southbound Jct 35 to 36
Lane 1/2 closure for drainage renewal scheme</t>
  </si>
  <si>
    <t>M4</t>
  </si>
  <si>
    <t>M4 westbound Jct 14 to 15 carriageway closure</t>
  </si>
  <si>
    <t>Overall Scheme Details: M4 both directions Jct 14 to Jct 15.
Carriageway, slip road and lane closures for resurfacing work.</t>
  </si>
  <si>
    <t>A303</t>
  </si>
  <si>
    <t>A303 westbound Picket Twenty to Winchester Road carriageway closure</t>
  </si>
  <si>
    <t>Overall Scheme Details: A303 both directions Picket Twenty to Winchester Road.
Carriageway and lane closures for resurfacing work.</t>
  </si>
  <si>
    <t>M27</t>
  </si>
  <si>
    <t>M27 eastbound Jct 5 and Jct 7 exit and entry slips and Jct 8 exit slip road closure</t>
  </si>
  <si>
    <t xml:space="preserve">Overall Scheme Details: M27 eastbound Jct 4 to Jct 9.
Slip road and lane closures for major resurfacing work.
</t>
  </si>
  <si>
    <t>M4 eastbound Jct 11 to Jct 10 carriageway closure</t>
  </si>
  <si>
    <t>Overall Scheme Details: M4 eastbound Jct 11 to Jct 10.
Carriageway closure for major improvement work.</t>
  </si>
  <si>
    <t>A3</t>
  </si>
  <si>
    <t>A3 northbound Hazel Grove to Thursley carriageway closure</t>
  </si>
  <si>
    <t>Overall Scheme Details: A3 both directions Longmoor to Hazel Grove.
Carriageway closure for tunnel maintenance.</t>
  </si>
  <si>
    <t>A3 northbound Longmoor between the slips carriageway closure</t>
  </si>
  <si>
    <t>A3 southbound Thursley to Hazel Grove carriageway closure</t>
  </si>
  <si>
    <t>A3 southbound Hogs Back between the slips carriageway closure</t>
  </si>
  <si>
    <t>M27 westbound Jct 11 to Jct 9 carriageway closure</t>
  </si>
  <si>
    <t>Overall Scheme Details: M27 both directions Jct 9 to Jct 11.
Carriageway and lane closures for Hampshire County Council major works.</t>
  </si>
  <si>
    <t>A34</t>
  </si>
  <si>
    <t>A34 northbound M3 Jct 9 to Three Maids Hill carriageway closure</t>
  </si>
  <si>
    <t>Overall Scheme Details: M3 both directions Jct 8 to Jct 11 and A34 both directions Three Maids Hill to M3 Jct 9.
Carriageway, slip road and lane closures for major improvement work.</t>
  </si>
  <si>
    <t>M27 Eastbound link to M275 link road closure</t>
  </si>
  <si>
    <t>Overall Scheme Details: M27 eastbound Jct 12 to M275 southbound,
Link road closure for technology works.</t>
  </si>
  <si>
    <t>M4 westbound Jct 7 exit slip road closure</t>
  </si>
  <si>
    <t>Overall Scheme Details: M4 westbound Jct 7.
Slip road and lane closure for barrier repairs.</t>
  </si>
  <si>
    <t>M4 westbound Jct 7 entry slip road closure</t>
  </si>
  <si>
    <t>A34 northbound Hinksey Hill to Botley carriageway closure</t>
  </si>
  <si>
    <t>Overall Scheme Details: A34 northbound Hinksey Hill to Botley.
Carriageway closure for vegetation clearance.</t>
  </si>
  <si>
    <t>A27</t>
  </si>
  <si>
    <t>A27 westbound Warblington entry slip road closure</t>
  </si>
  <si>
    <t>Overall Scheme Details: A27 westbound Warblington.
Slip road and lane closure for barrier repairs.</t>
  </si>
  <si>
    <t>A404M</t>
  </si>
  <si>
    <t>A404M southbound Jct 9a entry slip road closure</t>
  </si>
  <si>
    <t>Overall Scheme Details: A404M southbound Jct 9a.
Slip road and lane closure for maintenance work.</t>
  </si>
  <si>
    <t>A404M southbound Jct 9a exit slip road closure</t>
  </si>
  <si>
    <t>A27 eastbound Devils Dyke to Coldean lane carriageway closure</t>
  </si>
  <si>
    <t xml:space="preserve">Overall Scheme Details: A27 both directions Devils Dyke to Coldean Lane
carriageway and lane closures for drainage improvement works </t>
  </si>
  <si>
    <t>A27 westbound A270 to Patcham carriageway closure</t>
  </si>
  <si>
    <t>A27 westbound Falmer entry slip road closure</t>
  </si>
  <si>
    <t>A23</t>
  </si>
  <si>
    <t>A23 northbound Hickstead exit slip road closure</t>
  </si>
  <si>
    <t>Overall Scheme Details: A23 northbound Sayers Common to Hickstead 
Slip road and lane closures for electrical works</t>
  </si>
  <si>
    <t>A20</t>
  </si>
  <si>
    <t>A20 westbound Alkham Valley entry slip road closure</t>
  </si>
  <si>
    <t>Overall Scheme Details: A20 westbound Courtwood to M20 Jct 12
slip road and lane closure for maintenance works</t>
  </si>
  <si>
    <t>M20</t>
  </si>
  <si>
    <t>M20 westbound Jct 13 entry slip road closure</t>
  </si>
  <si>
    <t>A20 westbound Alkham Valley exit slip road closure</t>
  </si>
  <si>
    <t>M20 westbound Jct 13 exit slip road closure</t>
  </si>
  <si>
    <t>A2</t>
  </si>
  <si>
    <t>A2 eastbound Ebbsfleet Eastern Roundabout to Hall Road slip road closure</t>
  </si>
  <si>
    <t>Overall Scheme Details: A2 eastbound Pepper Hill 
Exit slip road closure for Kent County Council works</t>
  </si>
  <si>
    <t>M20 eastbound Jct 2 to Jct 4 carriageway closure</t>
  </si>
  <si>
    <t>Overall Scheme Details: M20 eastbound Jct 2 to Jct 6
M26 eastbound Jct 2a to M20
carriageway closures for electrical works</t>
  </si>
  <si>
    <t>M26</t>
  </si>
  <si>
    <t>M26 eastbound Jct 2a to M20 carriageway closure</t>
  </si>
  <si>
    <t>M20 eastbound Jct 8 entry slip road closure</t>
  </si>
  <si>
    <t>Overall Scheme Details: M20 both directions junction 7 to junction 9
slip road closure, contraflow and speed restrictions for traffic control measures</t>
  </si>
  <si>
    <t>A249</t>
  </si>
  <si>
    <t>A249 southbound Grovehurst entry slip</t>
  </si>
  <si>
    <t>Overall Scheme Details: A249 southbound Grovehurst entry slip.  
for Grovehurst junction improvement works.</t>
  </si>
  <si>
    <t>A249 southbound Grovehurst exit slip</t>
  </si>
  <si>
    <t>Overall Scheme Details: A249 southbound Grovehurst exit slip
for Grovehurst junction improvement works.</t>
  </si>
  <si>
    <t>M25</t>
  </si>
  <si>
    <t>M25 Clockwise Jct 15 to Jct 16 carriageway closure</t>
  </si>
  <si>
    <t>Overall Scheme Details: M25 Clockwise Jct 15 to Jct 16
Carriageway and link road closure for cyclical maintenance, 
Diversion via National Highways and Local Authorities roads</t>
  </si>
  <si>
    <t>M4 Eastbound Jct 4B to M25 clockwise link road closure</t>
  </si>
  <si>
    <t>M25 Clockwise Jct 23 to Jct 25 Carriageway closure</t>
  </si>
  <si>
    <t>Overall Scheme Details: M25 Clockwise Jct 23 to Jct 25
Lane and carriageway closure for surfacing works. 
Diversion via Local Authorities roads</t>
  </si>
  <si>
    <t>M25 Clockwise Jct 23 entry slip road closure</t>
  </si>
  <si>
    <t>M25 clockwise Jct 24 entry slip road clsoure</t>
  </si>
  <si>
    <t>M25 clockwise Jct 8 to Jct 9 Carriageway and slip road closure</t>
  </si>
  <si>
    <t>Overall Scheme Details: M25 Clockwise Jct 8 to Jct 9
Carriageway closure for cyclic works, 
Diversion via Local Authorities roads</t>
  </si>
  <si>
    <t>M25 Anticlockwise Jct 28 Carriageway closure between the slip roads</t>
  </si>
  <si>
    <t>Overall Scheme Details: M25 Anticlockwise Jct 29 to Jct 28
Land and carriageway closure for installations of new VRS.
Diversion via National Highways roads</t>
  </si>
  <si>
    <t>M25 Anti-Clockwise Jct 27 to Jct 25  Carriageway closure</t>
  </si>
  <si>
    <t>Overall Scheme Details: M25 Anti-Clockwise Jct 27 to Jct 25 
Carriageway closure for routine works. 
Diversion via Local Authorities roads</t>
  </si>
  <si>
    <t>A2 Westbound Dartford Heath entry slip road closure</t>
  </si>
  <si>
    <t>Overall Scheme Details: A2 Westbound Jct Dartford Heath entry slip road 
closure for curb replacement. 
Diversion via national highways roads</t>
  </si>
  <si>
    <t>A13</t>
  </si>
  <si>
    <t>A13 Eastbound A1012 exit slip road closure</t>
  </si>
  <si>
    <t>Overall Scheme Details: A13 Eastbound A1012 exit slip road
Slip road closure for upgrade works
Diversion via National Highways and Local Authorities network</t>
  </si>
  <si>
    <t>M25 Clockwise Jct 5 exit Slip and link Road Closure</t>
  </si>
  <si>
    <t>Overall Scheme Details: M25 Clockwise Jct 4 to Jct 5
Carriageway and lane closure for resurfacing works
Diversion via National Highways Network</t>
  </si>
  <si>
    <t>M25 anti-clockwise Jct 1A to Jct 31 West tunnel carriageway closure</t>
  </si>
  <si>
    <t>Overall Scheme Details: M25 anti-clockwise Jct 1A to Jct 31
Carriageway and lane closure for Tunnel works
Diversion via National Highways Network</t>
  </si>
  <si>
    <t>A3 Northbound Jct Ripley Bypass to Jct Wisley Interchange Carriageway Closure</t>
  </si>
  <si>
    <t>Overall Scheme Details: A3 Northbound Jct Ripley Bypass to Jct Wisley Interchange
Carriageway closure for Junction Improvement works.
Diversion via local authorities</t>
  </si>
  <si>
    <t>A30</t>
  </si>
  <si>
    <t>B3288 (Old A30) westbound Carland to Boxheater carriageway closed</t>
  </si>
  <si>
    <t xml:space="preserve">Overall Scheme Details: B3288 (Old A30) both directions Carland to Boxheater carriageway closed for Chiverton to Carland improvement scheme.
Diversion westbound via A3076, A3058, A392, A3075, B3285 and return to B3288 (old A30) eastbound diversion the same but in reverse.
</t>
  </si>
  <si>
    <t>A38</t>
  </si>
  <si>
    <t>A38 eastbound Carkeel roundabout to Saltash Tunnel carriageway closed</t>
  </si>
  <si>
    <t>Overall Scheme Details: A38 eastbound Carkeel roundabout to Saltash Tunnel carriageway closed for sign erection works. Diversion via the B3271</t>
  </si>
  <si>
    <t>A38 westbound Saltash Tunnel to Carkeel Roundabout carriageway closed</t>
  </si>
  <si>
    <t>Overall Scheme Details: A38 westbound Saltash Tunnel to Carkeel Roundabout -carriageway closed for sign erection works. 
Diversion via B3271</t>
  </si>
  <si>
    <t>A38 westbound St Budeaux entry slip road closed</t>
  </si>
  <si>
    <t>Overall Scheme Details: A38 westbound  St Budeaux entry slip road closed including lane closures with convoy working for sign erection works. 
Diversion eastbound on A38 to Manadon and return</t>
  </si>
  <si>
    <t>A303 both directions Deptford to Longbarrow carriageway closure</t>
  </si>
  <si>
    <t xml:space="preserve">Overall Scheme Details: A303 both directions Deptford to Longbarrow - carriageway closures for resurfacing.
Diversion via A36, B390, A360 and vice versa. </t>
  </si>
  <si>
    <t>M5</t>
  </si>
  <si>
    <t>M5 northbound Jct 12 to 11A closed</t>
  </si>
  <si>
    <t>Overall Scheme Details: M5 both directions Jct 12 to 11A closed for structure maintenance (including Gloucester Services).
Diversion via A430, A38 and A417 to Jct 11A (vice versa for southbound).</t>
  </si>
  <si>
    <t>M5 southbound Jct 11A to 12 closed</t>
  </si>
  <si>
    <t>A40</t>
  </si>
  <si>
    <t>A40 eastbound Elmbridge Court to Jct 11 closed</t>
  </si>
  <si>
    <t>Overall Scheme Details: A40 eastbound Elmbridge Court to Jct 11 closed for drainage. Diversion via B4063 to Arle Court roundabout</t>
  </si>
  <si>
    <t>A30 both directions - Moor Lane to Daisymount- Full Closure</t>
  </si>
  <si>
    <t>Overall Scheme Details: A30 Moor Lane to Daisymount   Full closure   Scheme Works</t>
  </si>
  <si>
    <t>A419</t>
  </si>
  <si>
    <t>A419 Northbound Cricklade to Spine Road Carriageway Closure</t>
  </si>
  <si>
    <t xml:space="preserve">Overall Scheme Details: A419 Northbound Carriageway Closure Cricklade to Spine Road
</t>
  </si>
  <si>
    <t>A38 southbound Branston exit slip road closure</t>
  </si>
  <si>
    <t>Overall Scheme Details: A38 both directions Barton turn to Branston Jct.
Carriageway, exit, entry slip road closures, lane closures and 24/7 lane closures with 40mph speed restrictions for improvements works.</t>
  </si>
  <si>
    <t>A446</t>
  </si>
  <si>
    <t>A446 southbound Biddles Loop exit slip road closure</t>
  </si>
  <si>
    <t>Overall Scheme Details: M42 both directions Jct 6 to Jct 9.
Carriageway, entry and exit slip roads, link road closures and lane closures, traffic signals, plus 24/7 lane closures, hardshoulder closure, narrow lanes and speed restrictions for HS2 works.
Diversions are via National Highways and local authority networks.</t>
  </si>
  <si>
    <t>A49</t>
  </si>
  <si>
    <t>A49 both directions Leominster to Woofferton carriageway closure</t>
  </si>
  <si>
    <t>Overall Scheme Details: A49 both directions Woofferton to Wilton.
Carriageway closure with limited local access for maintenance works. 
Diversion via National Highways and local authority network.</t>
  </si>
  <si>
    <t>A46 both directions Oversley Mill Roundabout to Alcester Road Roundabout carriageway closure</t>
  </si>
  <si>
    <t xml:space="preserve">Overall Scheme Details: A46 both directions Overslay Mill Roundabout to Marraway Roundabout.
Carriageway closure for maintenance works.
Diversion via National Highways and local authority network.
</t>
  </si>
  <si>
    <t>M54</t>
  </si>
  <si>
    <t>M54 eastbound Jct 4 to Jct 2 carriageway closure</t>
  </si>
  <si>
    <t xml:space="preserve">Overall Scheme Details: M54 both directions Jct 4 to Jct 2.
Carriageway closure for maintenance works. 
Diversion via National Highways and local authority network. </t>
  </si>
  <si>
    <t>M5 northbound Jct 2 entry and exit slip road closure</t>
  </si>
  <si>
    <t xml:space="preserve">Overall Scheme Details: M5 both directions Jct 1 to Jct 3.
Entry and exit slip roads closure for maintenance works.
Diversion route via National Highways and Local Authority network. </t>
  </si>
  <si>
    <t>M42</t>
  </si>
  <si>
    <t>M42 southbound Jct 2 entry and exit slip road closures</t>
  </si>
  <si>
    <t>Overall Scheme Details: M42 both directions Jct 2.
Exit and Entry slip road closures for maintenance works. 
Diversion via National Highways and local authority network.</t>
  </si>
  <si>
    <t>M6 northbound Jct 1 entry slip road closure</t>
  </si>
  <si>
    <t>Overall Scheme Details: M6 northbound Jct 1. 
Entry slip road closure for maintenance works.
Diversion via National Highways and local authority network.</t>
  </si>
  <si>
    <t>A500</t>
  </si>
  <si>
    <t>A500 northbound Hanford entry slip closure</t>
  </si>
  <si>
    <t>Overall Scheme Details: A500 both directions Hanford roundabout to City Road Jct.
Carriageway closures for electrical works.
Diversions via National Highways and local authority network.</t>
  </si>
  <si>
    <t>A500 northbound Queensway exit slip road closure</t>
  </si>
  <si>
    <t>A500 northbound Campbell Road to Queensway roundabout exit and entry slip road closures</t>
  </si>
  <si>
    <t>A500 southbound Queensway to A50 Herons Cross exit slip road closure</t>
  </si>
  <si>
    <t>A50</t>
  </si>
  <si>
    <t>A50 westbound Brittania slip road to A500 southbound Queensway roundabout entry slip road closure</t>
  </si>
  <si>
    <t>A50 westbound Blurton entry slip road closure</t>
  </si>
  <si>
    <t>M5 northbound jct 5 exit slip road closure</t>
  </si>
  <si>
    <t xml:space="preserve">Overall Scheme Details: M5 both directions Jct 4 to jct 6.
Exit Slip Road closure for maintenance works.
Diversion National Highways network.
</t>
  </si>
  <si>
    <t>M6 northbound Jct 10 exit slip road closure</t>
  </si>
  <si>
    <t xml:space="preserve">Overall Scheme Details: M6 northbound Jct 10.
Exit slip road closure for maintenance works.
Diversion via National Highways and local authority network.
</t>
  </si>
  <si>
    <t>A50 A511 to A516 Eastbound carriageway  Closure</t>
  </si>
  <si>
    <t>Overall Scheme Details: A50 DBFO - Foston Hatton Hilton Bypass - A511 to A516 - Eastbound carriageway Closures and lane closures - Concrete Bay Replacement Scheme</t>
  </si>
  <si>
    <t>A50 A516 to A511 Westbound carriageway closure</t>
  </si>
  <si>
    <t>Overall Scheme Details: A50 DBFO - Foston Hatton Hilton Bypass - A511 to A516 - Westbound - carriageway  Closures and lane closures - Concrete Bay Replacement Scheme</t>
  </si>
  <si>
    <t>A47 eastbound Thickthorn Interchange exit slip road closure</t>
  </si>
  <si>
    <t>Overall Scheme Details: A47 both directions
A47 / A11 Jct - carriageway closure, lane closure and diversion route for inspection/survey on behalf of National Highways</t>
  </si>
  <si>
    <t>A47 eastbound Thickthorn Interchange exit slip road closures TM removal</t>
  </si>
  <si>
    <t>M40 Northbound Jct 1 entry slip road closure</t>
  </si>
  <si>
    <t xml:space="preserve">Overall Scheme Details: M40 Northbound,
Jct 1 Entry slip road closure for maintenance works.
Diversion via National Highways network. </t>
  </si>
  <si>
    <t>A43 northbound Silverstone entry slip road closure</t>
  </si>
  <si>
    <t>Overall Scheme Details: A43 northbound and southbound Barley Mow Roundabout to Towcester Roundabout.
Carriageway, slip roads, and lane closure, plus 24/7 contraflow and layby closures for junction improvements.
Diversion routes will use National Highways and local authority network.</t>
  </si>
  <si>
    <t>A43 northbound Whittlebury entry slip road closure</t>
  </si>
  <si>
    <t>A38 southbound Findern entry and exit slip road closure</t>
  </si>
  <si>
    <t>A38 southbound Toyota exit slip road closure</t>
  </si>
  <si>
    <t>A52 westbound lane on eastbound carriageway closure</t>
  </si>
  <si>
    <t xml:space="preserve">Overall Scheme Details: A52 eastbound and westbound QMC roundabout  to Wheatcroft roundabout.
Lane closures due to drainage works.
</t>
  </si>
  <si>
    <t>A14 Naseby to M6 Layby closure westbound</t>
  </si>
  <si>
    <t>A14 westbound lay-by closure</t>
  </si>
  <si>
    <t>A52 eastbound M1 Jct 25 exit slip road closure</t>
  </si>
  <si>
    <t>Overall Scheme Details: M1 northbound and southbound Jct 25.
Slip road and lane closures due to electrical works.
Diversion via National Highways and local authority networks.</t>
  </si>
  <si>
    <t>M1 southbound Jct 20 entry slip road closure</t>
  </si>
  <si>
    <t>M1 southbound Jct 20 exit slip road closure</t>
  </si>
  <si>
    <t>M1 southbound Misterton exit slip road closure</t>
  </si>
  <si>
    <t>A45</t>
  </si>
  <si>
    <t>A45 Queen Eleanor northbound entry slip road closure</t>
  </si>
  <si>
    <t>Overall Scheme Details: A45 northbound and southbound, Queen Eleanor roundabout
24/7 lane gain closure on approach to roundabout, slip road and lane closures due to works being undertaken on behalf of Northants Highways.
Diversion route using National Highways and local authority network.</t>
  </si>
  <si>
    <t>A45 Queen Eleanor northbound exit slip road closure</t>
  </si>
  <si>
    <t>A46 southbound Stragglethorpe entry slip road closure</t>
  </si>
  <si>
    <t>Overall Scheme Details: A46 southbound, Stragglethorpe.
Slip road closures for maintenance works.
Diversion route via National Highways network and local authority network.</t>
  </si>
  <si>
    <t>A64</t>
  </si>
  <si>
    <t>A64 eastbound Headley Bar exit slip road closure</t>
  </si>
  <si>
    <t>Overall Scheme Details: A64 eastbound Bramham to Headley Bar.
Slip road and lane closures for general cleaning and maintenance works.
Diversion route in place via National Highways and Local Highway Authority network.</t>
  </si>
  <si>
    <t>A64 westbound Headey Bar entry slip road closure</t>
  </si>
  <si>
    <t>Overall Scheme Details: A64 westbound Bramham to Headley Bar 
Slip road and lane closure for general cleaning and maintenance
Diversion via local authority and national highways networks</t>
  </si>
  <si>
    <t>M18 northbound Jct 1 exit slip road closure</t>
  </si>
  <si>
    <t>Overall Scheme Details: M18 northbound Jct 1 to Jct 2
Slip road closures and lane closures for general cleaning and maintenance 
Diversion in place via National highways and local authority network</t>
  </si>
  <si>
    <t>M18 northbound Jct 1 entry slip road closure</t>
  </si>
  <si>
    <t>M18 southbound Jct 4 exit slip road closure</t>
  </si>
  <si>
    <t>Overall Scheme Details: M18 southbound Jct 4 to Jct 3 
Slip road and lane closure for general cleaning and maintenance
Diversion via local authority and national highways networks</t>
  </si>
  <si>
    <t>M18 southbound Jct 4 entry slip road closure</t>
  </si>
  <si>
    <t>A616 eastbound and westbound Flouch to Stocksbridge carriageway closure</t>
  </si>
  <si>
    <t>Overall Scheme Details: A57 Hyde Road, A628 eastbound and westbound Gun Inn to Flouch roundabout and A616 eastbound and westbound Langsett to Flouch.
Carriageway closures and traffic signals for sign works.
Diversion routes in place via local authority network.</t>
  </si>
  <si>
    <t>M62 westbound Jct 28 carriageway closure between exit and entry slip roads</t>
  </si>
  <si>
    <t>Overall Scheme Details: M62 westbound Jct 28 
Carriageway and lane closures for technology works
Diversion via local authority and National Highways networks</t>
  </si>
  <si>
    <t>M1 southbound Jct 33 exit slip road closure</t>
  </si>
  <si>
    <t>Overall Scheme Details: M1 southbound Jct 34 to Jct 33 
Slip road and lane closure for carriageway - reconstruction/renewal 
Diversion via local authority and National Highways networks</t>
  </si>
  <si>
    <t>A550 Northbound and Southbound Parkgate Road to Badgers Rake Lane carriageway closure</t>
  </si>
  <si>
    <t xml:space="preserve">Overall Scheme Details: A550 Northbound and Southbound Parkgate Road to Badgers Rake lane carriageway closure due to general maintenance works </t>
  </si>
  <si>
    <t>M602 eastbound jct 1 to 2 carriageway closure</t>
  </si>
  <si>
    <t>Overall Scheme Details: M602 both directions Junction 1 to 2 - carriageway closure for horticulture</t>
  </si>
  <si>
    <t>M602 eastbound jct 2 exit slip road closure</t>
  </si>
  <si>
    <t>M60 clockwise jct 12 exit slip road closure</t>
  </si>
  <si>
    <t>M60 Clockwise to M602 Eastbound link road closure</t>
  </si>
  <si>
    <t>M60 Anticlockwise to M602 Eastbound link road closure</t>
  </si>
  <si>
    <t>M57</t>
  </si>
  <si>
    <t>M57 Northbound Jct 1 to 2 carriageway closure</t>
  </si>
  <si>
    <t>Overall Scheme Details: M57 Northbound and Southbound junction 1 to junction 2 - Carriageway Closure for Horticulture (Cutting and Planting) on behalf of Amey</t>
  </si>
  <si>
    <t>M57 Northbound Jct 1 entry slip road closure</t>
  </si>
  <si>
    <t>M62 Westbound to M57 Northbound link road closure</t>
  </si>
  <si>
    <t>M62 Eastbound Jct 19 entry slip road closure</t>
  </si>
  <si>
    <t>Overall Scheme Details: M62 both directions J18 to J20 - carriageway closure for electrical works on behalf of National Highways</t>
  </si>
  <si>
    <t>M62 Eastbound exit slip to  Birch Services  road closure</t>
  </si>
  <si>
    <t>M62 Eastbound Jct 8 exit slip road closure</t>
  </si>
  <si>
    <t>Overall Scheme Details: M62 eastbound J7 to J8 - carriageway closure for carriageway - reconstruction/renewal on behalf of National Highways</t>
  </si>
  <si>
    <t>M62 Eastbound Jct 7 entry slip road closure</t>
  </si>
  <si>
    <t>M62 Eastbound Jct 7 to 8 Carriageway Closure</t>
  </si>
  <si>
    <t>A5036 Eastbound Park Lane West to Switch Island carriageway closure</t>
  </si>
  <si>
    <t>M6 Southbound Jct 25 entry slip road closure</t>
  </si>
  <si>
    <t xml:space="preserve">Overall Scheme Details: M6 North &amp; Southbound Junction 26 to 24 lane closures and carriageway closures due to improvement works. </t>
  </si>
  <si>
    <t>M4 eastbound Jct 15 to 14 carriageway closure</t>
  </si>
  <si>
    <t>A3 northbound Berelands to Sheet carriageway closure</t>
  </si>
  <si>
    <t xml:space="preserve">Overall Scheme Details: A3 both directions Longmoor to Milford.
Carriageway closure for roadmarkings renewal.
</t>
  </si>
  <si>
    <t>M3</t>
  </si>
  <si>
    <t>M3 northbound Jct 3 to Jct 2 carriageway closure</t>
  </si>
  <si>
    <t>Overall Scheme Details: M3 northbound Jct 3 to Jct 2.
Carriageway closure for major improvement work.,</t>
  </si>
  <si>
    <t>M4 westbound Jct 10 to Jct 11 carriageway closure</t>
  </si>
  <si>
    <t>Overall Scheme Details: M4 westbound Jct 10 to Jct 11.
Carriageway closure for major improvement work.</t>
  </si>
  <si>
    <t>A3 northbound Guildford University to Stoke carriageway closure</t>
  </si>
  <si>
    <t>Overall Scheme Details: A3 northbound Guildford University to Stoke.
Carriageway closure for maintenance work.</t>
  </si>
  <si>
    <t>A3 northbound Hazel Grove exit slip road closure</t>
  </si>
  <si>
    <t>Overall Scheme Details: A3 northbound Hazel Grove
Slip and lane closure for maintenance works</t>
  </si>
  <si>
    <t>A34 southbound Three Maids Hill to M3 Jct 9 carriageway closure</t>
  </si>
  <si>
    <t>A34 southbound Peartree to Botley carriageway closure</t>
  </si>
  <si>
    <t>Overall Scheme Details: A34 both directions Botley to Peartree
Carriageway closure for inspections</t>
  </si>
  <si>
    <t>A3M</t>
  </si>
  <si>
    <t>A3M northbound Jct 3 entry slip road closure</t>
  </si>
  <si>
    <t>Overall Scheme Details: A3M northbound Jct 3.
Slip road and lane closure for vegetation clearance.</t>
  </si>
  <si>
    <t>A404M northbound Jct 9a entry slip road closure</t>
  </si>
  <si>
    <t>Overall Scheme Details: A404M northbound Jct 9a.
Slip road and lane closures for maintenance work.</t>
  </si>
  <si>
    <t>A404M northbound Jct 9a exit slip road closure</t>
  </si>
  <si>
    <t>M23</t>
  </si>
  <si>
    <t>M23 westbound Jct 9 to Jct 9a carriageway closure</t>
  </si>
  <si>
    <t>Overall Scheme Details: M23 both directions Jct 9 to A23 Airport Way 
Carriageway , slip road and lane closures for resurfacing</t>
  </si>
  <si>
    <t>M2</t>
  </si>
  <si>
    <t>M2 eastbound Jct 5 exit slip road closure</t>
  </si>
  <si>
    <t>Overall Scheme Details: M2 eastbound Jct 4 to Jct 6
Slip road and lane closure for maintenance works.</t>
  </si>
  <si>
    <t>A21</t>
  </si>
  <si>
    <t>A21 northbound Pembury road exit slip road closure</t>
  </si>
  <si>
    <t xml:space="preserve">Overall Scheme Details: A21 both directions Longfield road to Kippings Cross
slip road and lane closure for electrical works
</t>
  </si>
  <si>
    <t>A21 northbound Pembury road entry slip road closure</t>
  </si>
  <si>
    <t>M20 eastbound jct 7 to jct 9 carriageway closure - diversion  A249/M2/A2/A20/M20</t>
  </si>
  <si>
    <t>Overall Scheme Details: M20 both directions junction 7 to junction 9
carriageway and lane closures for improvement works</t>
  </si>
  <si>
    <t>M20 westbound Jct 9 to Jct 8 carriageway closure - Diversion via M20/A20/A2/M2/A229</t>
  </si>
  <si>
    <t>M25 anticlockwise Jct 13 exit slip road closure</t>
  </si>
  <si>
    <t>Overall Scheme Details: M25 anticlockwise Jct 13
Slip road closure for weather station replacement works.
Diversion via National Highways roads</t>
  </si>
  <si>
    <t>A1(M) Northbound Jct Bignells Corner Entry slip road</t>
  </si>
  <si>
    <t xml:space="preserve">Overall Scheme Details: A1 Southbound Jct Rowley Lane to Jct Bignells corner, A1(M) Southbound Jct Bignells Corner and M25 Anticlockwise Jct 23 
Lane closures for electrical works 
Diversion via Local Authorities roads </t>
  </si>
  <si>
    <t>A2 Westbound Dartford Heath exit slip road lane closure.</t>
  </si>
  <si>
    <t>Overall Scheme Details: A2 Westbound Dartford Heath
Exit slip road lane closure for safety fence repairs
Diversion via National Highways and Local Authorities Networks</t>
  </si>
  <si>
    <t>M4 Eastbound Jct 4 Carriageway closure between exit and entry slip roads</t>
  </si>
  <si>
    <t>Overall Scheme Details: M4 Eastbound Jct 4
Carriageway closure for carriageway repairs, 
Diversion via National Highways roads</t>
  </si>
  <si>
    <t>A13 Westbound Jct Mardyke between Exit and Entry slip roads Carriageway closure</t>
  </si>
  <si>
    <t>Overall Scheme Details: A13 Westbound Jct A126 to Jct Mardyke
Lane closures and Carriageway closure for CAT 1 Carriageway repairs
Diversion via National Highways network</t>
  </si>
  <si>
    <t>M5 southbound Jct 15 to Jct 17 carriageway closure (130/5 to 136/1)</t>
  </si>
  <si>
    <t xml:space="preserve">Overall Scheme Details: M5 southbound Jct 15 to Jct 17 carriageway closure for resurfacing works.
Diversion for M5 southbound traffic via, M4 east Jct 19, M32 south to Jct 1, A4174 west A38 north, Hayes Way, Merlin Rd and rejoin M5 at Jct 17.
Diversion for M4 traffic both directions via, Jct 16 M5 exit, A38 south, Hayes Way, Merlin Rd and rejoin M5 at Jct 17.
Diversion for Jct 16 entry slip via, A38 south, Hayes Way, Merlin Rd and rejoin M5 at Jct 17.
</t>
  </si>
  <si>
    <t>M5 southbound Jct 16 entry slip closure</t>
  </si>
  <si>
    <t>M4 westbound Jct 20 to M5 Southbound Jct 15 lane closure leading to no access to M5 southbound</t>
  </si>
  <si>
    <t>A419 Carriageway Closure Southbound Spine Road to Lady Lane</t>
  </si>
  <si>
    <t xml:space="preserve">Overall Scheme Details: A419 southbound Carriageway Closure Spine Road Junction to Lady Lane Junction
</t>
  </si>
  <si>
    <t>A45 eastbound Jct 6 to Stonebridge carriageway closure</t>
  </si>
  <si>
    <t>M5 southbound Jct 1 entry and exit slip road closure</t>
  </si>
  <si>
    <t>M6 northbound Jct 15 exit and entry slip road closure</t>
  </si>
  <si>
    <t>Overall Scheme Details: M6 northbound Jct 15.
Exit and entry slip road closures for maintenance works. 
Diversion via National Highways network.</t>
  </si>
  <si>
    <t>M42 southbound Jct 3 entry slip road closure</t>
  </si>
  <si>
    <t>Overall Scheme Details: M42 both directions Jct 3.
Exit and entry slip road closure for maintenance works. 
Diversion via National Highways and Local Authority network.</t>
  </si>
  <si>
    <t>M42 southbound Jct 3 exit slip road closure</t>
  </si>
  <si>
    <t>M54 westbound Jct 3 to Jct 4 carriageway closure</t>
  </si>
  <si>
    <t>Overall Scheme Details: M54 westbound Jct 3 to Jct 4. 
Carriageway closure for maintenance works.
Diversion via National Highways and Local Authority network.</t>
  </si>
  <si>
    <t>M6 northbound Jct 12 entry slip road closure</t>
  </si>
  <si>
    <t xml:space="preserve">Overall Scheme Details: M6 northbound Jct 12.
Entry slip road closure and lane closures for electrical works. 
Diversion via National Highways network. </t>
  </si>
  <si>
    <t>M50</t>
  </si>
  <si>
    <t>M50 westbound Jct 8 to Jct 2 carriageway closure</t>
  </si>
  <si>
    <t xml:space="preserve">Overall Scheme Details: M50 westbound M5 Jct 8 to M50 Jct 2.
Carriageway closure for maintenance works.
Diversion via National Highways and local authority network.
</t>
  </si>
  <si>
    <t>M42 southbound Jct 1 exit slip road closure</t>
  </si>
  <si>
    <t xml:space="preserve">Overall Scheme Details: M42 southbound Jct 2 to Jct 1.
Exit slip road closure for maintenance works.
Diversion via National Highways and local authority network.
</t>
  </si>
  <si>
    <t>M5 southbound Jct 2 exit slip road closure</t>
  </si>
  <si>
    <t>Overall Scheme Details: M5 both directions Jct 2 to Jct 3.
Carriageway closure for maintenance works.
Diversion via National Highways.</t>
  </si>
  <si>
    <t>M5 northbound Jct 3 exit slip road closure</t>
  </si>
  <si>
    <t>M40 Southbound Jct 1 exit slip road closure</t>
  </si>
  <si>
    <t>Overall Scheme Details: M40 Southbound,
Jct 1 Exit slip road closure for maintenance works.</t>
  </si>
  <si>
    <t>A38 northbound Little Eaton to Coxbench carriageway closure</t>
  </si>
  <si>
    <t>Overall Scheme Details: A38 northbound and southbound, Toyota to Little Eaton
Carriageway, slip road and lane closures for maintenance works.
Diversion route via National Highways and local authority network.</t>
  </si>
  <si>
    <t>A38 northbound Toyota entry slip road closure</t>
  </si>
  <si>
    <t>A38 northbound Findern exit slip road closure</t>
  </si>
  <si>
    <t>A38 northbound Findern entry slip road closure</t>
  </si>
  <si>
    <t>M1 northbound Jct 20 exit slip road closure</t>
  </si>
  <si>
    <t>M1 northbound Misterton exit slip road closure</t>
  </si>
  <si>
    <t>M1 northbound Jct 20 entry slip road closure</t>
  </si>
  <si>
    <t>A45 Queen Eleanor southbound exit slip road closure</t>
  </si>
  <si>
    <t>A45 Queen Eleanor southbound entry slip road closure</t>
  </si>
  <si>
    <t>A5 Caldecote to Mancetter Layby closure northbound</t>
  </si>
  <si>
    <t>Overall Scheme Details: A5 Caldecote to Mancetter
Layby closure and traffic signals due to maintenance works</t>
  </si>
  <si>
    <t>A5 southbound Redgate junction to Mira roundabout carriageway closure</t>
  </si>
  <si>
    <t>A180</t>
  </si>
  <si>
    <t>A180 eastbound Jct 5 to Brocklesby, carriageway closure (C)</t>
  </si>
  <si>
    <t>Overall Scheme Details: A180 eastbound and westbound Barnetby to Brocklesby 
Carriageway closure for carriageway reconstruction
Diversion in place via local authority network</t>
  </si>
  <si>
    <t>M18 southbound to M1 northbound link road closure</t>
  </si>
  <si>
    <t>Overall Scheme Details: M18 southbound Jct 1 to M1 Jct 32
Slip road and lane closure for general cleaning and maintenance
Diversion via local authority and national highways networks</t>
  </si>
  <si>
    <t>M621</t>
  </si>
  <si>
    <t>M621 anticlockwise Jct 3 exit slip road closure</t>
  </si>
  <si>
    <t>Overall Scheme Details: M621 anticlockwise Jct 4 to  Jct 3
Slip road closure for barrier/fence safety repairs
Diversion via local authority and National Highways networks</t>
  </si>
  <si>
    <t>M62 eastbound Jct 28 to Jct 29 carriageway closure</t>
  </si>
  <si>
    <t xml:space="preserve">Overall Scheme Details: M62 eastbound Jct 28 to Jct 29 
Carriageway closure for technology works
Diversion via local authority and National Highways networks </t>
  </si>
  <si>
    <t>A1 northbound Jct 70 entry slip road closure</t>
  </si>
  <si>
    <t>Overall Scheme Details: A1 northbound and southbound Seaton Burn to Washington
Lane closure for gantry works</t>
  </si>
  <si>
    <t>A550 Northbound and Southbound Hooton Green to Badgers Rake lane carriageway closure</t>
  </si>
  <si>
    <t xml:space="preserve">Overall Scheme Details: A550 Northbound and Southbound Hooton Green to Badgers Rake Lane carriageway closure due to general maintenance works </t>
  </si>
  <si>
    <t>M6 southbound jct 19 - 18 carriageway closure</t>
  </si>
  <si>
    <t>Overall Scheme Details: M6 southbound J19 to J18 - carriageway closure for drainage on behalf of National Highways</t>
  </si>
  <si>
    <t>M6 southbound Knutsford Services closure</t>
  </si>
  <si>
    <t>M6 southbound jct 19 entry slip road closure</t>
  </si>
  <si>
    <t>M6 southbound jct 18 exit slip road closure</t>
  </si>
  <si>
    <t>M61</t>
  </si>
  <si>
    <t>M61 Northbound Jct 6 to 8 carriageway closure</t>
  </si>
  <si>
    <t xml:space="preserve">Overall Scheme Details: M61 northbound Jct 6 to Jct 8 - carriageway closure for inspection/survey </t>
  </si>
  <si>
    <t>M61 Northbound Jct 8 exit slip road closure</t>
  </si>
  <si>
    <t>M61 Northbound Rivington Services exit and entry slip road closures</t>
  </si>
  <si>
    <t>M61 Northbound Jct 6 entry slip road closure</t>
  </si>
  <si>
    <t>M6 Northbound Jct 22 exit slip road closure</t>
  </si>
  <si>
    <t>M62 westbound Birch Services closure</t>
  </si>
  <si>
    <t>Overall Scheme Details: M62 both directions Simister Island Roundabout to Thornham Interchange - carriageway closure for carriageway - reconstruction/renewal on behalf of Non-Statutory Body</t>
  </si>
  <si>
    <t>A3 southbound Chalton exit slip road closure</t>
  </si>
  <si>
    <t xml:space="preserve">Overall Scheme Details: A3 southbound Chalton.
Slip road and lane closure for maintenance work.
</t>
  </si>
  <si>
    <t>A3 southbound Chalton entry slip road closure</t>
  </si>
  <si>
    <t>M4 eastbound Jct 14 entry slip road closure</t>
  </si>
  <si>
    <t>Overall Scheme Details: M4 eastbound Jct 14.
Slip road closure for litter clearance.</t>
  </si>
  <si>
    <t>M27 eastbound Jct 12 to A27 Hilsea carriageway closure</t>
  </si>
  <si>
    <t>Overall Scheme Details: M27 Jct 12 and A27 Eastern Road both directions.
Carriageway closures for structures work.</t>
  </si>
  <si>
    <t>A27 westbound Eastern Road to M27 Jct 12 carriageway closure</t>
  </si>
  <si>
    <t>A34 northbound Botley to Peartree carriageway closure</t>
  </si>
  <si>
    <t>M20 eastbound Jct 2 to Jct 5 carriageway closure</t>
  </si>
  <si>
    <t>A21 northbound Pembury exit slip road closure</t>
  </si>
  <si>
    <t>Overall Scheme Details: A21 northbound Kipping Cross to Pembury
Slip closure for maintenance works</t>
  </si>
  <si>
    <t>A21 northbound Pembury entry slip road closure</t>
  </si>
  <si>
    <t>M2 eastbound Jct 4 exit slip road closure</t>
  </si>
  <si>
    <t xml:space="preserve">Overall Scheme Details: M2 eastbound Jct 3 to Jct 5
Slip and lane closure for maintenance works
</t>
  </si>
  <si>
    <t>M25  anti-clockwise Jct 21A to Jct 20 carriageway closure</t>
  </si>
  <si>
    <t>Overall Scheme Details: M25 Anti-Clockwise Jct 21a to Jct 20
Carriageway closure for surfacing works. 
Diversion viaNational Highways roads</t>
  </si>
  <si>
    <t>M25 anti-clockwise Jct 21a entry slip road closure</t>
  </si>
  <si>
    <t>M1 southbound to M25 Clockwise and anti-clockwise link road closure</t>
  </si>
  <si>
    <t>M25 anti-clockwise Jct 20 exit slip road closure</t>
  </si>
  <si>
    <t>A1(M) Northbound Jct 6 Exit slip road closure</t>
  </si>
  <si>
    <t xml:space="preserve">Overall Scheme Details: A1(M) Northbound Jct 5 to Jct 6 
Lane and slip road closure for Drainage works 
Diversion via National Highways roads 
</t>
  </si>
  <si>
    <t>M3 westbound Jct 2 to Jct 3 carriageway cloure</t>
  </si>
  <si>
    <t>Overall Scheme Details: M3 westbound Jct 2 to Jct 3 
Carriageway and link road closures for NEARS removal works
Diversion via local authorities</t>
  </si>
  <si>
    <t>M4 eastbound Jct 5 entry slip road closure</t>
  </si>
  <si>
    <t>Overall Scheme Details: M4 eastbound Jct 5
Slip road closure for removal of hazardous trees Tree. 
Diversion via National Highways roads</t>
  </si>
  <si>
    <t>M25 Clockwise Jct 17 entry slip road closure</t>
  </si>
  <si>
    <t xml:space="preserve">Overall Scheme Details: M25 Clockwise Jct 16 to Jct 17 
Lane and slip road closure for electrical works 
Diversion via National Highways roads 
</t>
  </si>
  <si>
    <t>M11 Southbound link road closure to A406 Redbridge</t>
  </si>
  <si>
    <t>Overall Scheme Details: M11 Southbound Jct 4
Carriageway and Lane closure for urgent Pothole repairs, 
Diversion via Local Authorities roads</t>
  </si>
  <si>
    <t>M25 Anti-Clockwise Jct 23 Exit slip road closure</t>
  </si>
  <si>
    <t>Overall Scheme Details: M25 Anti-Clockwise Jct 24 to Jct 23 
Carriageway and Lane closure  for emergency area upgrade works.
Diversion via National Highways network</t>
  </si>
  <si>
    <t>M5 northbound Jct 28 to 26 carriageway closure</t>
  </si>
  <si>
    <t>Overall Scheme Details: M5 northbound Jct 28 to 26 carriageway closure for resurfacing works. Diversion via the B3181 and A38.</t>
  </si>
  <si>
    <t>M5 southbound Jct 10 exit slip road closed</t>
  </si>
  <si>
    <t>Overall Scheme Details: M5 southbound Jct 10 exit slip road closed for survey works prior to upcoming Jct 10 improvement scheme working with Gloucester Council.
Diversion via M5 southbound, exit Jct 11, A40 eastbound, Princess Elizabeth Way, A4019</t>
  </si>
  <si>
    <t>A419 Southbound Carriageway Closure Spine Road to Cricklade</t>
  </si>
  <si>
    <t xml:space="preserve">Overall Scheme Details: A419 Southbound Carriageway Closure Spine Road to Cricklade
</t>
  </si>
  <si>
    <t>A419 Northbound Cricklade Carriageway Closure Crcikade</t>
  </si>
  <si>
    <t>Overall Scheme Details: A419 Northbound Carriageway Closure Cricklade</t>
  </si>
  <si>
    <t>A40 eastbound Welsh border to Whitchurch carriageway closure</t>
  </si>
  <si>
    <t xml:space="preserve">Overall Scheme Details: A40 both directions Dixton Roundabout to Whitchurch Jct.
Carriageway closure for maintenance works. 
Diversion via National Highways and local authority network.  </t>
  </si>
  <si>
    <t>M54 eastbound Jct 6 to Jct 5 carriageway closure</t>
  </si>
  <si>
    <t>Overall Scheme Details: M54 eastbound Jct 6 to Jct 5. 
Carriageway closure for maintenance works.
Diversion via National Highways and local authority network.</t>
  </si>
  <si>
    <t>M5 northbound Jct 1 entry and exit slip road closure</t>
  </si>
  <si>
    <t>M42 northbound Jct 3 exit slip road closure</t>
  </si>
  <si>
    <t>M42 northbound Jct 3 entry slip road closure</t>
  </si>
  <si>
    <t>M5 northbound Jct 4a to M42 northbound link road closure</t>
  </si>
  <si>
    <t>Overall Scheme Details: M5 northbound Jct 4a to M42 northbound.
Link road closure for maintenance works. 
Diversion via National Highways network.</t>
  </si>
  <si>
    <t>A518</t>
  </si>
  <si>
    <t>A518 Roundabout to A515 Sudbury Roundabout Eastbound Full Closure</t>
  </si>
  <si>
    <t>Overall Scheme Details: A50 DBFO - Doveridge Bypass - A518 Roundabout to A515 Sudbury Roundabout - Eastbound - Full Closures - Essential Maintenance Works.</t>
  </si>
  <si>
    <t>A50 eastbound A6 Spur carriageway closure between exit and entry slip road</t>
  </si>
  <si>
    <t xml:space="preserve">Overall Scheme Details: A50 eastbound A6 Spur carriageway closure between exit and entry slip roads  A50 westbound lane closure diversion on national highways network </t>
  </si>
  <si>
    <t>A1 southbound Eaton Ford to Wyboston carriageway closure</t>
  </si>
  <si>
    <t>Overall Scheme Details: A1 southbound 
Hail Weston to Wyboston - carriageway closure, lane closure, speed restriction and diversion route for barriers - permanent on behalf of National Highways</t>
  </si>
  <si>
    <t>A12</t>
  </si>
  <si>
    <t>A12 northbound Jct 11 to Jct 12 carriageway closure</t>
  </si>
  <si>
    <t>Overall Scheme Details: A12 both directions 
Jct 11 to Jct 16 - carriageway closures, lane closures and diversion routes for electrical works on behalf of National Highways</t>
  </si>
  <si>
    <t>A12 southbound Jct 32A entry slip carriageway closure</t>
  </si>
  <si>
    <t>Overall Scheme Details: A12 both directions 
Jct 33 to 27 - carriageway closures, lane closures and diversion routes for electrical works on behalf of National Highways</t>
  </si>
  <si>
    <t>A47 both directions Blundeston Roundabout to A1117 Roundabout carriageway closure</t>
  </si>
  <si>
    <t>Overall Scheme Details: A47 both directions 
Corton to Sparrows Nest - carriageway closure for signs - erection on behalf of National Highways</t>
  </si>
  <si>
    <t>M40 Northbound Jct 5 Exit Slip Closed</t>
  </si>
  <si>
    <t xml:space="preserve">Overall Scheme Details: M40 Northbound, 
Jct 5 to Jct 6 Lane Closure, Exit and Entry Slip road closure and diversion route for maintenance works, Diversion Via National Highways and Local Authority network </t>
  </si>
  <si>
    <t>M40 Northbound, Jct 5 Entry Slip closed</t>
  </si>
  <si>
    <t>A43 northbound lay-by closure</t>
  </si>
  <si>
    <t xml:space="preserve">Overall Scheme Details: A43 northbound, Brackley to Towcester.
Carriageway, slip road and lane closures for maintenance works.
Diversion route via National Highways network and local authority network. </t>
  </si>
  <si>
    <t>A43 northbound Northampton road roundabout to Syresham carriageway closure</t>
  </si>
  <si>
    <t>A43 northbound Barley Mow roundabout to Oxford road roundabout carriageway closure</t>
  </si>
  <si>
    <t xml:space="preserve">Overall Scheme Details: A14 westbound, Jct 1 to Catthorpe.
Lane and lay-by closures for maintenance works. </t>
  </si>
  <si>
    <t>A180 westbound Brocklesby to Jct 5, carriageway closure (C)</t>
  </si>
  <si>
    <t>M1 southbound Jct 42 to M62 westbound Jct 29, link road closure</t>
  </si>
  <si>
    <t xml:space="preserve">Overall Scheme Details: M62 westbound Jct 30 to Jct 28, M1 northbound and southbound Jct 41 to Jct 42
Carriageway and lane closures for technology works 
Diversion in place via National highways and local authority network </t>
  </si>
  <si>
    <t>M62 westbound Jct 29 to Jct 28, carriageway closure</t>
  </si>
  <si>
    <t>Overall Scheme Details: A550 Northbound and Southbound Badgers Rake Lane to Parkgate Rd - Carriageway Closure for Drainage</t>
  </si>
  <si>
    <t>M6 northbound to M62 eastbound link road closure</t>
  </si>
  <si>
    <t>Overall Scheme Details: M62 both directions J10 to J12 - lane closure for electrical works on behalf of National Highways</t>
  </si>
  <si>
    <t>M6 Northbound Jct 17 entry slip road closure</t>
  </si>
  <si>
    <t>Overall Scheme Details: M6 northbound 16 to 17 - carriageway closure for inspection/survey on behalf of National Highways</t>
  </si>
  <si>
    <t>M56 Westbound Jct 12 exit slip road closure</t>
  </si>
  <si>
    <t xml:space="preserve">Overall Scheme Details: M56 westbound 12 to 12 - carriageway closure for signs - erection </t>
  </si>
  <si>
    <t>M62 Eastbound to M60 Anticlockwise link road closure</t>
  </si>
  <si>
    <t xml:space="preserve">Overall Scheme Details: M62 eastbound 11 to 12 - carriageway closure for barriers - permanent </t>
  </si>
  <si>
    <t>M62 Eastbound to M60 Clockwise link road closure</t>
  </si>
  <si>
    <t>M56 Westbound Jct 9 exit slip road closure</t>
  </si>
  <si>
    <t>Overall Scheme Details: M56 westbound Jct 9  to Jct 9  - carriageway closure for signs - maintenance on behalf of National Highways</t>
  </si>
  <si>
    <t>A57</t>
  </si>
  <si>
    <t>A57 eastbound Hattersley Roundabout to Stalybridge Road carriageway closure</t>
  </si>
  <si>
    <t>Overall Scheme Details: A57 eastbound Hyde Road to Hyde Road - carriageway closure for white lining/road markings on behalf of National Highways</t>
  </si>
  <si>
    <t>A34 northbound Litchfield entry slip road closure</t>
  </si>
  <si>
    <t>Overall Scheme Details: A34 both directions Litchfield.
Slip road and lane closure for maintenance work.</t>
  </si>
  <si>
    <t>A34 northbound Lichfield exit slip road closure</t>
  </si>
  <si>
    <t>A34 southbound Litchfield exit slip road closure</t>
  </si>
  <si>
    <t>A34 southbound Litchfield entry slip road closure</t>
  </si>
  <si>
    <t>M4 eastbound Jct 12 to Jct 10 carriageway closure</t>
  </si>
  <si>
    <t>Overall Scheme Details: M4 eastbound Jct 12 to Jct 10.
Carriageway closure for major improvement work.</t>
  </si>
  <si>
    <t>A31</t>
  </si>
  <si>
    <t>A31 westbound Ashley Heath entry slip road closure</t>
  </si>
  <si>
    <t>Overall Scheme Details: A31 westbound Ashley Heath.
Slip road and lane closure for maintenance work.</t>
  </si>
  <si>
    <t>A3 southbound Weston Entry Slip road closure</t>
  </si>
  <si>
    <t>Overall Scheme Details: A3 southbound Berelands to Chalton,
Slip road and lane closures for maintenance works.</t>
  </si>
  <si>
    <t>A3 southbound Weston Exit Slip road closure</t>
  </si>
  <si>
    <t>A27 eastbound Crossbush to Hammerpot carriageway closure</t>
  </si>
  <si>
    <t xml:space="preserve">Overall Scheme Details: A27 eastbound Ford Roundabout to Clapham Interchange
carriageway and lane closure for communication works </t>
  </si>
  <si>
    <t>M2 westbound Jct 6 exit slip road closure</t>
  </si>
  <si>
    <t>Overall Scheme Details: M2 westbound Brenley Corner to Junction 5 
slip road and lane closures for inspections</t>
  </si>
  <si>
    <t>M2 westbound Jct 7 entry slip road closure</t>
  </si>
  <si>
    <t>A2 westbound Dunkirk exit slip road closure</t>
  </si>
  <si>
    <t>Overall Scheme Details: A2 westbound Harbledown to Dunkirk
Slip road and lane closures for maintenance works.</t>
  </si>
  <si>
    <t>A2 westbound Gate Services exit slip road closure</t>
  </si>
  <si>
    <t>A13 Westbound Jct A1012 exit slip road closure</t>
  </si>
  <si>
    <t xml:space="preserve">Overall Scheme Details: A13 Westbound Jct A1012 exit slip road 
Slip road closur for Traffic signals on Stifford Roundabout. </t>
  </si>
  <si>
    <t>M40 Eastbound and Westbound link road closure to M25 Clockwise Jct 16 Link road closure</t>
  </si>
  <si>
    <t>Overall Scheme Details: M25 Clockwise Jct 15 to Jct 17 and M40 link roads
Lane and Link road closure for drainage works. 
Diversions National Highways roads</t>
  </si>
  <si>
    <t>M25 Clockwise Jct 16 entry slip road closure</t>
  </si>
  <si>
    <t>M1 Southbound Jct 5 to Jct 1 carriageway closure</t>
  </si>
  <si>
    <t xml:space="preserve">Overall Scheme Details: M1 Southbound Jct 6 to Jct 1 
Lane, carriageway  and slip road closure for weather station replacements 
Diversion via Local Authorities 
</t>
  </si>
  <si>
    <t>A21 Southbound Chipstead Exit Slip road Closure</t>
  </si>
  <si>
    <t>Overall Scheme Details: M25 Clockwise Jct 5 to A21
Slip road closure for inspection works
Diversion via National Highways Network</t>
  </si>
  <si>
    <t>M20 Eastbound Jct 2 to Jct 4 carriageway closure</t>
  </si>
  <si>
    <t>Overall Scheme Details: M20 Eastbound Jct 2 - Jct 4 &amp; M26 Eastbound Jct 2A - M20 Jct
Carriageway closure for CCTV works
Diversion via Local Authority network</t>
  </si>
  <si>
    <t>M26 Eastbound Jct 2A to M20 Jct 3 carriageway closure</t>
  </si>
  <si>
    <t>M256 Eastbound Jct 2A entry slip road closure</t>
  </si>
  <si>
    <t>M25 Clockwise Jct 3 to M20 Eastbound Jct 1 Link road carriageway closure</t>
  </si>
  <si>
    <t xml:space="preserve">Overall Scheme Details: M25 Clockwise Jct 2 to Jct 3
Lane closures and Link road closure for Cat 1 carriageway repairs
Diversion via National Highways network </t>
  </si>
  <si>
    <t>M4 Westbound Jct 1- Jct 2 Carriageway closure</t>
  </si>
  <si>
    <t>Overall Scheme Details: M4 Westbound Jct 1- Jct 2 
carriageway closure for weather station works.
Diversion via local authority network</t>
  </si>
  <si>
    <t>A38 westbound Trerulefoot to Liskeard carriageway closure (30/2 to 23/4)</t>
  </si>
  <si>
    <t>Overall Scheme Details: A38 both directions Trerulefoot to Liskeard carriageway closures for carriageway improvements.
Westbound Diversion via A374, A387, B3252 and rejoin A38
Eastbound Diversion via A390, A388 and rejoin A38</t>
  </si>
  <si>
    <t>A38 eastbound Liskeard to Trerulefoot carriageway closure (21/3 to 30/2)</t>
  </si>
  <si>
    <t>A38 Eastbound Marley Head entry slip road closed</t>
  </si>
  <si>
    <t>Overall Scheme Details: A38 Eastbound Marley Head entry slip road closed for electrical works
Diversion for entry slip road via Wrangaton junction and return</t>
  </si>
  <si>
    <t>A38 eastbound Harcombe Cross entry slip closed</t>
  </si>
  <si>
    <t>Overall Scheme Details: A38 eastbound Harcombe Cross entry slip closed -for horticultural works. 
Diversion via B3344 southbound to Chudleigh and rejoin A38 and return northbound.</t>
  </si>
  <si>
    <t>M5 southbound Jct 14 to Jct 15 carriageway closure (118/3 to 131/6)</t>
  </si>
  <si>
    <t>Overall Scheme Details: M5 southbound Jct 14 to Jct 15 carriageway closure, for resurfacing works.
Diversion via A38 southbound to Jct 16 M5 and rejoin.</t>
  </si>
  <si>
    <t>M5 southbound J14 entry slip closure</t>
  </si>
  <si>
    <t>M5 southbound Jct 19 entry slip closed</t>
  </si>
  <si>
    <t>Overall Scheme Details: M5 southbound Jct 19 entry slip closed for barrier works.
Diversion via M5 north, Jct 18, St. Brendans roundabout and M5 south.</t>
  </si>
  <si>
    <t>A35</t>
  </si>
  <si>
    <t>A35 Both directions Crown Rdabt to East Rd Rdabt Bridport Full Closure</t>
  </si>
  <si>
    <t>Overall Scheme Details: A35 East Road Bridport to Crown Rdabt Full Closure for TIS loop cutting</t>
  </si>
  <si>
    <t>M4 eastbound Jct 23 to 22 Prince of Wales Bridge carriageway closure</t>
  </si>
  <si>
    <t xml:space="preserve">Overall Scheme Details: M4 eastbound Jct 23 to 22 Prince of Wales Bridge carriageway closure for structural maintenance.
Diversion via M48 eastbound to M4 Jct 21. </t>
  </si>
  <si>
    <t>A5 eastbound Weeford roundabout to Mile Oak carriageway closure</t>
  </si>
  <si>
    <t>Overall Scheme Details: A5 both directions Weeford Roundabout (A38) to Mile Oak (A453).
Carriageway and lane closures for HS2 works.</t>
  </si>
  <si>
    <t>M5 Jct 4 southbound entry slip road closure</t>
  </si>
  <si>
    <t>Overall Scheme Details: M5 both directions Jct 4 to Jct 4A.
Carriageway closure for maintenance works.
Diversion via National Highways network.</t>
  </si>
  <si>
    <t>M5 southbound Jct 4A to M42 Northbound link road closure</t>
  </si>
  <si>
    <t>M6 northbound Jct 15 exit slip road closure</t>
  </si>
  <si>
    <t>Overall Scheme Details: M6 both directions Jct 16 to Jct 15.
Slip road closures for maintenance works.
Diversion via National Highways and local authority network.</t>
  </si>
  <si>
    <t>A5 westbound Mile Oak to Weeford Roundabout carriageway closure</t>
  </si>
  <si>
    <t xml:space="preserve">Overall Scheme Details: A5 westbound  Mile Oak Jct to Weeford Roundabout.
Carriageway closure for maintenance works.
Diversion via National Highways and local authority network. </t>
  </si>
  <si>
    <t>A515</t>
  </si>
  <si>
    <t>A515 Sudbury Roundabout to A518 Roundabout Westbound Full Closure</t>
  </si>
  <si>
    <t>Overall Scheme Details: A50 DBFO - Doveridge Bypass - A515 Sudbury Roundabout to A518 Roundabout - Westbound - Full Closures - Essential Maintenance Works.</t>
  </si>
  <si>
    <t>A120</t>
  </si>
  <si>
    <t>A120 eastbound Dunmow South to Rayne Interchange carriageway closure</t>
  </si>
  <si>
    <t>Overall Scheme Details: A120 eastbound
South Dunmow to Rayne - carriageway closure, lane closure and diversion route for carriageway - reconstruction renewal on behalf of National Highways</t>
  </si>
  <si>
    <t>A12 southbound Jct 11 exit carriageway closure</t>
  </si>
  <si>
    <t>Overall Scheme Details: A12 southbound 
Jct 11  - carriageway closure lane closure and diversion route for construction improvement upgrade on behalf of National Highways</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</si>
  <si>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</si>
  <si>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</si>
  <si>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M1 northbound Jct 11a to Jct 14 carriageway closure (MP 57/6 to 80/7)</t>
  </si>
  <si>
    <t>Overall Scheme Details: M1 northbound 
Jct 11a to Jct 14 - carriageway closure, lane closure and diversion route for carriageway reconstruction/renewal on behalf of National Highways</t>
  </si>
  <si>
    <t>M40 northbound Jct 1 Entry slip road closure</t>
  </si>
  <si>
    <t xml:space="preserve">Overall Scheme Details: M40 northbound
Jct 1 Lane closures, entry slip road closure and diversion route for maintenance works
Diversion via National Highways network </t>
  </si>
  <si>
    <t>M1 northbound Jct 29 between the exit and entry slip roads carriageway closure</t>
  </si>
  <si>
    <t>Overall Scheme Details: M1 northbound, Jct 29.
Carriageway and lane closures for maintenance works.
Diversion route via National Highways and local authority network.</t>
  </si>
  <si>
    <t>M180 westbound to M181 northbound Jct 3, carriageway closure</t>
  </si>
  <si>
    <t>Overall Scheme Details: M181 northbound and southbound Jct 3 to Frodringham 
Carriageway closures and 24/7 lane closures and 50mph speed restiction for carriageway improvements
Diversion in place via National highways and local authority networks</t>
  </si>
  <si>
    <t>M181</t>
  </si>
  <si>
    <t>M181 northbound Jct 3 to Frodingham, carriageway closure</t>
  </si>
  <si>
    <t>M181 southbound Frodingham to Jct 3, carriageway closure</t>
  </si>
  <si>
    <t>M181 southbound to M180 westbound Jct 3, carriageway closure</t>
  </si>
  <si>
    <t>M62 westbound Jct 38, carriageway closure between exit and entry slip roads</t>
  </si>
  <si>
    <t xml:space="preserve">Overall Scheme Details: M62 eastbound and westbound Jct 38 North Cave to South cave
Carriageway closures and Lane closures and 50 mph speed restriction for carriageway improvement works.
Diversion in place via National highways and local authority network 
</t>
  </si>
  <si>
    <t>A180 eastbound Barnetby to Croxton, carriageway closure</t>
  </si>
  <si>
    <t xml:space="preserve">Overall Scheme Details: M180 eastbound and westbound Jct 4 to Pyewipe 
Carriageway closures for carriageway repairs
Diversion in place via National highways and local authority network </t>
  </si>
  <si>
    <t>A1M  southbound Jct 38 to Jct 37 carriageway closure</t>
  </si>
  <si>
    <t>Overall Scheme Details: A1M northbound and southbound Jct 37 to Jct 38
Carriageway and lane closures for technology works
Diversion via local authority and National Highways Networks</t>
  </si>
  <si>
    <t>M62 eastbound Jct 27 entry slip road closure</t>
  </si>
  <si>
    <t xml:space="preserve">Overall Scheme Details: M62 eastbound Jct 27 to Jct 28 
Slip road and lane closure for electrical works 
Diversion via local authority and National Highways networks </t>
  </si>
  <si>
    <t>M1 northbound Woolley services exit slip road closure</t>
  </si>
  <si>
    <t xml:space="preserve">Overall Scheme Details: M1 northbound Jct 38 to Jct 39
Slip road closure for carriageway repairs </t>
  </si>
  <si>
    <t>M62 Eastbound Jct 19 to 20 carriageway closure</t>
  </si>
  <si>
    <t xml:space="preserve">Overall Scheme Details: M62 both directions Jct 18 to Jct 20 - carriageway closure for central reservation </t>
  </si>
  <si>
    <t>M62 Eastbound Jct 20 exit slip road closure</t>
  </si>
  <si>
    <t>M60 Anticlockwise Jct 5 exit slip road closure</t>
  </si>
  <si>
    <t>Overall Scheme Details: M56 both directions Junction 3 to Junction 4 - carriageway closure for construction - bridge/structure on behalf of National Highways</t>
  </si>
  <si>
    <t>A5103</t>
  </si>
  <si>
    <t>A5103 Southbound Carriageway Closure between M60 Jct 5 exit and entry slips</t>
  </si>
  <si>
    <t>A5103 Southbound Carriageway Closure between Palatine Road exit and entry slips</t>
  </si>
  <si>
    <t>A5103 Southbound carriageway closure between Altrincham Road exit and entry slip roads</t>
  </si>
  <si>
    <t>M62 Westbound Jct 12 to 11 carriageway closure</t>
  </si>
  <si>
    <t>Overall Scheme Details: M62 westbound J12 to J11 - carriageway closure for horticulture (cutting and planting) on behalf of National Highways</t>
  </si>
  <si>
    <t>M60 Anticlockwise to M62 Westbound link road closure</t>
  </si>
  <si>
    <t>M60 Clockwise to M62 Westbound link road closure</t>
  </si>
  <si>
    <t>M62 Westbound Jct 11 exit slip road closure</t>
  </si>
  <si>
    <t>M61 Southbound Jct 3 exit slip road closure</t>
  </si>
  <si>
    <t xml:space="preserve">Overall Scheme Details: M61 both directions Jct 3 to Kearsley Spur - carriageway closure for signs - erection </t>
  </si>
  <si>
    <t>M60 anticlockwise Jct 15 exit slip road closure</t>
  </si>
  <si>
    <t>A590</t>
  </si>
  <si>
    <t>A590 Westbound Cartmel Lane Entry slip onto A590 closure</t>
  </si>
  <si>
    <t>Overall Scheme Details: A590 Eastbound and Westbound Brettargh Holt to Newby Bridge
Various lane closures for average speed camera work</t>
  </si>
  <si>
    <t>A34 southbound Tot Hill to Bullington carriageway closure</t>
  </si>
  <si>
    <t>Overall Scheme Details: A34 southbound Tot Hill to Bullington.
Carriageway closure for barrier work.</t>
  </si>
  <si>
    <t>M27 eastbound Jct 9 to Jct 11 carriageway closure</t>
  </si>
  <si>
    <t>M27 eastbound to M3 northbound link road closure</t>
  </si>
  <si>
    <t>Overall Scheme Details: M27 eastbound to M3 northbound.
Link road and lane closure for structures inspection.</t>
  </si>
  <si>
    <t>M4 westbound Jct 10 to Jct 12 carriageway closure</t>
  </si>
  <si>
    <t>Overall Scheme Details: M4 westbound Jct 10 to Jct 12.
Carriageway closure for major improvement work.</t>
  </si>
  <si>
    <t>A34 southbound Milton to Chilton carriageway closure</t>
  </si>
  <si>
    <t>Overall Scheme Details: A34 southbound Milton to Chilton.
Carriageway closure for maintenance works</t>
  </si>
  <si>
    <t>A21 both directions A2100 to Westfield lane carriageway closure</t>
  </si>
  <si>
    <t>Overall Scheme Details: A21 both directions Mountfield to Baldslow
carriageway closure for surface works</t>
  </si>
  <si>
    <t>A2 eastbound Brenley corner to Wincheap carriageway closure</t>
  </si>
  <si>
    <t>Overall Scheme Details: A2 both directions Brenley Corner to Wincheap
carriageway closure for surface works</t>
  </si>
  <si>
    <t>M23 southbound Jct 10 to Jct 11 carriageway closure</t>
  </si>
  <si>
    <t>Overall Scheme Details: M23 both directions Jct 11 to Jct 10
carriageway closures, narrow lanes, speed restrictions for bridge works</t>
  </si>
  <si>
    <t>M23 northbound Jct 11 to Jct 10a carriageway closure</t>
  </si>
  <si>
    <t>M2 eastbound Farthing Corner exit slip road closure</t>
  </si>
  <si>
    <t>Overall Scheme Details: M2 eastbound Jct 4 to Farthing Corner Services
slip road and lane closure for barrier repairs.</t>
  </si>
  <si>
    <t>A282</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</si>
  <si>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</si>
  <si>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</si>
  <si>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M4 Eastbound Jct 4 Exit and entry Slip Road Closure</t>
  </si>
  <si>
    <t>Overall Scheme Details: M4 Jct 4 roundabout north quadrant closure including M4 eastbound exit and entry slip. 
Diversion via national highways roads</t>
  </si>
  <si>
    <t>M4 Northern Quadrant Jct 4 Roundabout closure</t>
  </si>
  <si>
    <t>M25 Anti-Clockwise Jct 25 to Jct 23 Carriageway and slip road closure</t>
  </si>
  <si>
    <t>Overall Scheme Details: M25 Anti-Clockwise Jct 25 to Jct 23
Carriageway and slip road closure for emergency area upgrade works.
Divervia Via Local Authorities roads</t>
  </si>
  <si>
    <t>A282 Southbound to A2 eastbound fast link road carriageway closure</t>
  </si>
  <si>
    <t>Overall Scheme Details: M25 Clockwise Jct 2 to Jct 3
Carriageway closure for joint replacement works.
Diversion via Local Authority Network</t>
  </si>
  <si>
    <t>M25 clockwise Jct 2 to 3 carriageway closure</t>
  </si>
  <si>
    <t>A2 Westbound to M25 Clockwise entry fast slip road closure</t>
  </si>
  <si>
    <t>M25 Jct 2 Clockwise entry slip road carriageway closure</t>
  </si>
  <si>
    <t>A13 Westbound Jct Stifford Interchange to Jct Mardyke Carriageway closure</t>
  </si>
  <si>
    <t xml:space="preserve">Overall Scheme Details: A13 Westbound A1089 to Jct Mardyke
Carriageway and lane closure for resurfacing works 
Diversion via Local Authorities network 
</t>
  </si>
  <si>
    <t>A126</t>
  </si>
  <si>
    <t>A126 Eastbound Roundabout and over bridge closure</t>
  </si>
  <si>
    <t>Overall Scheme Details: A13 Eastbound M25 to A126
Lane and slip road closure for renewal works.
Diversion via Local Authorities network</t>
  </si>
  <si>
    <t>A1023</t>
  </si>
  <si>
    <t>A1023 eastbound Jct 28 entry slip road closure</t>
  </si>
  <si>
    <t>Overall Scheme Details: M25 Clockwise and Anti-Clockwise Jct 28 Roundabout and exit slip roads.
Full weekend carriageway closure closure for scheme utility works and upgrades. 
Diversion via National Highways and Local Authorities network</t>
  </si>
  <si>
    <t>M25 Clockwise and Anti-Clockwise Jct 28 roundabout and slip road closure</t>
  </si>
  <si>
    <t>A38 Both Directions Notter Bridge to Liskeard Road carriageway closure</t>
  </si>
  <si>
    <t>Overall Scheme Details: A38 Both Directions Notter Bridge to Liskeard Road carriageway closure for horticulture works
Diversion for eastbound- westbound to Liskeard, A390, A388 to Carkeel, west to Liskeard Road
Diversion for westbound- East to Carkeel, A388, A390 to Liskeard
HGV Diversions
Eastbound - A38 to Bodmin, A30 eastbound to Tavistock Road, A388 south to  Carkeel
Westbound - A388 north to Launceston, A30 West to Bodmin, A38 Eastbound to Notter Bridge</t>
  </si>
  <si>
    <t>A30 westbound Kennards House to Fivelanes carriageway closure (125/5 to 117/3)</t>
  </si>
  <si>
    <t xml:space="preserve">Overall Scheme Details: A30 westbound Kennards House to Fivelanes carriageway closure for barrier works.
Diversion via A395 West, A39 South, A389 South, A38 south and re-join A30 at Bodmin.
</t>
  </si>
  <si>
    <t>A38 eastbound Goodstone to Drumbridges - carriageway closed</t>
  </si>
  <si>
    <t>Overall Scheme Details: A38 eastbound Goodstone to Drumbridges - carriageway closed for horticultural works. 
Diversion via A383, A382, re-join A38 eastbound</t>
  </si>
  <si>
    <t>M4 eastbound Jct 15 exit slip carriageway closure</t>
  </si>
  <si>
    <t xml:space="preserve">Overall Scheme Details: M4 eastbound Jct 15 exit slip carriageway closure for resurfacing. 
Diversion via M4 Jct 14 and return. </t>
  </si>
  <si>
    <t>A47 both directions Artillery Way Roundabout to Gordon Road Roundabout carriageway closure</t>
  </si>
  <si>
    <t>Overall Scheme Details: A47 both directions 
Artillery Way Roundabout to Gordon Road Roundabout -
carriageway closure for electrical works on behalf of National Highways</t>
  </si>
  <si>
    <t>M11 southbound Jct 10 Duxford exit slip road closure</t>
  </si>
  <si>
    <t>Overall Scheme Details: M11 both directions 
Jct 10 Duxford - carriageway closure and diversion route for electrical works on behalf of National Highways</t>
  </si>
  <si>
    <t>M11 northbound Jct 10 Duxford exit Slip road closure</t>
  </si>
  <si>
    <t>M11 northbound Jct 10 Duxford entry slip road closure</t>
  </si>
  <si>
    <t>M1 northbound Jct 16 entry slip road closure</t>
  </si>
  <si>
    <t>Overall Scheme Details: M1 northbound and southbound Jct 16 to Jct 19
Carriageway, slip road and 24/7 lane closures due to improvement works.
Diversion via National Highways and local authority network.</t>
  </si>
  <si>
    <t>M1 northbound Jct 16 exit slip road closure</t>
  </si>
  <si>
    <t>A1M circulatory Jct 58 closure of south bridge between the slip roads</t>
  </si>
  <si>
    <t>Overall Scheme Details: A1M northbound and southbound Jct 58 Interchange
Carriageway closures, lane closures for resurfacing area scheme</t>
  </si>
  <si>
    <t>M60 Clockwise Jct 5 exit slip road closure</t>
  </si>
  <si>
    <t xml:space="preserve">Overall Scheme Details: M60 clockwise J4 to J5 - carriageway closure for barriers - permanent </t>
  </si>
  <si>
    <t>M60 Anticlockwise Jct 23 entry slip road closure</t>
  </si>
  <si>
    <t>Overall Scheme Details: M60 anti-clockwise J23 to J23 - carriageway closure for drainage</t>
  </si>
  <si>
    <t>M6 northbound jct 21 exit slip road closure</t>
  </si>
  <si>
    <t>Overall Scheme Details: M6 northbound Jct 20 to Jct 21 - carriageway closure for structure - maintenance on behalf of National Highways</t>
  </si>
  <si>
    <t>M27 eastbound Jct 4 carriageway closure between the M3 link roads</t>
  </si>
  <si>
    <t>Overall Scheme Details: M27 eastbound Jct 4.
Carriageway closure for structures inspection.</t>
  </si>
  <si>
    <t>M20 westbound Jct 6 Exit Slip road closure</t>
  </si>
  <si>
    <t>Overall Scheme Details: M20 westbound Jct 7 to Jct 5,
Slip road and lane closures for maintenance works.</t>
  </si>
  <si>
    <t>A21 both directions Johns Cross to Westfield lane carriageway closure</t>
  </si>
  <si>
    <t>Overall Scheme Details: A21 both directions Johns Cross to Westfield lane
carriageway closure for horticulture works</t>
  </si>
  <si>
    <t>A282 Northbound Dartford Crossing West Tunnel closure</t>
  </si>
  <si>
    <t>Overall Scheme Details: A282 northbound Dartford Crossing West Tunnel.
Tunnel closure for maintenance works.
Diversion via National Highways network.</t>
  </si>
  <si>
    <t>M25 Anticlockwise Jct 10 to Jct 9 carriageway closure</t>
  </si>
  <si>
    <t xml:space="preserve">Overall Scheme Details: M25 Anticlockwise Jct 10 to Jct 9
Carriageway closure for Junction Improvement Works. 
Diversion via local authorities </t>
  </si>
  <si>
    <t>M25 Clockwise Jct 9 to Jct 10 Carriageway closure</t>
  </si>
  <si>
    <t>Overall Scheme Details: M25 Clockwise Jct 9 to Jct 10
Carriageway closure for Junction Improvement works
Diversion via local authorities</t>
  </si>
  <si>
    <t>M25 anticlockwise Jct 14 Exit Slip Road Closure</t>
  </si>
  <si>
    <t>Overall Scheme Details: M25 anticlockwise Jct 14
Slip road closure for inspections. 
Diversion via National Highways roads</t>
  </si>
  <si>
    <t>M25 Clockwise Jct 27 to 28 carriageway closure</t>
  </si>
  <si>
    <t xml:space="preserve">Overall Scheme Details: M25 Clockwise Jct 26 to Jct 28 and M11 Northbound and Southbound Jct 6 
Lane, link road and carriageway closure for Joint replacement works
Diversion via National Highways and Local Authorities roads 
</t>
  </si>
  <si>
    <t>M11 Northbound and Southbound Link road  to M25 clockwise Jct 27 link road closure</t>
  </si>
  <si>
    <t>M25 Clockwise Jct 5 Link Road Closure</t>
  </si>
  <si>
    <t>Overall Scheme Details: M25 Clockwise Jct 4 to Jct 5 
Carriageway closure for resurfacing works
Diversion via national highways roads</t>
  </si>
  <si>
    <t>A30 eastbound Trewint to Fivelanes carriageway closure between the slips</t>
  </si>
  <si>
    <t>Overall Scheme Details: A30 eastbound Trewint to Fivelanes carriageway closure between the slips, for barrier works.
Diversion via the Trewint exit slip and Fivelanes entry slip to rejoin A30.</t>
  </si>
  <si>
    <t>A45 westbound Whitley Warwickshire entry slip road closure</t>
  </si>
  <si>
    <t xml:space="preserve">Overall Scheme Details: A45 westbound Whitley Warwickshire boundary.
Entry slip road and lane closure for maintenance works.
Diversion via National Highways and local authority network.
</t>
  </si>
  <si>
    <t>A47 both directions Acle Roundabout to Vauxhall Roundabout carriageway closure</t>
  </si>
  <si>
    <t>Overall Scheme Details: A47 both directions 
Acle Roundabout to Vauxhall Roundabout - carriageway closure, lane closure and diversion route for construction improvement/upgrade on behalf of National Highways</t>
  </si>
  <si>
    <t>A12 southbound Jct 32B entry slip carriageway closure</t>
  </si>
  <si>
    <t>A12 southbound Jct 32A exit slip carriageway closure</t>
  </si>
  <si>
    <t>A12 northbound Jct 26 to 27 carriageway closure</t>
  </si>
  <si>
    <t>A12 southbound Jct 18 exit slip road closure</t>
  </si>
  <si>
    <t>Overall Scheme Details: A12 southbound
Jct 18 - slip road closure, lane closure and diversion route for carriageway - reconstruction/renewal on behalf of National Highways</t>
  </si>
  <si>
    <t>A14 westbound Jct 39 to Jct 38 carriageway closure</t>
  </si>
  <si>
    <t>Overall Scheme Details: A14 westbound
Jct 40 to Jct 38 - carriageway closure for reconstruction/renewal on behalf of National Highways</t>
  </si>
  <si>
    <t>A5 northbound Thorn Roundabout to Little Brickhill carriageway closure</t>
  </si>
  <si>
    <t>Overall Scheme Details: A5 both directions
Watling Street Roundabout to A4146 Jct - carriageway closures, lane closures, two way traffic signals and diversion routes due to construction improvement/upgrade works on behalf of National Highways</t>
  </si>
  <si>
    <t>A5 southbound A4146 Jct to Thorn Roundabout carriageway closure</t>
  </si>
  <si>
    <t>A11</t>
  </si>
  <si>
    <t>A11 northbound Stumps Cross Interchange entry slip road closure</t>
  </si>
  <si>
    <t>Overall Scheme Details: A11 both directions
Babraham to Six Mile Bottom - carriageway closure, lane closures and diversion route for drainage works on behalf of Ringway</t>
  </si>
  <si>
    <t>M1 southbound Newport Pagnell Services exit slip - road closure</t>
  </si>
  <si>
    <t>Overall Scheme Details: M1 southbound
Newport Pagnell Services exit slip - road closure for resurfacing works on behalf of Welcome Break</t>
  </si>
  <si>
    <t>A14 westbound Jct 32 entry slip road closure</t>
  </si>
  <si>
    <t>Overall Scheme Details: A14 westbound 
Jct 32 - entry slip road closure, lane closure and diversion route due to carriageway sweeping works on behalf of Ringway</t>
  </si>
  <si>
    <t>A1081</t>
  </si>
  <si>
    <t>A1081 westbound Newlands Road to M1 Jct 10 carriageway closure</t>
  </si>
  <si>
    <t>Overall Scheme Details: M1 both directions
Jct 10 - carriageway closure, lane closures and diversion routes for drainage on behalf of National Highways</t>
  </si>
  <si>
    <t>M1 southbound Jct 10 exit slip closure</t>
  </si>
  <si>
    <t>M1 northbound Jct 10 exit slip closure</t>
  </si>
  <si>
    <t>M1 northbound Jct 11a exit and entry slip road closures</t>
  </si>
  <si>
    <t>Overall Scheme Details: M1 northbound 
Jct 11 to Jct 12 - carriageway closure for carriageway - reconstruction/renewal on behalf of National Highways</t>
  </si>
  <si>
    <t>M40 southbound Jct 9 entry slip road closure</t>
  </si>
  <si>
    <t xml:space="preserve">Overall Scheme Details: M40 southbound
Jct 9 entry slip road closure for maintenance work.
Diversion via National Highways network </t>
  </si>
  <si>
    <t>M40 northbound, Jct 11 entry slip road closure</t>
  </si>
  <si>
    <t>Overall Scheme Details: M40 northbound, Jct 11.
Entry slip road closure for maintenance works.
Diversion via National Highways Network.</t>
  </si>
  <si>
    <t>M40 Northbound, Jct 4 Entry Slip Closure</t>
  </si>
  <si>
    <t xml:space="preserve">Overall Scheme Details: M40 Northbound
Jct 4 to Jct 5 Lane Closure and entry Slip closure 
Diversion Via National Highways Network </t>
  </si>
  <si>
    <t>M40 Northbound, Jct 4 A404 Entry Slip Closed</t>
  </si>
  <si>
    <t>M40 Northbound Jct 7 exit slip road closure</t>
  </si>
  <si>
    <t xml:space="preserve">Overall Scheme Details: M40 Northbound,
Jct 6 to Jct 8 lane closure, exit slip closure and diversion route for maintenance works.
Diversion via National Highways network
</t>
  </si>
  <si>
    <t>M1 northbound Jct 29 exit slip road closure</t>
  </si>
  <si>
    <t>Overall Scheme Details: M1 northbound and southbound Jct 28 to Jct 29.
Carriageway, slip road and 24/7 lane closures due to improvement works.
Diversion via National Highways and local authority network.</t>
  </si>
  <si>
    <t>M1 southbound Jct 29 entry slip road closure</t>
  </si>
  <si>
    <t>M1 southbound Jct 18 exit slip road closure</t>
  </si>
  <si>
    <t>Overall Scheme Details: M1 northbound and southbound Jct 17 to Jct 19
Carriageway, slip road and 24/7 lane closures due to improvement works.
Diversion via National Highways and local authority network.</t>
  </si>
  <si>
    <t>M1 southbound Jct 18 entry slip road closure</t>
  </si>
  <si>
    <t>A1 southbound lay-by closure</t>
  </si>
  <si>
    <t>Overall Scheme Details: A1 northbound and southbound Apleyhead to Newark.
Carriageway, slip road, layby and lane closure due to carriageway repairs.
Diversion route via National Highways network and local authority network.</t>
  </si>
  <si>
    <t>A1 southbound Markham Moor to Newark carriageway closure</t>
  </si>
  <si>
    <t>A46 northbound Widmerpool exit slip road closure</t>
  </si>
  <si>
    <t>Overall Scheme Details: A46 northbound and southbound Widmerpool.
Slip road and lane closures due to drainage works.
Diversion via National Highways and Local Authority network.</t>
  </si>
  <si>
    <t>A46 southbound Widmerpool entry slip road closure</t>
  </si>
  <si>
    <t>A38 southbound Little Eaton to Palm Court carriageway closure</t>
  </si>
  <si>
    <t>M1 southbound Jct 28 exit slip road closure</t>
  </si>
  <si>
    <t>A1 northbound Blyth Village exit slip road closure</t>
  </si>
  <si>
    <t xml:space="preserve">Overall Scheme Details: A1 northbound, Blyth.
Slip road closure for maintenance works.
Diversion route via National Highways network and local authority network. </t>
  </si>
  <si>
    <t>A180 eastbound Jct 5 to Brocklesby, carriageway closure</t>
  </si>
  <si>
    <t>A180 westbound Great coates entry slip road closure</t>
  </si>
  <si>
    <t xml:space="preserve">Overall Scheme Details: A180 westbound Pyewipe to Great coates
Slip road closure for general cleaning and maintenance 
Diversion in place via National highways and local authority network </t>
  </si>
  <si>
    <t>M62 eastbound Jct 27 carriageway closure in-between exit and entry slip road</t>
  </si>
  <si>
    <t>Overall Scheme Details: M62 eastbound Jct 27
Carriageway closure for carriageway - reconstruction/renewal 
Diversion via local authority and National Highways networks</t>
  </si>
  <si>
    <t>M62 eastbound Jct 22 entry slip road closure</t>
  </si>
  <si>
    <t>Overall Scheme Details: M62 eastbound Jct 21 to  Jct 22
Slip road closure for construction improvement 
Diversion via local authority and national highways networks</t>
  </si>
  <si>
    <t>M1 southbound Jct 35a entry slip road closure</t>
  </si>
  <si>
    <t>Overall Scheme Details: M1 southbound Jct 35a to Jct 35
Slip road and lane closure for barrier/fence safety repairs 
Diversion via local authority and National Highways networks</t>
  </si>
  <si>
    <t>A19 southbound A174 Parkway to A67 Crathorne Interchange carriageway closure including slip roads</t>
  </si>
  <si>
    <t>Overall Scheme Details: A19 southbound A174 Parkway to A67 Crathorne Interchange carriageway closure including slip roads for maintenance work</t>
  </si>
  <si>
    <t>A19 northbound A1027 Interchange entry slip road closure</t>
  </si>
  <si>
    <t>Overall Scheme Details: A19 north and southbound between A139 Norton and A689 Wolviston Interchange
Slip road closures and lane closures for maintenance works</t>
  </si>
  <si>
    <t>A19/A689 Wynyard southbound old exit slip road closure</t>
  </si>
  <si>
    <t>Overall Scheme Details: A19 southbound A689 Wynyard old exit slip road closure and lane closures for maintenance works</t>
  </si>
  <si>
    <t>M60 Clockwise Jct 1 to 2 Carriageway Closure</t>
  </si>
  <si>
    <t>M60 Clockwise Jct 1 entry slip road closure</t>
  </si>
  <si>
    <t>M61 Southbound to M60 Clockwise link road closure</t>
  </si>
  <si>
    <t>Overall Scheme Details: M61 both directions J3 to J1 - carriageway closure for electrical works</t>
  </si>
  <si>
    <t>Switch Island access lanes to M57 Southbound closure</t>
  </si>
  <si>
    <t>Overall Scheme Details: M57 both directions J4 to Switch Island - carriageway closure for construction improvement/upgrade</t>
  </si>
  <si>
    <t>M62 Westbound Jct 11 entry slip road closure</t>
  </si>
  <si>
    <t xml:space="preserve">Overall Scheme Details: M62 both directions J10 to J12 - carriageway closure for electrical works </t>
  </si>
  <si>
    <t>M56 Eastbound to A43 Northbound link road closure</t>
  </si>
  <si>
    <t xml:space="preserve">Overall Scheme Details: M56 eastbound Jct 3  to Jct 1  - carriageway closure for communications </t>
  </si>
  <si>
    <t>M56 Eastbound Sharston Link carriageway closure</t>
  </si>
  <si>
    <t>M56 Eastbound Jct 2 entry slip road closure</t>
  </si>
  <si>
    <t>M62 Westbound Jct 6 exit slip road closure</t>
  </si>
  <si>
    <t xml:space="preserve">Overall Scheme Details: M62 westbound J7 to J5 - carriageway closure for signs - maintenance </t>
  </si>
  <si>
    <t>M65</t>
  </si>
  <si>
    <t>M65 Eastbound Jct 4 exit slip road closure</t>
  </si>
  <si>
    <t>Overall Scheme Details: M65 eastbound Junction 4 to Junction 4 - lane closure for litter clearance</t>
  </si>
  <si>
    <t>M65 Eastbound Jct 4 entry slip road closure</t>
  </si>
  <si>
    <t>A303 eastbound Hundred Acre to Picket Twenty carriageway closure</t>
  </si>
  <si>
    <t>A31 eastbound Verwood entry slip road closure</t>
  </si>
  <si>
    <t>Overall Scheme Details: A31 eastbound Verwood.
Slip road and lane closures for surveys.</t>
  </si>
  <si>
    <t>M3 southbound Jct 8 to Jct 9 carriageway closure</t>
  </si>
  <si>
    <t>A27 westbound Langstone exit slip road closure</t>
  </si>
  <si>
    <t xml:space="preserve">Overall Scheme Details: A27 both directions Langstone to Warblington.
Slip and lane closure for surveys.
</t>
  </si>
  <si>
    <t>A27 westbound Langstone entry slip road closure</t>
  </si>
  <si>
    <t>A34 northbound Marcham exit slip road closure</t>
  </si>
  <si>
    <t>Overall Scheme Details: A34 both directions M3 to M40.
Slip road and lane closures for surveys.</t>
  </si>
  <si>
    <t>A3M southbound Jct 5 exit slip road closure</t>
  </si>
  <si>
    <t>Overall Scheme Details: A3M southbound Jct 5.
Slip road and lane closure for barrier repairs.</t>
  </si>
  <si>
    <t>M20 westbound Jct 7 exit slip road closure</t>
  </si>
  <si>
    <t>Overall Scheme Details: M20 westbound Jct 8 to Jct 7 
Slip road and lane closure for barrier works</t>
  </si>
  <si>
    <t>M2 westbound Jct 2 exit slip road closure</t>
  </si>
  <si>
    <t>Overall Scheme Details: M2 both directions Jct 1 to Jct 3
Slip and lane closure for maintenance works</t>
  </si>
  <si>
    <t>M20 eastbound Jct 6 Exit Slip road closure</t>
  </si>
  <si>
    <t>Overall Scheme Details: M20 eastbound Jct 5 to Jct 6 
Slip road and lane closure for maintenance works.</t>
  </si>
  <si>
    <t>A27 westbound Falmer to Coldean lane carriageway closure</t>
  </si>
  <si>
    <t>Overall Scheme Details: A27 westbound Falmer to Hollingbury
carriageway closure for carriageway works</t>
  </si>
  <si>
    <t>M25 Anticlockwise Jct 23 to Jct 22 carriageway closure</t>
  </si>
  <si>
    <t>Overall Scheme Details: M25 Anticlockwise Jct 24 to Jct 22
Lane, slip road and carriageway closure for maintenance works
Diversion via Local Authority Network</t>
  </si>
  <si>
    <t>M4 Westbound Jct 3 to Jct 4B carriageway closure</t>
  </si>
  <si>
    <t>Overall Scheme Details: M4 westbound Jct 3 to Jct 4B
Lane closures, link road closures and carriageway closure for maintenance works.
Diversion via TFL roads</t>
  </si>
  <si>
    <t>M4 Westbound Jct 3 Entry slip road closure</t>
  </si>
  <si>
    <t>M4 westbound Jct 4 Entry slip road closure</t>
  </si>
  <si>
    <t>M1 southbound Jct 5 entry slip road closure</t>
  </si>
  <si>
    <t xml:space="preserve">Overall Scheme Details: M1 Southbound Jct 6 to Jct 5 
Lane and slip road closure for Weather station replacement works 
Diversion via National highways 
</t>
  </si>
  <si>
    <t>M25 Clockwise Jct 24 Exit Slip road closure</t>
  </si>
  <si>
    <t>Overall Scheme Details: M25 Clockwise Jct 23 to Jct 24
lane and slip road closure for NEAR works
Diversion via National Highways roads</t>
  </si>
  <si>
    <t>A1(M) Westbound Jct 4 overbridge closure</t>
  </si>
  <si>
    <t xml:space="preserve">Overall Scheme Details: A1(M) Northbound Jct 3 to Jct 4 
Lane and slip road and carriageway closure for Joint investigation works 
Diversion via National Highways roads 
</t>
  </si>
  <si>
    <t>A1(M) Northbound Jct 4 exit slip road closure</t>
  </si>
  <si>
    <t>A1(M) Northbound Jct 4 entry slip road closure</t>
  </si>
  <si>
    <t>A1(M) Eastbound Jct 4 overbridge closure</t>
  </si>
  <si>
    <t>M26 Westbound Jct 2A to Jct 5 Carriageway Closure</t>
  </si>
  <si>
    <t>Overall Scheme Details: M26 Westbound Jct 2A to Jct 5
Carriageway closure for resurfacing. 
Diversion via local authorities</t>
  </si>
  <si>
    <t>M25 Clockwise Jct 25 to Jct 27 Carriageway closure</t>
  </si>
  <si>
    <t>Overall Scheme Details: M25 Clockwise Jct 24 to Jct 27
Carriageway and slip road closure for emergency area upgrade works. 
Diversion via Nationbal Highways and Local Authorities Network</t>
  </si>
  <si>
    <t>M25 Anti-Clockwise Jct 2 link road closure to A2 westbound</t>
  </si>
  <si>
    <t>Overall Scheme Details: M25 Anti-Clockwise Jct 2 link road to A2 westbound
Slip road and fast link clouree for urgent carriageway repairs. 
Diversion via National Highways network</t>
  </si>
  <si>
    <t>M25 Clockwise Jct 16 - M40 Westbound Link road closure</t>
  </si>
  <si>
    <t xml:space="preserve">Overall Scheme Details: M25 Clockwise Jct 15 - Jct 16 Including M25 Clockwise Jct 16 - M40 Westbound Link road.
Link road closure for weather station works
Diversion via National Highways network
</t>
  </si>
  <si>
    <t>M25 Anticlockwise Jct 16 to M40 Eastbound Jct 1A link road closure</t>
  </si>
  <si>
    <t xml:space="preserve">Overall Scheme Details: M25 Anticlockwise Jct 17 to Jct 16 and M40 Eastbound and Westbound Jct 1 and Jct 2 
Lane and Link road closure for Urgent Sign damage works 
Diversion via National Highways network 
</t>
  </si>
  <si>
    <t>M11 Northbound Jct 5 Exit slip road closure</t>
  </si>
  <si>
    <t>Overall Scheme Details: M11 Northbound Jct 4 to Jct 5
Lane closures and Exit slip road closure for CAT1 Safety fence repairs 
Diversion via National Highways Network and Local Authority roads</t>
  </si>
  <si>
    <t>A30 westbound Carland Cross exit slip road closed</t>
  </si>
  <si>
    <t>Overall Scheme Details: A30 eastbound Carland Cross exit slip road closed for Chiverton to Carland improvement scheme.
Diversion for Truro traffic via A30 eastbound to Mitchell and return.
Diversion for Newquay traffic via A30, A3076, A3058</t>
  </si>
  <si>
    <t>A38 westbound Linhay exit slip road closed</t>
  </si>
  <si>
    <t>Overall Scheme Details: A38 westbound Linhay exit slip road closed for horticultural works. Diversion via A38 westbound to Dartbridge and return to exit</t>
  </si>
  <si>
    <t>A303 Westbound Deptford Between exit and entry slip roads carriageway closure</t>
  </si>
  <si>
    <t>Overall Scheme Details: A303 Both Directions Deptford to Furze Hedge carriageway closure for carriageway reconstruction
Diversion via A36 and A350
Diversion from Wylye via A303 eastbound to Deptford and A36, A350.
Access maintained between Deptford and Wylye</t>
  </si>
  <si>
    <t>A303 Both Directions Wylye to Furze Hedge carriageway closure</t>
  </si>
  <si>
    <t>M5 southbound Jct 26 to 28 carriageway closure</t>
  </si>
  <si>
    <t>Overall Scheme Details: M5 southbound Jct 26 to 28 carriageway closure for resurfacing works. Diversion via the A38 and B3181.</t>
  </si>
  <si>
    <t>M5 Northbound Jct 20 entry slip road closure</t>
  </si>
  <si>
    <t>Overall Scheme Details: M5 northbound Jct 20 entry slip road closure for carriageway repairs
Diversion via M5 southbound to Jct 21 and return</t>
  </si>
  <si>
    <t>A36</t>
  </si>
  <si>
    <t>A36 both directions Wilton to St. Pauls roundabout closed</t>
  </si>
  <si>
    <t xml:space="preserve">Overall Scheme Details: A36 both directions Wilton to St. Pauls roundabout closed for resurfacing.
Diversion via A360, The Avenue and vice versa.
Diversion for Netherhampton Road via A3094, New Bridge Road. A36 to follow the above diversion. 
</t>
  </si>
  <si>
    <t>M5 southbound Jct 13 exit slip closure</t>
  </si>
  <si>
    <t>Overall Scheme Details: M5 Southbound Jct 13 exit slip closed for Horticultural works.
Diversion via, M5 south to Jct 14 and return.</t>
  </si>
  <si>
    <t>A40 both directions Over to Longford carriageway closure</t>
  </si>
  <si>
    <t>Overall Scheme Details: A40 both directions Over to Longford carriageway closure for horticulture
Diversion eastbound via A417 Over Causeway, St Oswalds Road, Estcourt Road and B4063 Cheltenham Road to Elmbridge Court
westbound via A417 Tewkesbury Road, A417 west to Over Roundabout</t>
  </si>
  <si>
    <t>M5 southbound Jct 16 access slip road from Jct 15 closed</t>
  </si>
  <si>
    <t xml:space="preserve">Overall Scheme Details: M5 southbound Jct 16 access slip road from Jct 15 closed for barrier works. 
Diversion via jct 17 and return. </t>
  </si>
  <si>
    <t>A419 Northbound Lane 1 Closure leading to carriageway closure of Northbound Turnpike Exit Slip Road</t>
  </si>
  <si>
    <t>Overall Scheme Details: A419 Northbound Lane 1 Closure leading to carriageway closure of the Northbound Turnpike Exit Slip Road.
Diversion via A419 Northbound to Cricklade Junction and Return on A419 Soutbound to Turnpike Southbound Exit Slip Road.</t>
  </si>
  <si>
    <t>A38 northbound Branston exit slip road closure</t>
  </si>
  <si>
    <t>A38 northbound Branston entry slip road closure</t>
  </si>
  <si>
    <t>M6 southbound Jct 4a to M42 Jct 8 northbound link road closure</t>
  </si>
  <si>
    <t xml:space="preserve">Overall Scheme Details: M42 both directions Jct 6 to Jct 9.
Carriageway, entry and exit slip roads, link road closures and lane closures, plus 24/7 lane closures, hardshoulder closure, narrow lanes and speed restrictions for HS2 works.
</t>
  </si>
  <si>
    <t>M6 southbound Jct 4a to M42 Jct 8 southbound link road closure</t>
  </si>
  <si>
    <t>A49 both directions Wilton to Hereford carriageway closure</t>
  </si>
  <si>
    <t>A46 both directions Bishopton Roundabout to Marraway Roundabout carriageway closure</t>
  </si>
  <si>
    <t>A500 northbound Shelton New Road entry slip road closure</t>
  </si>
  <si>
    <t>Overall Scheme Details: A500 both directions Queensway Roundabout to Porthill.
Entry and exit slip road closures for maintenance works,
Diversion via National Highways and Local Authority networks.</t>
  </si>
  <si>
    <t>A500 northbound Shelton New Road exit slip road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</si>
</sst>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45744</v>
      </c>
      <c r="B2" s="39"/>
      <c r="C2" s="43" t="str">
        <f>"to "&amp;TEXT($A$2+6,"dddd d mmm yyyy")</f>
        <v>to Thursday 3 Apr 2025</v>
      </c>
      <c r="D2" s="43"/>
      <c r="E2" s="43"/>
      <c r="F2" s="43"/>
    </row>
    <row r="3" spans="1:6" ht="12.75" customHeight="1" x14ac:dyDescent="0.35">
      <c r="A3" s="36" t="s">
        <v>13</v>
      </c>
      <c r="B3" s="36"/>
      <c r="C3" s="36"/>
      <c r="D3" s="36"/>
      <c r="E3" s="36"/>
      <c r="F3" s="36"/>
    </row>
    <row r="4" spans="1:6" s="2" customFormat="1" ht="27.5" x14ac:dyDescent="0.35">
      <c r="A4" s="41" t="str">
        <f>TEXT($A$2,"dddd, d mmmm")</f>
        <v>Friday, 28 March</v>
      </c>
      <c r="B4" s="41"/>
      <c r="C4" s="41"/>
      <c r="D4" s="41"/>
      <c r="E4" s="41"/>
      <c r="F4" s="41"/>
    </row>
    <row r="5" spans="1:6" s="2" customFormat="1" ht="27.5" x14ac:dyDescent="0.35">
      <c r="A5" s="40" t="str">
        <f>TEXT($A$2+1,"dddd, d mmmm")</f>
        <v>Saturday, 29 March</v>
      </c>
      <c r="B5" s="40"/>
      <c r="C5" s="40"/>
      <c r="D5" s="40"/>
      <c r="E5" s="40"/>
      <c r="F5" s="40"/>
    </row>
    <row r="6" spans="1:6" s="2" customFormat="1" ht="27.5" x14ac:dyDescent="0.35">
      <c r="A6" s="41" t="str">
        <f>TEXT($A$2+2,"dddd, d mmmm")</f>
        <v>Sunday, 30 March</v>
      </c>
      <c r="B6" s="41"/>
      <c r="C6" s="41"/>
      <c r="D6" s="41"/>
      <c r="E6" s="41"/>
      <c r="F6" s="41"/>
    </row>
    <row r="7" spans="1:6" s="2" customFormat="1" ht="27.5" x14ac:dyDescent="0.35">
      <c r="A7" s="40" t="str">
        <f>TEXT($A$2+3,"dddd, d mmmm")</f>
        <v>Monday, 31 March</v>
      </c>
      <c r="B7" s="40"/>
      <c r="C7" s="40"/>
      <c r="D7" s="40"/>
      <c r="E7" s="40"/>
      <c r="F7" s="40"/>
    </row>
    <row r="8" spans="1:6" s="2" customFormat="1" ht="27.5" x14ac:dyDescent="0.35">
      <c r="A8" s="42" t="str">
        <f>TEXT($A$2+4,"dddd, d mmmm")</f>
        <v>Tuesday, 1 April</v>
      </c>
      <c r="B8" s="42"/>
      <c r="C8" s="42"/>
      <c r="D8" s="42"/>
      <c r="E8" s="42"/>
      <c r="F8" s="42"/>
    </row>
    <row r="9" spans="1:6" s="2" customFormat="1" ht="27.5" x14ac:dyDescent="0.35">
      <c r="A9" s="40" t="str">
        <f>TEXT($A$2+5,"dddd, d mmmm")</f>
        <v>Wednesday, 2 April</v>
      </c>
      <c r="B9" s="40"/>
      <c r="C9" s="40"/>
      <c r="D9" s="40"/>
      <c r="E9" s="40"/>
      <c r="F9" s="40"/>
    </row>
    <row r="10" spans="1:6" s="2" customFormat="1" ht="27.5" x14ac:dyDescent="0.35">
      <c r="A10" s="41" t="str">
        <f>TEXT($A$2+6,"dddd, d mmmm")</f>
        <v>Thursday, 3 April</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87"/>
  <sheetViews>
    <sheetView tabSelected="1"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28 March</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57</v>
      </c>
      <c r="B3" s="29" t="s">
        <v>6</v>
      </c>
      <c r="C3" s="30" t="s">
        <v>570</v>
      </c>
      <c r="D3" s="31">
        <v>45744.833333333299</v>
      </c>
      <c r="E3" s="31">
        <v>45745.208333333299</v>
      </c>
      <c r="F3" s="30" t="s">
        <v>571</v>
      </c>
    </row>
    <row r="4" spans="1:6" s="6" customFormat="1" ht="77.5" x14ac:dyDescent="0.35">
      <c r="A4" s="29" t="s">
        <v>57</v>
      </c>
      <c r="B4" s="29" t="s">
        <v>2</v>
      </c>
      <c r="C4" s="30" t="s">
        <v>678</v>
      </c>
      <c r="D4" s="31">
        <v>45744.875</v>
      </c>
      <c r="E4" s="31">
        <v>45747.208333333299</v>
      </c>
      <c r="F4" s="30" t="s">
        <v>679</v>
      </c>
    </row>
    <row r="5" spans="1:6" s="6" customFormat="1" ht="62" x14ac:dyDescent="0.35">
      <c r="A5" s="29" t="s">
        <v>57</v>
      </c>
      <c r="B5" s="29" t="s">
        <v>6</v>
      </c>
      <c r="C5" s="30" t="s">
        <v>851</v>
      </c>
      <c r="D5" s="31">
        <v>45740.583333333299</v>
      </c>
      <c r="E5" s="31">
        <v>45745.25</v>
      </c>
      <c r="F5" s="30" t="s">
        <v>852</v>
      </c>
    </row>
    <row r="6" spans="1:6" s="6" customFormat="1" ht="62" x14ac:dyDescent="0.35">
      <c r="A6" s="29" t="s">
        <v>57</v>
      </c>
      <c r="B6" s="29" t="s">
        <v>6</v>
      </c>
      <c r="C6" s="30" t="s">
        <v>853</v>
      </c>
      <c r="D6" s="31">
        <v>45744.833333333299</v>
      </c>
      <c r="E6" s="31">
        <v>45745.25</v>
      </c>
      <c r="F6" s="30" t="s">
        <v>852</v>
      </c>
    </row>
    <row r="7" spans="1:6" s="6" customFormat="1" ht="62" x14ac:dyDescent="0.35">
      <c r="A7" s="29" t="s">
        <v>57</v>
      </c>
      <c r="B7" s="29" t="s">
        <v>2</v>
      </c>
      <c r="C7" s="30" t="s">
        <v>58</v>
      </c>
      <c r="D7" s="31">
        <v>45740.583333333299</v>
      </c>
      <c r="E7" s="31">
        <v>45745.25</v>
      </c>
      <c r="F7" s="30" t="s">
        <v>59</v>
      </c>
    </row>
    <row r="8" spans="1:6" s="6" customFormat="1" ht="62" x14ac:dyDescent="0.35">
      <c r="A8" s="29" t="s">
        <v>57</v>
      </c>
      <c r="B8" s="29" t="s">
        <v>2</v>
      </c>
      <c r="C8" s="30" t="s">
        <v>60</v>
      </c>
      <c r="D8" s="31">
        <v>45744.833333333299</v>
      </c>
      <c r="E8" s="31">
        <v>45745.25</v>
      </c>
      <c r="F8" s="30" t="s">
        <v>59</v>
      </c>
    </row>
    <row r="9" spans="1:6" s="6" customFormat="1" ht="46.5" x14ac:dyDescent="0.35">
      <c r="A9" s="29" t="s">
        <v>57</v>
      </c>
      <c r="B9" s="29" t="s">
        <v>2</v>
      </c>
      <c r="C9" s="30" t="s">
        <v>61</v>
      </c>
      <c r="D9" s="31">
        <v>45744.833333333299</v>
      </c>
      <c r="E9" s="31">
        <v>45745.25</v>
      </c>
      <c r="F9" s="30" t="s">
        <v>59</v>
      </c>
    </row>
    <row r="10" spans="1:6" s="6" customFormat="1" ht="62" x14ac:dyDescent="0.35">
      <c r="A10" s="29" t="s">
        <v>57</v>
      </c>
      <c r="B10" s="29" t="s">
        <v>2</v>
      </c>
      <c r="C10" s="30" t="s">
        <v>859</v>
      </c>
      <c r="D10" s="31">
        <v>45744.833333333299</v>
      </c>
      <c r="E10" s="31">
        <v>45745.208333333299</v>
      </c>
      <c r="F10" s="30" t="s">
        <v>860</v>
      </c>
    </row>
    <row r="11" spans="1:6" s="6" customFormat="1" ht="62" x14ac:dyDescent="0.35">
      <c r="A11" s="29" t="s">
        <v>57</v>
      </c>
      <c r="B11" s="29" t="s">
        <v>2</v>
      </c>
      <c r="C11" s="30" t="s">
        <v>102</v>
      </c>
      <c r="D11" s="31">
        <v>45744.833333333299</v>
      </c>
      <c r="E11" s="31">
        <v>45745.25</v>
      </c>
      <c r="F11" s="30" t="s">
        <v>103</v>
      </c>
    </row>
    <row r="12" spans="1:6" s="6" customFormat="1" ht="46.5" x14ac:dyDescent="0.35">
      <c r="A12" s="29" t="s">
        <v>146</v>
      </c>
      <c r="B12" s="29" t="s">
        <v>2</v>
      </c>
      <c r="C12" s="30" t="s">
        <v>147</v>
      </c>
      <c r="D12" s="31">
        <v>45744.854166666701</v>
      </c>
      <c r="E12" s="31">
        <v>45745.25</v>
      </c>
      <c r="F12" s="30" t="s">
        <v>148</v>
      </c>
    </row>
    <row r="13" spans="1:6" s="6" customFormat="1" ht="77.5" x14ac:dyDescent="0.35">
      <c r="A13" s="29" t="s">
        <v>146</v>
      </c>
      <c r="B13" s="29" t="s">
        <v>5</v>
      </c>
      <c r="C13" s="30" t="s">
        <v>923</v>
      </c>
      <c r="D13" s="31">
        <v>45744.958333333299</v>
      </c>
      <c r="E13" s="31">
        <v>45745.25</v>
      </c>
      <c r="F13" s="30" t="s">
        <v>924</v>
      </c>
    </row>
    <row r="14" spans="1:6" s="6" customFormat="1" ht="93" x14ac:dyDescent="0.35">
      <c r="A14" s="29" t="s">
        <v>146</v>
      </c>
      <c r="B14" s="29" t="s">
        <v>2</v>
      </c>
      <c r="C14" s="30" t="s">
        <v>925</v>
      </c>
      <c r="D14" s="31">
        <v>45744.958333333299</v>
      </c>
      <c r="E14" s="31">
        <v>45745.25</v>
      </c>
      <c r="F14" s="30" t="s">
        <v>924</v>
      </c>
    </row>
    <row r="15" spans="1:6" s="6" customFormat="1" ht="93" x14ac:dyDescent="0.35">
      <c r="A15" s="29" t="s">
        <v>146</v>
      </c>
      <c r="B15" s="29" t="s">
        <v>2</v>
      </c>
      <c r="C15" s="30" t="s">
        <v>926</v>
      </c>
      <c r="D15" s="31">
        <v>45744.958333333299</v>
      </c>
      <c r="E15" s="31">
        <v>45745.25</v>
      </c>
      <c r="F15" s="30" t="s">
        <v>924</v>
      </c>
    </row>
    <row r="16" spans="1:6" s="6" customFormat="1" ht="62" x14ac:dyDescent="0.35">
      <c r="A16" s="29" t="s">
        <v>146</v>
      </c>
      <c r="B16" s="29" t="s">
        <v>4</v>
      </c>
      <c r="C16" s="30" t="s">
        <v>927</v>
      </c>
      <c r="D16" s="31">
        <v>45744.958333333299</v>
      </c>
      <c r="E16" s="31">
        <v>45745.25</v>
      </c>
      <c r="F16" s="30" t="s">
        <v>924</v>
      </c>
    </row>
    <row r="17" spans="1:6" s="6" customFormat="1" ht="62" x14ac:dyDescent="0.35">
      <c r="A17" s="29" t="s">
        <v>758</v>
      </c>
      <c r="B17" s="29" t="s">
        <v>4</v>
      </c>
      <c r="C17" s="30" t="s">
        <v>759</v>
      </c>
      <c r="D17" s="31">
        <v>45744.958333333299</v>
      </c>
      <c r="E17" s="31">
        <v>45747.208333333299</v>
      </c>
      <c r="F17" s="30" t="s">
        <v>760</v>
      </c>
    </row>
    <row r="18" spans="1:6" s="6" customFormat="1" ht="46.5" x14ac:dyDescent="0.35">
      <c r="A18" s="29" t="s">
        <v>829</v>
      </c>
      <c r="B18" s="29" t="s">
        <v>5</v>
      </c>
      <c r="C18" s="30" t="s">
        <v>830</v>
      </c>
      <c r="D18" s="31">
        <v>45744.916666666701</v>
      </c>
      <c r="E18" s="31">
        <v>45745.208333333299</v>
      </c>
      <c r="F18" s="30" t="s">
        <v>831</v>
      </c>
    </row>
    <row r="19" spans="1:6" s="6" customFormat="1" ht="62" x14ac:dyDescent="0.35">
      <c r="A19" s="29" t="s">
        <v>822</v>
      </c>
      <c r="B19" s="29" t="s">
        <v>2</v>
      </c>
      <c r="C19" s="30" t="s">
        <v>823</v>
      </c>
      <c r="D19" s="31">
        <v>45744.833333333299</v>
      </c>
      <c r="E19" s="31">
        <v>45745.208333333299</v>
      </c>
      <c r="F19" s="30" t="s">
        <v>824</v>
      </c>
    </row>
    <row r="20" spans="1:6" s="6" customFormat="1" ht="62" x14ac:dyDescent="0.35">
      <c r="A20" s="29" t="s">
        <v>572</v>
      </c>
      <c r="B20" s="29" t="s">
        <v>6</v>
      </c>
      <c r="C20" s="30" t="s">
        <v>812</v>
      </c>
      <c r="D20" s="31">
        <v>45744.875</v>
      </c>
      <c r="E20" s="31">
        <v>45745.208333333299</v>
      </c>
      <c r="F20" s="30" t="s">
        <v>576</v>
      </c>
    </row>
    <row r="21" spans="1:6" s="6" customFormat="1" ht="62" x14ac:dyDescent="0.35">
      <c r="A21" s="29" t="s">
        <v>572</v>
      </c>
      <c r="B21" s="29" t="s">
        <v>6</v>
      </c>
      <c r="C21" s="30" t="s">
        <v>813</v>
      </c>
      <c r="D21" s="31">
        <v>45744.875</v>
      </c>
      <c r="E21" s="31">
        <v>45745.208333333299</v>
      </c>
      <c r="F21" s="30" t="s">
        <v>576</v>
      </c>
    </row>
    <row r="22" spans="1:6" s="6" customFormat="1" ht="62" x14ac:dyDescent="0.35">
      <c r="A22" s="29" t="s">
        <v>572</v>
      </c>
      <c r="B22" s="29" t="s">
        <v>6</v>
      </c>
      <c r="C22" s="30" t="s">
        <v>575</v>
      </c>
      <c r="D22" s="31">
        <v>45744.875</v>
      </c>
      <c r="E22" s="31">
        <v>45745.208333333299</v>
      </c>
      <c r="F22" s="30" t="s">
        <v>576</v>
      </c>
    </row>
    <row r="23" spans="1:6" s="6" customFormat="1" ht="46.5" x14ac:dyDescent="0.35">
      <c r="A23" s="29" t="s">
        <v>572</v>
      </c>
      <c r="B23" s="29" t="s">
        <v>2</v>
      </c>
      <c r="C23" s="30" t="s">
        <v>814</v>
      </c>
      <c r="D23" s="31">
        <v>45744.875</v>
      </c>
      <c r="E23" s="31">
        <v>45745.208333333299</v>
      </c>
      <c r="F23" s="30" t="s">
        <v>576</v>
      </c>
    </row>
    <row r="24" spans="1:6" s="6" customFormat="1" ht="46.5" x14ac:dyDescent="0.35">
      <c r="A24" s="29" t="s">
        <v>572</v>
      </c>
      <c r="B24" s="29" t="s">
        <v>6</v>
      </c>
      <c r="C24" s="30" t="s">
        <v>676</v>
      </c>
      <c r="D24" s="31">
        <v>45744.875</v>
      </c>
      <c r="E24" s="31">
        <v>45747.208333333299</v>
      </c>
      <c r="F24" s="30" t="s">
        <v>677</v>
      </c>
    </row>
    <row r="25" spans="1:6" s="6" customFormat="1" ht="46.5" x14ac:dyDescent="0.35">
      <c r="A25" s="29" t="s">
        <v>572</v>
      </c>
      <c r="B25" s="29" t="s">
        <v>6</v>
      </c>
      <c r="C25" s="30" t="s">
        <v>815</v>
      </c>
      <c r="D25" s="31">
        <v>45744.875</v>
      </c>
      <c r="E25" s="31">
        <v>45745.208333333299</v>
      </c>
      <c r="F25" s="30" t="s">
        <v>816</v>
      </c>
    </row>
    <row r="26" spans="1:6" s="6" customFormat="1" ht="46.5" x14ac:dyDescent="0.35">
      <c r="A26" s="29" t="s">
        <v>269</v>
      </c>
      <c r="B26" s="29" t="s">
        <v>5</v>
      </c>
      <c r="C26" s="30" t="s">
        <v>627</v>
      </c>
      <c r="D26" s="31">
        <v>45744.875</v>
      </c>
      <c r="E26" s="31">
        <v>45745.208333333299</v>
      </c>
      <c r="F26" s="30" t="s">
        <v>628</v>
      </c>
    </row>
    <row r="27" spans="1:6" s="6" customFormat="1" ht="46.5" x14ac:dyDescent="0.35">
      <c r="A27" s="29" t="s">
        <v>24</v>
      </c>
      <c r="B27" s="29" t="s">
        <v>5</v>
      </c>
      <c r="C27" s="30" t="s">
        <v>817</v>
      </c>
      <c r="D27" s="31">
        <v>45744.833333333299</v>
      </c>
      <c r="E27" s="31">
        <v>45745.25</v>
      </c>
      <c r="F27" s="30" t="s">
        <v>818</v>
      </c>
    </row>
    <row r="28" spans="1:6" s="6" customFormat="1" ht="77.5" x14ac:dyDescent="0.35">
      <c r="A28" s="29" t="s">
        <v>24</v>
      </c>
      <c r="B28" s="29" t="s">
        <v>4</v>
      </c>
      <c r="C28" s="30" t="s">
        <v>32</v>
      </c>
      <c r="D28" s="31">
        <v>45734.25</v>
      </c>
      <c r="E28" s="31">
        <v>45756.833333333299</v>
      </c>
      <c r="F28" s="30" t="s">
        <v>33</v>
      </c>
    </row>
    <row r="29" spans="1:6" s="6" customFormat="1" ht="93" x14ac:dyDescent="0.35">
      <c r="A29" s="29" t="s">
        <v>24</v>
      </c>
      <c r="B29" s="29" t="s">
        <v>5</v>
      </c>
      <c r="C29" s="30" t="s">
        <v>827</v>
      </c>
      <c r="D29" s="31">
        <v>45744.875</v>
      </c>
      <c r="E29" s="31">
        <v>45745.208333333299</v>
      </c>
      <c r="F29" s="30" t="s">
        <v>828</v>
      </c>
    </row>
    <row r="30" spans="1:6" s="6" customFormat="1" ht="93" x14ac:dyDescent="0.35">
      <c r="A30" s="29" t="s">
        <v>488</v>
      </c>
      <c r="B30" s="29" t="s">
        <v>4</v>
      </c>
      <c r="C30" s="30" t="s">
        <v>861</v>
      </c>
      <c r="D30" s="31">
        <v>45744.833333333299</v>
      </c>
      <c r="E30" s="31">
        <v>45745.25</v>
      </c>
      <c r="F30" s="30" t="s">
        <v>490</v>
      </c>
    </row>
    <row r="31" spans="1:6" s="6" customFormat="1" ht="93" x14ac:dyDescent="0.35">
      <c r="A31" s="29" t="s">
        <v>488</v>
      </c>
      <c r="B31" s="29" t="s">
        <v>5</v>
      </c>
      <c r="C31" s="30" t="s">
        <v>862</v>
      </c>
      <c r="D31" s="31">
        <v>45744.875</v>
      </c>
      <c r="E31" s="31">
        <v>45745.208333333299</v>
      </c>
      <c r="F31" s="30" t="s">
        <v>863</v>
      </c>
    </row>
    <row r="32" spans="1:6" s="6" customFormat="1" ht="93" x14ac:dyDescent="0.35">
      <c r="A32" s="29" t="s">
        <v>138</v>
      </c>
      <c r="B32" s="29" t="s">
        <v>6</v>
      </c>
      <c r="C32" s="30" t="s">
        <v>870</v>
      </c>
      <c r="D32" s="31">
        <v>45744.833333333299</v>
      </c>
      <c r="E32" s="31">
        <v>45745.25</v>
      </c>
      <c r="F32" s="30" t="s">
        <v>871</v>
      </c>
    </row>
    <row r="33" spans="1:6" s="6" customFormat="1" ht="108.5" x14ac:dyDescent="0.35">
      <c r="A33" s="29" t="s">
        <v>138</v>
      </c>
      <c r="B33" s="29" t="s">
        <v>2</v>
      </c>
      <c r="C33" s="30" t="s">
        <v>872</v>
      </c>
      <c r="D33" s="31">
        <v>45744.833333333299</v>
      </c>
      <c r="E33" s="31">
        <v>45745.25</v>
      </c>
      <c r="F33" s="30" t="s">
        <v>873</v>
      </c>
    </row>
    <row r="34" spans="1:6" s="6" customFormat="1" ht="46.5" x14ac:dyDescent="0.35">
      <c r="A34" s="29" t="s">
        <v>138</v>
      </c>
      <c r="B34" s="29" t="s">
        <v>6</v>
      </c>
      <c r="C34" s="30" t="s">
        <v>874</v>
      </c>
      <c r="D34" s="31">
        <v>45744.833333333299</v>
      </c>
      <c r="E34" s="31">
        <v>45745.25</v>
      </c>
      <c r="F34" s="30" t="s">
        <v>875</v>
      </c>
    </row>
    <row r="35" spans="1:6" s="6" customFormat="1" ht="93" x14ac:dyDescent="0.35">
      <c r="A35" s="29" t="s">
        <v>239</v>
      </c>
      <c r="B35" s="29" t="s">
        <v>4</v>
      </c>
      <c r="C35" s="30" t="s">
        <v>733</v>
      </c>
      <c r="D35" s="31">
        <v>45744.833333333299</v>
      </c>
      <c r="E35" s="31">
        <v>45745.25</v>
      </c>
      <c r="F35" s="30" t="s">
        <v>734</v>
      </c>
    </row>
    <row r="36" spans="1:6" s="6" customFormat="1" ht="93" x14ac:dyDescent="0.35">
      <c r="A36" s="29" t="s">
        <v>239</v>
      </c>
      <c r="B36" s="29" t="s">
        <v>4</v>
      </c>
      <c r="C36" s="30" t="s">
        <v>240</v>
      </c>
      <c r="D36" s="31">
        <v>45744.833333333299</v>
      </c>
      <c r="E36" s="31">
        <v>45745.25</v>
      </c>
      <c r="F36" s="30" t="s">
        <v>241</v>
      </c>
    </row>
    <row r="37" spans="1:6" s="6" customFormat="1" ht="77.5" x14ac:dyDescent="0.35">
      <c r="A37" s="29" t="s">
        <v>431</v>
      </c>
      <c r="B37" s="29" t="s">
        <v>18</v>
      </c>
      <c r="C37" s="30" t="s">
        <v>731</v>
      </c>
      <c r="D37" s="31">
        <v>45744.833333333299</v>
      </c>
      <c r="E37" s="31">
        <v>45745.25</v>
      </c>
      <c r="F37" s="30" t="s">
        <v>732</v>
      </c>
    </row>
    <row r="38" spans="1:6" s="6" customFormat="1" ht="77.5" x14ac:dyDescent="0.35">
      <c r="A38" s="29" t="s">
        <v>229</v>
      </c>
      <c r="B38" s="29" t="s">
        <v>2</v>
      </c>
      <c r="C38" s="30" t="s">
        <v>230</v>
      </c>
      <c r="D38" s="31">
        <v>45744.833333333299</v>
      </c>
      <c r="E38" s="31">
        <v>45745.25</v>
      </c>
      <c r="F38" s="30" t="s">
        <v>231</v>
      </c>
    </row>
    <row r="39" spans="1:6" s="14" customFormat="1" ht="77.5" x14ac:dyDescent="0.35">
      <c r="A39" s="29" t="s">
        <v>248</v>
      </c>
      <c r="B39" s="29" t="s">
        <v>6</v>
      </c>
      <c r="C39" s="30" t="s">
        <v>249</v>
      </c>
      <c r="D39" s="31">
        <v>45676.208333333299</v>
      </c>
      <c r="E39" s="31">
        <v>45755.208333333299</v>
      </c>
      <c r="F39" s="30" t="s">
        <v>250</v>
      </c>
    </row>
    <row r="40" spans="1:6" s="6" customFormat="1" ht="93" x14ac:dyDescent="0.35">
      <c r="A40" s="29" t="s">
        <v>248</v>
      </c>
      <c r="B40" s="29" t="s">
        <v>6</v>
      </c>
      <c r="C40" s="30" t="s">
        <v>251</v>
      </c>
      <c r="D40" s="31">
        <v>45712.25</v>
      </c>
      <c r="E40" s="31">
        <v>45763.25</v>
      </c>
      <c r="F40" s="30" t="s">
        <v>252</v>
      </c>
    </row>
    <row r="41" spans="1:6" s="6" customFormat="1" ht="93" x14ac:dyDescent="0.35">
      <c r="A41" s="29" t="s">
        <v>218</v>
      </c>
      <c r="B41" s="29" t="s">
        <v>5</v>
      </c>
      <c r="C41" s="30" t="s">
        <v>898</v>
      </c>
      <c r="D41" s="31">
        <v>45744.875</v>
      </c>
      <c r="E41" s="31">
        <v>45745.25</v>
      </c>
      <c r="F41" s="30" t="s">
        <v>899</v>
      </c>
    </row>
    <row r="42" spans="1:6" s="6" customFormat="1" ht="93" x14ac:dyDescent="0.35">
      <c r="A42" s="29" t="s">
        <v>218</v>
      </c>
      <c r="B42" s="29" t="s">
        <v>5</v>
      </c>
      <c r="C42" s="30" t="s">
        <v>900</v>
      </c>
      <c r="D42" s="31">
        <v>45744.875</v>
      </c>
      <c r="E42" s="31">
        <v>45745.25</v>
      </c>
      <c r="F42" s="30" t="s">
        <v>899</v>
      </c>
    </row>
    <row r="43" spans="1:6" s="6" customFormat="1" ht="93" x14ac:dyDescent="0.35">
      <c r="A43" s="29" t="s">
        <v>218</v>
      </c>
      <c r="B43" s="29" t="s">
        <v>5</v>
      </c>
      <c r="C43" s="30" t="s">
        <v>911</v>
      </c>
      <c r="D43" s="31">
        <v>45744.833333333299</v>
      </c>
      <c r="E43" s="31">
        <v>45745.25</v>
      </c>
      <c r="F43" s="30" t="s">
        <v>912</v>
      </c>
    </row>
    <row r="44" spans="1:6" s="6" customFormat="1" ht="77.5" x14ac:dyDescent="0.35">
      <c r="A44" s="29" t="s">
        <v>278</v>
      </c>
      <c r="B44" s="29" t="s">
        <v>5</v>
      </c>
      <c r="C44" s="30" t="s">
        <v>279</v>
      </c>
      <c r="D44" s="31">
        <v>45719.375</v>
      </c>
      <c r="E44" s="31">
        <v>45751.708333333299</v>
      </c>
      <c r="F44" s="30" t="s">
        <v>280</v>
      </c>
    </row>
    <row r="45" spans="1:6" s="6" customFormat="1" ht="77.5" x14ac:dyDescent="0.35">
      <c r="A45" s="29" t="s">
        <v>278</v>
      </c>
      <c r="B45" s="29" t="s">
        <v>5</v>
      </c>
      <c r="C45" s="30" t="s">
        <v>940</v>
      </c>
      <c r="D45" s="31">
        <v>45744.833333333299</v>
      </c>
      <c r="E45" s="31">
        <v>45745.25</v>
      </c>
      <c r="F45" s="30" t="s">
        <v>941</v>
      </c>
    </row>
    <row r="46" spans="1:6" s="6" customFormat="1" ht="93" x14ac:dyDescent="0.35">
      <c r="A46" s="29" t="s">
        <v>192</v>
      </c>
      <c r="B46" s="29" t="s">
        <v>4</v>
      </c>
      <c r="C46" s="30" t="s">
        <v>894</v>
      </c>
      <c r="D46" s="31">
        <v>45744.875</v>
      </c>
      <c r="E46" s="31">
        <v>45745.25</v>
      </c>
      <c r="F46" s="30" t="s">
        <v>194</v>
      </c>
    </row>
    <row r="47" spans="1:6" s="14" customFormat="1" ht="62" x14ac:dyDescent="0.35">
      <c r="A47" s="29" t="s">
        <v>192</v>
      </c>
      <c r="B47" s="29" t="s">
        <v>5</v>
      </c>
      <c r="C47" s="30" t="s">
        <v>944</v>
      </c>
      <c r="D47" s="31">
        <v>45744.833333333299</v>
      </c>
      <c r="E47" s="31">
        <v>45745.25</v>
      </c>
      <c r="F47" s="30" t="s">
        <v>945</v>
      </c>
    </row>
    <row r="48" spans="1:6" s="6" customFormat="1" ht="77.5" x14ac:dyDescent="0.35">
      <c r="A48" s="29" t="s">
        <v>192</v>
      </c>
      <c r="B48" s="29" t="s">
        <v>18</v>
      </c>
      <c r="C48" s="30" t="s">
        <v>946</v>
      </c>
      <c r="D48" s="31">
        <v>45744.833333333299</v>
      </c>
      <c r="E48" s="31">
        <v>45745.25</v>
      </c>
      <c r="F48" s="30" t="s">
        <v>945</v>
      </c>
    </row>
    <row r="49" spans="1:6" s="6" customFormat="1" ht="93" x14ac:dyDescent="0.35">
      <c r="A49" s="29" t="s">
        <v>613</v>
      </c>
      <c r="B49" s="29" t="s">
        <v>4</v>
      </c>
      <c r="C49" s="30" t="s">
        <v>895</v>
      </c>
      <c r="D49" s="31">
        <v>45744.875</v>
      </c>
      <c r="E49" s="31">
        <v>45745.25</v>
      </c>
      <c r="F49" s="30" t="s">
        <v>896</v>
      </c>
    </row>
    <row r="50" spans="1:6" s="6" customFormat="1" ht="93" x14ac:dyDescent="0.35">
      <c r="A50" s="29" t="s">
        <v>208</v>
      </c>
      <c r="B50" s="29" t="s">
        <v>6</v>
      </c>
      <c r="C50" s="30" t="s">
        <v>722</v>
      </c>
      <c r="D50" s="31">
        <v>45744.875</v>
      </c>
      <c r="E50" s="31">
        <v>45745.25</v>
      </c>
      <c r="F50" s="30" t="s">
        <v>723</v>
      </c>
    </row>
    <row r="51" spans="1:6" s="6" customFormat="1" ht="93" x14ac:dyDescent="0.35">
      <c r="A51" s="29" t="s">
        <v>208</v>
      </c>
      <c r="B51" s="29" t="s">
        <v>2</v>
      </c>
      <c r="C51" s="30" t="s">
        <v>901</v>
      </c>
      <c r="D51" s="31">
        <v>45744.875</v>
      </c>
      <c r="E51" s="31">
        <v>45745.25</v>
      </c>
      <c r="F51" s="30" t="s">
        <v>902</v>
      </c>
    </row>
    <row r="52" spans="1:6" s="6" customFormat="1" ht="93" x14ac:dyDescent="0.35">
      <c r="A52" s="29" t="s">
        <v>208</v>
      </c>
      <c r="B52" s="29" t="s">
        <v>6</v>
      </c>
      <c r="C52" s="30" t="s">
        <v>729</v>
      </c>
      <c r="D52" s="31">
        <v>45744.875</v>
      </c>
      <c r="E52" s="31">
        <v>45745.25</v>
      </c>
      <c r="F52" s="30" t="s">
        <v>730</v>
      </c>
    </row>
    <row r="53" spans="1:6" s="14" customFormat="1" ht="62" x14ac:dyDescent="0.35">
      <c r="A53" s="29" t="s">
        <v>951</v>
      </c>
      <c r="B53" s="29" t="s">
        <v>18</v>
      </c>
      <c r="C53" s="30" t="s">
        <v>952</v>
      </c>
      <c r="D53" s="31">
        <v>45744.875</v>
      </c>
      <c r="E53" s="31">
        <v>45745.25</v>
      </c>
      <c r="F53" s="30" t="s">
        <v>953</v>
      </c>
    </row>
    <row r="54" spans="1:6" s="14" customFormat="1" ht="77.5" x14ac:dyDescent="0.35">
      <c r="A54" s="29" t="s">
        <v>281</v>
      </c>
      <c r="B54" s="29" t="s">
        <v>6</v>
      </c>
      <c r="C54" s="30" t="s">
        <v>857</v>
      </c>
      <c r="D54" s="31">
        <v>45744.833333333299</v>
      </c>
      <c r="E54" s="31">
        <v>45745.25</v>
      </c>
      <c r="F54" s="30" t="s">
        <v>476</v>
      </c>
    </row>
    <row r="55" spans="1:6" s="14" customFormat="1" ht="93" x14ac:dyDescent="0.35">
      <c r="A55" s="29" t="s">
        <v>281</v>
      </c>
      <c r="B55" s="29" t="s">
        <v>4</v>
      </c>
      <c r="C55" s="30" t="s">
        <v>282</v>
      </c>
      <c r="D55" s="31">
        <v>45744.833333333299</v>
      </c>
      <c r="E55" s="31">
        <v>45745.25</v>
      </c>
      <c r="F55" s="30" t="s">
        <v>283</v>
      </c>
    </row>
    <row r="56" spans="1:6" s="6" customFormat="1" ht="93" x14ac:dyDescent="0.35">
      <c r="A56" s="29" t="s">
        <v>281</v>
      </c>
      <c r="B56" s="29" t="s">
        <v>5</v>
      </c>
      <c r="C56" s="30" t="s">
        <v>284</v>
      </c>
      <c r="D56" s="31">
        <v>45744.833333333299</v>
      </c>
      <c r="E56" s="31">
        <v>45745.25</v>
      </c>
      <c r="F56" s="30" t="s">
        <v>285</v>
      </c>
    </row>
    <row r="57" spans="1:6" s="6" customFormat="1" ht="77.5" x14ac:dyDescent="0.35">
      <c r="A57" s="29" t="s">
        <v>281</v>
      </c>
      <c r="B57" s="29" t="s">
        <v>5</v>
      </c>
      <c r="C57" s="30" t="s">
        <v>942</v>
      </c>
      <c r="D57" s="31">
        <v>45744.833333333299</v>
      </c>
      <c r="E57" s="31">
        <v>45745.25</v>
      </c>
      <c r="F57" s="30" t="s">
        <v>943</v>
      </c>
    </row>
    <row r="58" spans="1:6" s="6" customFormat="1" ht="93" x14ac:dyDescent="0.35">
      <c r="A58" s="29" t="s">
        <v>281</v>
      </c>
      <c r="B58" s="29" t="s">
        <v>4</v>
      </c>
      <c r="C58" s="30" t="s">
        <v>766</v>
      </c>
      <c r="D58" s="31">
        <v>45744.833333333299</v>
      </c>
      <c r="E58" s="31">
        <v>45745.25</v>
      </c>
      <c r="F58" s="30" t="s">
        <v>767</v>
      </c>
    </row>
    <row r="59" spans="1:6" s="6" customFormat="1" ht="77.5" x14ac:dyDescent="0.35">
      <c r="A59" s="29" t="s">
        <v>281</v>
      </c>
      <c r="B59" s="29" t="s">
        <v>2</v>
      </c>
      <c r="C59" s="30" t="s">
        <v>962</v>
      </c>
      <c r="D59" s="31">
        <v>45744.833333333299</v>
      </c>
      <c r="E59" s="31">
        <v>45745.25</v>
      </c>
      <c r="F59" s="30" t="s">
        <v>303</v>
      </c>
    </row>
    <row r="60" spans="1:6" s="6" customFormat="1" ht="77.5" x14ac:dyDescent="0.35">
      <c r="A60" s="29" t="s">
        <v>281</v>
      </c>
      <c r="B60" s="29" t="s">
        <v>2</v>
      </c>
      <c r="C60" s="30" t="s">
        <v>963</v>
      </c>
      <c r="D60" s="31">
        <v>45744.833333333299</v>
      </c>
      <c r="E60" s="31">
        <v>45745.25</v>
      </c>
      <c r="F60" s="30" t="s">
        <v>303</v>
      </c>
    </row>
    <row r="61" spans="1:6" s="6" customFormat="1" ht="93" x14ac:dyDescent="0.35">
      <c r="A61" s="29" t="s">
        <v>419</v>
      </c>
      <c r="B61" s="29" t="s">
        <v>6</v>
      </c>
      <c r="C61" s="30" t="s">
        <v>903</v>
      </c>
      <c r="D61" s="31">
        <v>45744.875</v>
      </c>
      <c r="E61" s="31">
        <v>45745.25</v>
      </c>
      <c r="F61" s="30" t="s">
        <v>904</v>
      </c>
    </row>
    <row r="62" spans="1:6" s="6" customFormat="1" ht="77.5" x14ac:dyDescent="0.35">
      <c r="A62" s="29" t="s">
        <v>294</v>
      </c>
      <c r="B62" s="29" t="s">
        <v>18</v>
      </c>
      <c r="C62" s="30" t="s">
        <v>956</v>
      </c>
      <c r="D62" s="31">
        <v>45744.833333333299</v>
      </c>
      <c r="E62" s="31">
        <v>45745.25</v>
      </c>
      <c r="F62" s="30" t="s">
        <v>957</v>
      </c>
    </row>
    <row r="63" spans="1:6" s="6" customFormat="1" ht="46.5" x14ac:dyDescent="0.35">
      <c r="A63" s="29" t="s">
        <v>299</v>
      </c>
      <c r="B63" s="29" t="s">
        <v>2</v>
      </c>
      <c r="C63" s="30" t="s">
        <v>960</v>
      </c>
      <c r="D63" s="31">
        <v>45744.833333333299</v>
      </c>
      <c r="E63" s="31">
        <v>45745.25</v>
      </c>
      <c r="F63" s="30" t="s">
        <v>961</v>
      </c>
    </row>
    <row r="64" spans="1:6" s="6" customFormat="1" ht="62" x14ac:dyDescent="0.35">
      <c r="A64" s="29" t="s">
        <v>299</v>
      </c>
      <c r="B64" s="29" t="s">
        <v>6</v>
      </c>
      <c r="C64" s="30" t="s">
        <v>452</v>
      </c>
      <c r="D64" s="31">
        <v>45744.833333333299</v>
      </c>
      <c r="E64" s="31">
        <v>45747.25</v>
      </c>
      <c r="F64" s="30" t="s">
        <v>453</v>
      </c>
    </row>
    <row r="65" spans="1:6" s="6" customFormat="1" ht="46.5" x14ac:dyDescent="0.35">
      <c r="A65" s="29" t="s">
        <v>62</v>
      </c>
      <c r="B65" s="29" t="s">
        <v>2</v>
      </c>
      <c r="C65" s="30" t="s">
        <v>854</v>
      </c>
      <c r="D65" s="31">
        <v>45744.833333333299</v>
      </c>
      <c r="E65" s="31">
        <v>45745.25</v>
      </c>
      <c r="F65" s="30" t="s">
        <v>855</v>
      </c>
    </row>
    <row r="66" spans="1:6" s="6" customFormat="1" ht="46.5" x14ac:dyDescent="0.35">
      <c r="A66" s="29" t="s">
        <v>62</v>
      </c>
      <c r="B66" s="29" t="s">
        <v>6</v>
      </c>
      <c r="C66" s="30" t="s">
        <v>856</v>
      </c>
      <c r="D66" s="31">
        <v>45744.833333333299</v>
      </c>
      <c r="E66" s="31">
        <v>45745.25</v>
      </c>
      <c r="F66" s="30" t="s">
        <v>855</v>
      </c>
    </row>
    <row r="67" spans="1:6" s="6" customFormat="1" ht="46.5" x14ac:dyDescent="0.35">
      <c r="A67" s="29" t="s">
        <v>62</v>
      </c>
      <c r="B67" s="29" t="s">
        <v>18</v>
      </c>
      <c r="C67" s="30" t="s">
        <v>968</v>
      </c>
      <c r="D67" s="31">
        <v>45744.833333333299</v>
      </c>
      <c r="E67" s="31">
        <v>45745.25</v>
      </c>
      <c r="F67" s="30" t="s">
        <v>311</v>
      </c>
    </row>
    <row r="68" spans="1:6" s="6" customFormat="1" ht="31" x14ac:dyDescent="0.35">
      <c r="A68" s="29" t="s">
        <v>17</v>
      </c>
      <c r="B68" s="29" t="s">
        <v>18</v>
      </c>
      <c r="C68" s="30" t="s">
        <v>810</v>
      </c>
      <c r="D68" s="31">
        <v>45744.833333333299</v>
      </c>
      <c r="E68" s="31">
        <v>45745.208333333299</v>
      </c>
      <c r="F68" s="30" t="s">
        <v>811</v>
      </c>
    </row>
    <row r="69" spans="1:6" s="6" customFormat="1" ht="46.5" x14ac:dyDescent="0.35">
      <c r="A69" s="29" t="s">
        <v>17</v>
      </c>
      <c r="B69" s="29" t="s">
        <v>18</v>
      </c>
      <c r="C69" s="30" t="s">
        <v>577</v>
      </c>
      <c r="D69" s="31">
        <v>45744.833333333299</v>
      </c>
      <c r="E69" s="31">
        <v>45745.25</v>
      </c>
      <c r="F69" s="30" t="s">
        <v>578</v>
      </c>
    </row>
    <row r="70" spans="1:6" s="6" customFormat="1" ht="46.5" x14ac:dyDescent="0.35">
      <c r="A70" s="29" t="s">
        <v>307</v>
      </c>
      <c r="B70" s="29" t="s">
        <v>18</v>
      </c>
      <c r="C70" s="30" t="s">
        <v>967</v>
      </c>
      <c r="D70" s="31">
        <v>45744.833333333299</v>
      </c>
      <c r="E70" s="31">
        <v>45745.25</v>
      </c>
      <c r="F70" s="30" t="s">
        <v>309</v>
      </c>
    </row>
    <row r="71" spans="1:6" s="6" customFormat="1" ht="46.5" x14ac:dyDescent="0.35">
      <c r="A71" s="29" t="s">
        <v>84</v>
      </c>
      <c r="B71" s="29" t="s">
        <v>2</v>
      </c>
      <c r="C71" s="30" t="s">
        <v>819</v>
      </c>
      <c r="D71" s="31">
        <v>45744.833333333299</v>
      </c>
      <c r="E71" s="31">
        <v>45745.25</v>
      </c>
      <c r="F71" s="30" t="s">
        <v>820</v>
      </c>
    </row>
    <row r="72" spans="1:6" s="6" customFormat="1" ht="46.5" x14ac:dyDescent="0.35">
      <c r="A72" s="29" t="s">
        <v>84</v>
      </c>
      <c r="B72" s="29" t="s">
        <v>6</v>
      </c>
      <c r="C72" s="30" t="s">
        <v>821</v>
      </c>
      <c r="D72" s="31">
        <v>45744.833333333299</v>
      </c>
      <c r="E72" s="31">
        <v>45745.25</v>
      </c>
      <c r="F72" s="30" t="s">
        <v>820</v>
      </c>
    </row>
    <row r="73" spans="1:6" s="6" customFormat="1" ht="46.5" x14ac:dyDescent="0.35">
      <c r="A73" s="29" t="s">
        <v>84</v>
      </c>
      <c r="B73" s="29" t="s">
        <v>6</v>
      </c>
      <c r="C73" s="30" t="s">
        <v>487</v>
      </c>
      <c r="D73" s="31">
        <v>45744.833333333299</v>
      </c>
      <c r="E73" s="31">
        <v>45745.208333333299</v>
      </c>
      <c r="F73" s="30" t="s">
        <v>86</v>
      </c>
    </row>
    <row r="74" spans="1:6" s="6" customFormat="1" ht="46.5" x14ac:dyDescent="0.35">
      <c r="A74" s="29" t="s">
        <v>322</v>
      </c>
      <c r="B74" s="29" t="s">
        <v>2</v>
      </c>
      <c r="C74" s="30" t="s">
        <v>969</v>
      </c>
      <c r="D74" s="31">
        <v>45744.875</v>
      </c>
      <c r="E74" s="31">
        <v>45745.25</v>
      </c>
      <c r="F74" s="30" t="s">
        <v>970</v>
      </c>
    </row>
    <row r="75" spans="1:6" s="6" customFormat="1" ht="31" x14ac:dyDescent="0.35">
      <c r="A75" s="29" t="s">
        <v>322</v>
      </c>
      <c r="B75" s="29" t="s">
        <v>2</v>
      </c>
      <c r="C75" s="30" t="s">
        <v>971</v>
      </c>
      <c r="D75" s="31">
        <v>45744.875</v>
      </c>
      <c r="E75" s="31">
        <v>45745.25</v>
      </c>
      <c r="F75" s="30" t="s">
        <v>970</v>
      </c>
    </row>
    <row r="76" spans="1:6" s="6" customFormat="1" ht="31" x14ac:dyDescent="0.35">
      <c r="A76" s="29" t="s">
        <v>43</v>
      </c>
      <c r="B76" s="29" t="s">
        <v>18</v>
      </c>
      <c r="C76" s="30" t="s">
        <v>44</v>
      </c>
      <c r="D76" s="31">
        <v>45744.833333333299</v>
      </c>
      <c r="E76" s="31">
        <v>45745.25</v>
      </c>
      <c r="F76" s="30" t="s">
        <v>45</v>
      </c>
    </row>
    <row r="77" spans="1:6" s="6" customFormat="1" ht="31" x14ac:dyDescent="0.35">
      <c r="A77" s="29" t="s">
        <v>43</v>
      </c>
      <c r="B77" s="29" t="s">
        <v>4</v>
      </c>
      <c r="C77" s="30" t="s">
        <v>353</v>
      </c>
      <c r="D77" s="31">
        <v>45744.833333333299</v>
      </c>
      <c r="E77" s="31">
        <v>45745.25</v>
      </c>
      <c r="F77" s="30" t="s">
        <v>354</v>
      </c>
    </row>
    <row r="78" spans="1:6" s="6" customFormat="1" ht="46.5" x14ac:dyDescent="0.35">
      <c r="A78" s="29" t="s">
        <v>43</v>
      </c>
      <c r="B78" s="29" t="s">
        <v>18</v>
      </c>
      <c r="C78" s="30" t="s">
        <v>78</v>
      </c>
      <c r="D78" s="31">
        <v>45744.833333333299</v>
      </c>
      <c r="E78" s="31">
        <v>45745.25</v>
      </c>
      <c r="F78" s="30" t="s">
        <v>79</v>
      </c>
    </row>
    <row r="79" spans="1:6" s="6" customFormat="1" ht="46.5" x14ac:dyDescent="0.35">
      <c r="A79" s="29" t="s">
        <v>152</v>
      </c>
      <c r="B79" s="29" t="s">
        <v>18</v>
      </c>
      <c r="C79" s="30" t="s">
        <v>381</v>
      </c>
      <c r="D79" s="31">
        <v>45720.875</v>
      </c>
      <c r="E79" s="31">
        <v>45748.208333333299</v>
      </c>
      <c r="F79" s="30" t="s">
        <v>591</v>
      </c>
    </row>
    <row r="80" spans="1:6" s="6" customFormat="1" ht="31" x14ac:dyDescent="0.35">
      <c r="A80" s="29" t="s">
        <v>93</v>
      </c>
      <c r="B80" s="29" t="s">
        <v>5</v>
      </c>
      <c r="C80" s="30" t="s">
        <v>97</v>
      </c>
      <c r="D80" s="31">
        <v>45744.833333333299</v>
      </c>
      <c r="E80" s="31">
        <v>45745.25</v>
      </c>
      <c r="F80" s="30" t="s">
        <v>98</v>
      </c>
    </row>
    <row r="81" spans="1:6" s="6" customFormat="1" ht="46.5" x14ac:dyDescent="0.35">
      <c r="A81" s="29" t="s">
        <v>130</v>
      </c>
      <c r="B81" s="29" t="s">
        <v>18</v>
      </c>
      <c r="C81" s="30" t="s">
        <v>131</v>
      </c>
      <c r="D81" s="31">
        <v>45744.895833333299</v>
      </c>
      <c r="E81" s="31">
        <v>45745.25</v>
      </c>
      <c r="F81" s="30" t="s">
        <v>132</v>
      </c>
    </row>
    <row r="82" spans="1:6" s="6" customFormat="1" ht="31" x14ac:dyDescent="0.35">
      <c r="A82" s="29" t="s">
        <v>29</v>
      </c>
      <c r="B82" s="29" t="s">
        <v>6</v>
      </c>
      <c r="C82" s="30" t="s">
        <v>825</v>
      </c>
      <c r="D82" s="31">
        <v>45744.916666666701</v>
      </c>
      <c r="E82" s="31">
        <v>45745.208333333299</v>
      </c>
      <c r="F82" s="30" t="s">
        <v>826</v>
      </c>
    </row>
    <row r="83" spans="1:6" s="6" customFormat="1" ht="31" x14ac:dyDescent="0.35">
      <c r="A83" s="29" t="s">
        <v>29</v>
      </c>
      <c r="B83" s="29" t="s">
        <v>6</v>
      </c>
      <c r="C83" s="30" t="s">
        <v>832</v>
      </c>
      <c r="D83" s="31">
        <v>45744.916666666701</v>
      </c>
      <c r="E83" s="31">
        <v>45745.208333333299</v>
      </c>
      <c r="F83" s="30" t="s">
        <v>831</v>
      </c>
    </row>
    <row r="84" spans="1:6" s="6" customFormat="1" ht="31" x14ac:dyDescent="0.35">
      <c r="A84" s="29" t="s">
        <v>29</v>
      </c>
      <c r="B84" s="29" t="s">
        <v>2</v>
      </c>
      <c r="C84" s="30" t="s">
        <v>833</v>
      </c>
      <c r="D84" s="31">
        <v>45744.916666666701</v>
      </c>
      <c r="E84" s="31">
        <v>45745.208333333299</v>
      </c>
      <c r="F84" s="30" t="s">
        <v>831</v>
      </c>
    </row>
    <row r="85" spans="1:6" s="6" customFormat="1" ht="31" x14ac:dyDescent="0.35">
      <c r="A85" s="29" t="s">
        <v>29</v>
      </c>
      <c r="B85" s="29" t="s">
        <v>2</v>
      </c>
      <c r="C85" s="30" t="s">
        <v>834</v>
      </c>
      <c r="D85" s="31">
        <v>45744.916666666701</v>
      </c>
      <c r="E85" s="31">
        <v>45745.208333333299</v>
      </c>
      <c r="F85" s="30" t="s">
        <v>835</v>
      </c>
    </row>
    <row r="86" spans="1:6" s="6" customFormat="1" ht="31" x14ac:dyDescent="0.35">
      <c r="A86" s="29" t="s">
        <v>29</v>
      </c>
      <c r="B86" s="29" t="s">
        <v>2</v>
      </c>
      <c r="C86" s="30" t="s">
        <v>845</v>
      </c>
      <c r="D86" s="31">
        <v>45744.833333333299</v>
      </c>
      <c r="E86" s="31">
        <v>45745.25</v>
      </c>
      <c r="F86" s="30" t="s">
        <v>846</v>
      </c>
    </row>
    <row r="87" spans="1:6" s="6" customFormat="1" ht="46.5" x14ac:dyDescent="0.35">
      <c r="A87" s="29" t="s">
        <v>29</v>
      </c>
      <c r="B87" s="29" t="s">
        <v>6</v>
      </c>
      <c r="C87" s="30" t="s">
        <v>847</v>
      </c>
      <c r="D87" s="31">
        <v>45744.833333333299</v>
      </c>
      <c r="E87" s="31">
        <v>45745.25</v>
      </c>
      <c r="F87" s="30" t="s">
        <v>846</v>
      </c>
    </row>
    <row r="88" spans="1:6" s="6" customFormat="1" ht="31" x14ac:dyDescent="0.35">
      <c r="A88" s="29" t="s">
        <v>29</v>
      </c>
      <c r="B88" s="29" t="s">
        <v>6</v>
      </c>
      <c r="C88" s="30" t="s">
        <v>848</v>
      </c>
      <c r="D88" s="31">
        <v>45744.833333333299</v>
      </c>
      <c r="E88" s="31">
        <v>45745.25</v>
      </c>
      <c r="F88" s="30" t="s">
        <v>849</v>
      </c>
    </row>
    <row r="89" spans="1:6" s="6" customFormat="1" ht="31" x14ac:dyDescent="0.35">
      <c r="A89" s="29" t="s">
        <v>29</v>
      </c>
      <c r="B89" s="29" t="s">
        <v>6</v>
      </c>
      <c r="C89" s="30" t="s">
        <v>850</v>
      </c>
      <c r="D89" s="31">
        <v>45744.833333333299</v>
      </c>
      <c r="E89" s="31">
        <v>45745.25</v>
      </c>
      <c r="F89" s="30" t="s">
        <v>849</v>
      </c>
    </row>
    <row r="90" spans="1:6" s="6" customFormat="1" ht="46.5" x14ac:dyDescent="0.35">
      <c r="A90" s="29" t="s">
        <v>29</v>
      </c>
      <c r="B90" s="29" t="s">
        <v>6</v>
      </c>
      <c r="C90" s="30" t="s">
        <v>858</v>
      </c>
      <c r="D90" s="31">
        <v>45744.833333333299</v>
      </c>
      <c r="E90" s="31">
        <v>45745.25</v>
      </c>
      <c r="F90" s="30" t="s">
        <v>81</v>
      </c>
    </row>
    <row r="91" spans="1:6" s="6" customFormat="1" ht="46.5" x14ac:dyDescent="0.35">
      <c r="A91" s="29" t="s">
        <v>29</v>
      </c>
      <c r="B91" s="29" t="s">
        <v>6</v>
      </c>
      <c r="C91" s="30" t="s">
        <v>868</v>
      </c>
      <c r="D91" s="31">
        <v>45744.875</v>
      </c>
      <c r="E91" s="31">
        <v>45745.229166666701</v>
      </c>
      <c r="F91" s="30" t="s">
        <v>869</v>
      </c>
    </row>
    <row r="92" spans="1:6" s="6" customFormat="1" ht="46.5" x14ac:dyDescent="0.35">
      <c r="A92" s="29" t="s">
        <v>29</v>
      </c>
      <c r="B92" s="29" t="s">
        <v>6</v>
      </c>
      <c r="C92" s="30" t="s">
        <v>919</v>
      </c>
      <c r="D92" s="31">
        <v>45744.958333333299</v>
      </c>
      <c r="E92" s="31">
        <v>45745.25</v>
      </c>
      <c r="F92" s="30" t="s">
        <v>920</v>
      </c>
    </row>
    <row r="93" spans="1:6" s="6" customFormat="1" ht="46.5" x14ac:dyDescent="0.35">
      <c r="A93" s="29" t="s">
        <v>21</v>
      </c>
      <c r="B93" s="29" t="s">
        <v>2</v>
      </c>
      <c r="C93" s="30" t="s">
        <v>938</v>
      </c>
      <c r="D93" s="31">
        <v>45744.958333333299</v>
      </c>
      <c r="E93" s="31">
        <v>45745.208333333299</v>
      </c>
      <c r="F93" s="30" t="s">
        <v>939</v>
      </c>
    </row>
    <row r="94" spans="1:6" s="6" customFormat="1" ht="46.5" x14ac:dyDescent="0.35">
      <c r="A94" s="29" t="s">
        <v>108</v>
      </c>
      <c r="B94" s="29" t="s">
        <v>5</v>
      </c>
      <c r="C94" s="30" t="s">
        <v>686</v>
      </c>
      <c r="D94" s="31">
        <v>45744.833333333299</v>
      </c>
      <c r="E94" s="31">
        <v>45747.25</v>
      </c>
      <c r="F94" s="30" t="s">
        <v>687</v>
      </c>
    </row>
    <row r="95" spans="1:6" s="6" customFormat="1" ht="31" x14ac:dyDescent="0.35">
      <c r="A95" s="29" t="s">
        <v>688</v>
      </c>
      <c r="B95" s="29" t="s">
        <v>2</v>
      </c>
      <c r="C95" s="30" t="s">
        <v>689</v>
      </c>
      <c r="D95" s="31">
        <v>45744.833333333299</v>
      </c>
      <c r="E95" s="31">
        <v>45747.25</v>
      </c>
      <c r="F95" s="30" t="s">
        <v>687</v>
      </c>
    </row>
    <row r="96" spans="1:6" s="6" customFormat="1" ht="77.5" x14ac:dyDescent="0.35">
      <c r="A96" s="29" t="s">
        <v>688</v>
      </c>
      <c r="B96" s="29" t="s">
        <v>6</v>
      </c>
      <c r="C96" s="30" t="s">
        <v>690</v>
      </c>
      <c r="D96" s="31">
        <v>45744.833333333299</v>
      </c>
      <c r="E96" s="31">
        <v>45747.25</v>
      </c>
      <c r="F96" s="30" t="s">
        <v>687</v>
      </c>
    </row>
    <row r="97" spans="1:6" s="6" customFormat="1" ht="62" x14ac:dyDescent="0.35">
      <c r="A97" s="29" t="s">
        <v>688</v>
      </c>
      <c r="B97" s="29" t="s">
        <v>6</v>
      </c>
      <c r="C97" s="30" t="s">
        <v>691</v>
      </c>
      <c r="D97" s="31">
        <v>45744.833333333299</v>
      </c>
      <c r="E97" s="31">
        <v>45747.25</v>
      </c>
      <c r="F97" s="30" t="s">
        <v>687</v>
      </c>
    </row>
    <row r="98" spans="1:6" s="6" customFormat="1" ht="62" x14ac:dyDescent="0.35">
      <c r="A98" s="29" t="s">
        <v>428</v>
      </c>
      <c r="B98" s="29" t="s">
        <v>5</v>
      </c>
      <c r="C98" s="30" t="s">
        <v>621</v>
      </c>
      <c r="D98" s="31">
        <v>45744.833333333299</v>
      </c>
      <c r="E98" s="31">
        <v>45745.25</v>
      </c>
      <c r="F98" s="30" t="s">
        <v>622</v>
      </c>
    </row>
    <row r="99" spans="1:6" s="5" customFormat="1" ht="46.5" x14ac:dyDescent="0.35">
      <c r="A99" s="29" t="s">
        <v>428</v>
      </c>
      <c r="B99" s="29" t="s">
        <v>5</v>
      </c>
      <c r="C99" s="30" t="s">
        <v>623</v>
      </c>
      <c r="D99" s="31">
        <v>45744.833333333299</v>
      </c>
      <c r="E99" s="31">
        <v>45745.25</v>
      </c>
      <c r="F99" s="30" t="s">
        <v>622</v>
      </c>
    </row>
    <row r="100" spans="1:6" s="6" customFormat="1" ht="31" x14ac:dyDescent="0.35">
      <c r="A100" s="29" t="s">
        <v>428</v>
      </c>
      <c r="B100" s="29" t="s">
        <v>5</v>
      </c>
      <c r="C100" s="30" t="s">
        <v>907</v>
      </c>
      <c r="D100" s="31">
        <v>45744.958333333299</v>
      </c>
      <c r="E100" s="31">
        <v>45745.25</v>
      </c>
      <c r="F100" s="30" t="s">
        <v>908</v>
      </c>
    </row>
    <row r="101" spans="1:6" s="6" customFormat="1" ht="46.5" x14ac:dyDescent="0.35">
      <c r="A101" s="29" t="s">
        <v>235</v>
      </c>
      <c r="B101" s="29" t="s">
        <v>5</v>
      </c>
      <c r="C101" s="30" t="s">
        <v>905</v>
      </c>
      <c r="D101" s="31">
        <v>45744.833333333299</v>
      </c>
      <c r="E101" s="31">
        <v>45745.25</v>
      </c>
      <c r="F101" s="30" t="s">
        <v>906</v>
      </c>
    </row>
    <row r="102" spans="1:6" s="5" customFormat="1" ht="46.5" x14ac:dyDescent="0.35">
      <c r="A102" s="29" t="s">
        <v>235</v>
      </c>
      <c r="B102" s="29" t="s">
        <v>4</v>
      </c>
      <c r="C102" s="30" t="s">
        <v>909</v>
      </c>
      <c r="D102" s="31">
        <v>45744.833333333299</v>
      </c>
      <c r="E102" s="31">
        <v>45745.25</v>
      </c>
      <c r="F102" s="30" t="s">
        <v>910</v>
      </c>
    </row>
    <row r="103" spans="1:6" s="5" customFormat="1" ht="46.5" x14ac:dyDescent="0.35">
      <c r="A103" s="29" t="s">
        <v>425</v>
      </c>
      <c r="B103" s="29" t="s">
        <v>6</v>
      </c>
      <c r="C103" s="30" t="s">
        <v>735</v>
      </c>
      <c r="D103" s="31">
        <v>45744.833333333299</v>
      </c>
      <c r="E103" s="31">
        <v>45745.333333333299</v>
      </c>
      <c r="F103" s="30" t="s">
        <v>736</v>
      </c>
    </row>
    <row r="104" spans="1:6" s="5" customFormat="1" ht="46.5" x14ac:dyDescent="0.35">
      <c r="A104" s="29" t="s">
        <v>425</v>
      </c>
      <c r="B104" s="29" t="s">
        <v>2</v>
      </c>
      <c r="C104" s="30" t="s">
        <v>737</v>
      </c>
      <c r="D104" s="31">
        <v>45744.833333333299</v>
      </c>
      <c r="E104" s="31">
        <v>45745.25</v>
      </c>
      <c r="F104" s="30" t="s">
        <v>736</v>
      </c>
    </row>
    <row r="105" spans="1:6" s="5" customFormat="1" ht="31" x14ac:dyDescent="0.35">
      <c r="A105" s="29" t="s">
        <v>253</v>
      </c>
      <c r="B105" s="29" t="s">
        <v>8</v>
      </c>
      <c r="C105" s="30" t="s">
        <v>913</v>
      </c>
      <c r="D105" s="31">
        <v>45744.958333333299</v>
      </c>
      <c r="E105" s="31">
        <v>45745.208333333299</v>
      </c>
      <c r="F105" s="30" t="s">
        <v>914</v>
      </c>
    </row>
    <row r="106" spans="1:6" s="5" customFormat="1" ht="62" x14ac:dyDescent="0.35">
      <c r="A106" s="29" t="s">
        <v>253</v>
      </c>
      <c r="B106" s="29" t="s">
        <v>7</v>
      </c>
      <c r="C106" s="30" t="s">
        <v>921</v>
      </c>
      <c r="D106" s="31">
        <v>45744.958333333299</v>
      </c>
      <c r="E106" s="31">
        <v>45745.25</v>
      </c>
      <c r="F106" s="30" t="s">
        <v>922</v>
      </c>
    </row>
    <row r="107" spans="1:6" s="5" customFormat="1" ht="62" x14ac:dyDescent="0.35">
      <c r="A107" s="29" t="s">
        <v>253</v>
      </c>
      <c r="B107" s="29" t="s">
        <v>7</v>
      </c>
      <c r="C107" s="30" t="s">
        <v>797</v>
      </c>
      <c r="D107" s="31">
        <v>45744.875</v>
      </c>
      <c r="E107" s="31">
        <v>45745.375</v>
      </c>
      <c r="F107" s="30" t="s">
        <v>798</v>
      </c>
    </row>
    <row r="108" spans="1:6" s="5" customFormat="1" ht="46.5" x14ac:dyDescent="0.35">
      <c r="A108" s="29" t="s">
        <v>253</v>
      </c>
      <c r="B108" s="29" t="s">
        <v>7</v>
      </c>
      <c r="C108" s="30" t="s">
        <v>930</v>
      </c>
      <c r="D108" s="31">
        <v>45744.958333333299</v>
      </c>
      <c r="E108" s="31">
        <v>45745.25</v>
      </c>
      <c r="F108" s="30" t="s">
        <v>931</v>
      </c>
    </row>
    <row r="109" spans="1:6" s="5" customFormat="1" ht="46.5" x14ac:dyDescent="0.35">
      <c r="A109" s="29" t="s">
        <v>253</v>
      </c>
      <c r="B109" s="29" t="s">
        <v>8</v>
      </c>
      <c r="C109" s="30" t="s">
        <v>932</v>
      </c>
      <c r="D109" s="31">
        <v>45744.958333333299</v>
      </c>
      <c r="E109" s="31">
        <v>45745.229166666701</v>
      </c>
      <c r="F109" s="30" t="s">
        <v>933</v>
      </c>
    </row>
    <row r="110" spans="1:6" s="5" customFormat="1" ht="31" x14ac:dyDescent="0.35">
      <c r="A110" s="29" t="s">
        <v>253</v>
      </c>
      <c r="B110" s="29" t="s">
        <v>18</v>
      </c>
      <c r="C110" s="30" t="s">
        <v>761</v>
      </c>
      <c r="D110" s="31">
        <v>45744.958333333299</v>
      </c>
      <c r="E110" s="31">
        <v>45747.208333333299</v>
      </c>
      <c r="F110" s="30" t="s">
        <v>760</v>
      </c>
    </row>
    <row r="111" spans="1:6" s="5" customFormat="1" ht="46.5" x14ac:dyDescent="0.35">
      <c r="A111" s="29" t="s">
        <v>253</v>
      </c>
      <c r="B111" s="29" t="s">
        <v>7</v>
      </c>
      <c r="C111" s="30" t="s">
        <v>934</v>
      </c>
      <c r="D111" s="31">
        <v>45744.958333333299</v>
      </c>
      <c r="E111" s="31">
        <v>45745.25</v>
      </c>
      <c r="F111" s="30" t="s">
        <v>935</v>
      </c>
    </row>
    <row r="112" spans="1:6" ht="31" x14ac:dyDescent="0.35">
      <c r="A112" s="29" t="s">
        <v>253</v>
      </c>
      <c r="B112" s="29" t="s">
        <v>8</v>
      </c>
      <c r="C112" s="30" t="s">
        <v>936</v>
      </c>
      <c r="D112" s="31">
        <v>45744.958333333299</v>
      </c>
      <c r="E112" s="31">
        <v>45745.208333333299</v>
      </c>
      <c r="F112" s="30" t="s">
        <v>937</v>
      </c>
    </row>
    <row r="113" spans="1:6" ht="46.5" x14ac:dyDescent="0.35">
      <c r="A113" s="29" t="s">
        <v>244</v>
      </c>
      <c r="B113" s="29" t="s">
        <v>5</v>
      </c>
      <c r="C113" s="30" t="s">
        <v>928</v>
      </c>
      <c r="D113" s="31">
        <v>45744.958333333299</v>
      </c>
      <c r="E113" s="31">
        <v>45745.25</v>
      </c>
      <c r="F113" s="30" t="s">
        <v>929</v>
      </c>
    </row>
    <row r="114" spans="1:6" ht="46.5" x14ac:dyDescent="0.35">
      <c r="A114" s="29" t="s">
        <v>195</v>
      </c>
      <c r="B114" s="29" t="s">
        <v>4</v>
      </c>
      <c r="C114" s="30" t="s">
        <v>196</v>
      </c>
      <c r="D114" s="31">
        <v>45744.916666666701</v>
      </c>
      <c r="E114" s="31">
        <v>45745.25</v>
      </c>
      <c r="F114" s="30" t="s">
        <v>197</v>
      </c>
    </row>
    <row r="115" spans="1:6" ht="46.5" x14ac:dyDescent="0.35">
      <c r="A115" s="29" t="s">
        <v>407</v>
      </c>
      <c r="B115" s="29" t="s">
        <v>6</v>
      </c>
      <c r="C115" s="30" t="s">
        <v>897</v>
      </c>
      <c r="D115" s="31">
        <v>45744.875</v>
      </c>
      <c r="E115" s="31">
        <v>45745.25</v>
      </c>
      <c r="F115" s="30" t="s">
        <v>210</v>
      </c>
    </row>
    <row r="116" spans="1:6" ht="77.5" x14ac:dyDescent="0.35">
      <c r="A116" s="29" t="s">
        <v>189</v>
      </c>
      <c r="B116" s="29" t="s">
        <v>5</v>
      </c>
      <c r="C116" s="30" t="s">
        <v>727</v>
      </c>
      <c r="D116" s="31">
        <v>45744.875</v>
      </c>
      <c r="E116" s="31">
        <v>45745.25</v>
      </c>
      <c r="F116" s="30" t="s">
        <v>728</v>
      </c>
    </row>
    <row r="117" spans="1:6" s="15" customFormat="1" ht="62" x14ac:dyDescent="0.35">
      <c r="A117" s="29" t="s">
        <v>189</v>
      </c>
      <c r="B117" s="29" t="s">
        <v>5</v>
      </c>
      <c r="C117" s="30" t="s">
        <v>915</v>
      </c>
      <c r="D117" s="31">
        <v>45744.958333333299</v>
      </c>
      <c r="E117" s="31">
        <v>45745.208333333299</v>
      </c>
      <c r="F117" s="30" t="s">
        <v>916</v>
      </c>
    </row>
    <row r="118" spans="1:6" s="15" customFormat="1" ht="62" x14ac:dyDescent="0.35">
      <c r="A118" s="29" t="s">
        <v>189</v>
      </c>
      <c r="B118" s="29" t="s">
        <v>5</v>
      </c>
      <c r="C118" s="30" t="s">
        <v>917</v>
      </c>
      <c r="D118" s="31">
        <v>45744.958333333299</v>
      </c>
      <c r="E118" s="31">
        <v>45745.208333333299</v>
      </c>
      <c r="F118" s="30" t="s">
        <v>916</v>
      </c>
    </row>
    <row r="119" spans="1:6" s="15" customFormat="1" ht="62" x14ac:dyDescent="0.35">
      <c r="A119" s="29" t="s">
        <v>189</v>
      </c>
      <c r="B119" s="29" t="s">
        <v>5</v>
      </c>
      <c r="C119" s="30" t="s">
        <v>918</v>
      </c>
      <c r="D119" s="31">
        <v>45744.958333333299</v>
      </c>
      <c r="E119" s="31">
        <v>45745.208333333299</v>
      </c>
      <c r="F119" s="30" t="s">
        <v>916</v>
      </c>
    </row>
    <row r="120" spans="1:6" s="15" customFormat="1" ht="62" x14ac:dyDescent="0.35">
      <c r="A120" s="29" t="s">
        <v>189</v>
      </c>
      <c r="B120" s="29" t="s">
        <v>4</v>
      </c>
      <c r="C120" s="30" t="s">
        <v>659</v>
      </c>
      <c r="D120" s="31">
        <v>45744.875</v>
      </c>
      <c r="E120" s="31">
        <v>45745.25</v>
      </c>
      <c r="F120" s="30" t="s">
        <v>660</v>
      </c>
    </row>
    <row r="121" spans="1:6" ht="77.5" x14ac:dyDescent="0.35">
      <c r="A121" s="29" t="s">
        <v>36</v>
      </c>
      <c r="B121" s="29" t="s">
        <v>6</v>
      </c>
      <c r="C121" s="30" t="s">
        <v>836</v>
      </c>
      <c r="D121" s="31">
        <v>45744.927083333299</v>
      </c>
      <c r="E121" s="31">
        <v>45745.25</v>
      </c>
      <c r="F121" s="30" t="s">
        <v>837</v>
      </c>
    </row>
    <row r="122" spans="1:6" ht="62" x14ac:dyDescent="0.35">
      <c r="A122" s="29" t="s">
        <v>36</v>
      </c>
      <c r="B122" s="29" t="s">
        <v>2</v>
      </c>
      <c r="C122" s="30" t="s">
        <v>838</v>
      </c>
      <c r="D122" s="31">
        <v>45744.927083333299</v>
      </c>
      <c r="E122" s="31">
        <v>45745.25</v>
      </c>
      <c r="F122" s="30" t="s">
        <v>839</v>
      </c>
    </row>
    <row r="123" spans="1:6" ht="93" x14ac:dyDescent="0.35">
      <c r="A123" s="29" t="s">
        <v>36</v>
      </c>
      <c r="B123" s="29" t="s">
        <v>2</v>
      </c>
      <c r="C123" s="30" t="s">
        <v>840</v>
      </c>
      <c r="D123" s="31">
        <v>45744.916666666701</v>
      </c>
      <c r="E123" s="31">
        <v>45745.25</v>
      </c>
      <c r="F123" s="30" t="s">
        <v>841</v>
      </c>
    </row>
    <row r="124" spans="1:6" ht="93" x14ac:dyDescent="0.35">
      <c r="A124" s="29" t="s">
        <v>36</v>
      </c>
      <c r="B124" s="29" t="s">
        <v>2</v>
      </c>
      <c r="C124" s="30" t="s">
        <v>842</v>
      </c>
      <c r="D124" s="31">
        <v>45744.916666666701</v>
      </c>
      <c r="E124" s="31">
        <v>45745.25</v>
      </c>
      <c r="F124" s="30" t="s">
        <v>841</v>
      </c>
    </row>
    <row r="125" spans="1:6" ht="93" x14ac:dyDescent="0.35">
      <c r="A125" s="29" t="s">
        <v>36</v>
      </c>
      <c r="B125" s="29" t="s">
        <v>2</v>
      </c>
      <c r="C125" s="30" t="s">
        <v>843</v>
      </c>
      <c r="D125" s="31">
        <v>45744.927083333299</v>
      </c>
      <c r="E125" s="31">
        <v>45745.25</v>
      </c>
      <c r="F125" s="30" t="s">
        <v>844</v>
      </c>
    </row>
    <row r="126" spans="1:6" ht="93" x14ac:dyDescent="0.35">
      <c r="A126" s="29" t="s">
        <v>36</v>
      </c>
      <c r="B126" s="29" t="s">
        <v>6</v>
      </c>
      <c r="C126" s="30" t="s">
        <v>46</v>
      </c>
      <c r="D126" s="31">
        <v>45744.895833333299</v>
      </c>
      <c r="E126" s="31">
        <v>45745.25</v>
      </c>
      <c r="F126" s="30" t="s">
        <v>47</v>
      </c>
    </row>
    <row r="127" spans="1:6" ht="46.5" x14ac:dyDescent="0.35">
      <c r="A127" s="29" t="s">
        <v>48</v>
      </c>
      <c r="B127" s="29" t="s">
        <v>18</v>
      </c>
      <c r="C127" s="30" t="s">
        <v>49</v>
      </c>
      <c r="D127" s="31">
        <v>45733.833333333299</v>
      </c>
      <c r="E127" s="31">
        <v>45747.25</v>
      </c>
      <c r="F127" s="30" t="s">
        <v>50</v>
      </c>
    </row>
    <row r="128" spans="1:6" ht="62" x14ac:dyDescent="0.35">
      <c r="A128" s="29" t="s">
        <v>290</v>
      </c>
      <c r="B128" s="29" t="s">
        <v>6</v>
      </c>
      <c r="C128" s="30" t="s">
        <v>947</v>
      </c>
      <c r="D128" s="31">
        <v>45744.875</v>
      </c>
      <c r="E128" s="31">
        <v>45745.25</v>
      </c>
      <c r="F128" s="30" t="s">
        <v>948</v>
      </c>
    </row>
    <row r="129" spans="1:6" ht="93" x14ac:dyDescent="0.35">
      <c r="A129" s="29" t="s">
        <v>290</v>
      </c>
      <c r="B129" s="29" t="s">
        <v>2</v>
      </c>
      <c r="C129" s="30" t="s">
        <v>548</v>
      </c>
      <c r="D129" s="31">
        <v>45744.875</v>
      </c>
      <c r="E129" s="31">
        <v>45745.25</v>
      </c>
      <c r="F129" s="30" t="s">
        <v>549</v>
      </c>
    </row>
    <row r="130" spans="1:6" ht="77.5" x14ac:dyDescent="0.35">
      <c r="A130" s="29" t="s">
        <v>290</v>
      </c>
      <c r="B130" s="29" t="s">
        <v>2</v>
      </c>
      <c r="C130" s="30" t="s">
        <v>949</v>
      </c>
      <c r="D130" s="31">
        <v>45744.875</v>
      </c>
      <c r="E130" s="31">
        <v>45745.25</v>
      </c>
      <c r="F130" s="30" t="s">
        <v>950</v>
      </c>
    </row>
    <row r="131" spans="1:6" ht="93" x14ac:dyDescent="0.35">
      <c r="A131" s="29" t="s">
        <v>290</v>
      </c>
      <c r="B131" s="29" t="s">
        <v>6</v>
      </c>
      <c r="C131" s="30" t="s">
        <v>954</v>
      </c>
      <c r="D131" s="31">
        <v>45744.875</v>
      </c>
      <c r="E131" s="31">
        <v>45745.25</v>
      </c>
      <c r="F131" s="30" t="s">
        <v>955</v>
      </c>
    </row>
    <row r="132" spans="1:6" ht="93" x14ac:dyDescent="0.35">
      <c r="A132" s="29" t="s">
        <v>290</v>
      </c>
      <c r="B132" s="29" t="s">
        <v>6</v>
      </c>
      <c r="C132" s="30" t="s">
        <v>550</v>
      </c>
      <c r="D132" s="31">
        <v>45744.833333333299</v>
      </c>
      <c r="E132" s="31">
        <v>45745.25</v>
      </c>
      <c r="F132" s="30" t="s">
        <v>551</v>
      </c>
    </row>
    <row r="133" spans="1:6" ht="93" x14ac:dyDescent="0.35">
      <c r="A133" s="29" t="s">
        <v>290</v>
      </c>
      <c r="B133" s="29" t="s">
        <v>6</v>
      </c>
      <c r="C133" s="30" t="s">
        <v>958</v>
      </c>
      <c r="D133" s="31">
        <v>45744.875</v>
      </c>
      <c r="E133" s="31">
        <v>45745.25</v>
      </c>
      <c r="F133" s="30" t="s">
        <v>959</v>
      </c>
    </row>
    <row r="134" spans="1:6" ht="108.5" x14ac:dyDescent="0.35">
      <c r="A134" s="29" t="s">
        <v>290</v>
      </c>
      <c r="B134" s="29" t="s">
        <v>6</v>
      </c>
      <c r="C134" s="30" t="s">
        <v>663</v>
      </c>
      <c r="D134" s="31">
        <v>45744.875</v>
      </c>
      <c r="E134" s="31">
        <v>45745.25</v>
      </c>
      <c r="F134" s="30" t="s">
        <v>664</v>
      </c>
    </row>
    <row r="135" spans="1:6" ht="77.5" x14ac:dyDescent="0.35">
      <c r="A135" s="29" t="s">
        <v>290</v>
      </c>
      <c r="B135" s="29" t="s">
        <v>6</v>
      </c>
      <c r="C135" s="30" t="s">
        <v>665</v>
      </c>
      <c r="D135" s="31">
        <v>45744.875</v>
      </c>
      <c r="E135" s="31">
        <v>45745.25</v>
      </c>
      <c r="F135" s="30" t="s">
        <v>664</v>
      </c>
    </row>
    <row r="136" spans="1:6" ht="124" x14ac:dyDescent="0.35">
      <c r="A136" s="29" t="s">
        <v>312</v>
      </c>
      <c r="B136" s="29" t="s">
        <v>4</v>
      </c>
      <c r="C136" s="30" t="s">
        <v>313</v>
      </c>
      <c r="D136" s="31">
        <v>45744.833333333299</v>
      </c>
      <c r="E136" s="31">
        <v>45747.25</v>
      </c>
      <c r="F136" s="30" t="s">
        <v>314</v>
      </c>
    </row>
    <row r="137" spans="1:6" ht="46.5" x14ac:dyDescent="0.35">
      <c r="A137" s="29" t="s">
        <v>184</v>
      </c>
      <c r="B137" s="29" t="s">
        <v>4</v>
      </c>
      <c r="C137" s="30" t="s">
        <v>884</v>
      </c>
      <c r="D137" s="31">
        <v>45744.895833333299</v>
      </c>
      <c r="E137" s="31">
        <v>45745.208333333299</v>
      </c>
      <c r="F137" s="30" t="s">
        <v>885</v>
      </c>
    </row>
    <row r="138" spans="1:6" ht="93" x14ac:dyDescent="0.35">
      <c r="A138" s="29" t="s">
        <v>184</v>
      </c>
      <c r="B138" s="29" t="s">
        <v>4</v>
      </c>
      <c r="C138" s="30" t="s">
        <v>886</v>
      </c>
      <c r="D138" s="31">
        <v>45744.895833333299</v>
      </c>
      <c r="E138" s="31">
        <v>45745.208333333299</v>
      </c>
      <c r="F138" s="30" t="s">
        <v>885</v>
      </c>
    </row>
    <row r="139" spans="1:6" ht="62" x14ac:dyDescent="0.35">
      <c r="A139" s="29" t="s">
        <v>184</v>
      </c>
      <c r="B139" s="29" t="s">
        <v>4</v>
      </c>
      <c r="C139" s="30" t="s">
        <v>887</v>
      </c>
      <c r="D139" s="31">
        <v>45744.895833333299</v>
      </c>
      <c r="E139" s="31">
        <v>45745.208333333299</v>
      </c>
      <c r="F139" s="30" t="s">
        <v>885</v>
      </c>
    </row>
    <row r="140" spans="1:6" ht="46.5" x14ac:dyDescent="0.35">
      <c r="A140" s="29" t="s">
        <v>389</v>
      </c>
      <c r="B140" s="29" t="s">
        <v>6</v>
      </c>
      <c r="C140" s="30" t="s">
        <v>880</v>
      </c>
      <c r="D140" s="31">
        <v>45744.833333333299</v>
      </c>
      <c r="E140" s="31">
        <v>45745.25</v>
      </c>
      <c r="F140" s="30" t="s">
        <v>881</v>
      </c>
    </row>
    <row r="141" spans="1:6" ht="62" x14ac:dyDescent="0.35">
      <c r="A141" s="29" t="s">
        <v>161</v>
      </c>
      <c r="B141" s="29" t="s">
        <v>2</v>
      </c>
      <c r="C141" s="30" t="s">
        <v>785</v>
      </c>
      <c r="D141" s="31">
        <v>45744.875</v>
      </c>
      <c r="E141" s="31">
        <v>45745.25</v>
      </c>
      <c r="F141" s="30" t="s">
        <v>786</v>
      </c>
    </row>
    <row r="142" spans="1:6" ht="108.5" x14ac:dyDescent="0.35">
      <c r="A142" s="29" t="s">
        <v>161</v>
      </c>
      <c r="B142" s="29" t="s">
        <v>6</v>
      </c>
      <c r="C142" s="30" t="s">
        <v>964</v>
      </c>
      <c r="D142" s="31">
        <v>45744.875</v>
      </c>
      <c r="E142" s="31">
        <v>45745.208333333299</v>
      </c>
      <c r="F142" s="30" t="s">
        <v>965</v>
      </c>
    </row>
    <row r="143" spans="1:6" ht="108.5" x14ac:dyDescent="0.35">
      <c r="A143" s="29" t="s">
        <v>161</v>
      </c>
      <c r="B143" s="29" t="s">
        <v>6</v>
      </c>
      <c r="C143" s="30" t="s">
        <v>966</v>
      </c>
      <c r="D143" s="31">
        <v>45744.875</v>
      </c>
      <c r="E143" s="31">
        <v>45745.208333333299</v>
      </c>
      <c r="F143" s="30" t="s">
        <v>965</v>
      </c>
    </row>
    <row r="144" spans="1:6" ht="46.5" x14ac:dyDescent="0.35">
      <c r="A144" s="29" t="s">
        <v>166</v>
      </c>
      <c r="B144" s="29" t="s">
        <v>7</v>
      </c>
      <c r="C144" s="30" t="s">
        <v>876</v>
      </c>
      <c r="D144" s="31">
        <v>45744.875</v>
      </c>
      <c r="E144" s="31">
        <v>45745.25</v>
      </c>
      <c r="F144" s="30" t="s">
        <v>168</v>
      </c>
    </row>
    <row r="145" spans="1:6" ht="46.5" x14ac:dyDescent="0.35">
      <c r="A145" s="29" t="s">
        <v>166</v>
      </c>
      <c r="B145" s="29" t="s">
        <v>7</v>
      </c>
      <c r="C145" s="30" t="s">
        <v>877</v>
      </c>
      <c r="D145" s="31">
        <v>45744.875</v>
      </c>
      <c r="E145" s="31">
        <v>45745.25</v>
      </c>
      <c r="F145" s="30" t="s">
        <v>168</v>
      </c>
    </row>
    <row r="146" spans="1:6" ht="46.5" x14ac:dyDescent="0.35">
      <c r="A146" s="29" t="s">
        <v>166</v>
      </c>
      <c r="B146" s="29" t="s">
        <v>7</v>
      </c>
      <c r="C146" s="30" t="s">
        <v>172</v>
      </c>
      <c r="D146" s="31">
        <v>45744.875</v>
      </c>
      <c r="E146" s="31">
        <v>45745.25</v>
      </c>
      <c r="F146" s="30" t="s">
        <v>173</v>
      </c>
    </row>
    <row r="147" spans="1:6" ht="93" x14ac:dyDescent="0.35">
      <c r="A147" s="29" t="s">
        <v>166</v>
      </c>
      <c r="B147" s="29" t="s">
        <v>7</v>
      </c>
      <c r="C147" s="30" t="s">
        <v>174</v>
      </c>
      <c r="D147" s="31">
        <v>45744.875</v>
      </c>
      <c r="E147" s="31">
        <v>45745.25</v>
      </c>
      <c r="F147" s="30" t="s">
        <v>173</v>
      </c>
    </row>
    <row r="148" spans="1:6" ht="62" x14ac:dyDescent="0.35">
      <c r="A148" s="29" t="s">
        <v>507</v>
      </c>
      <c r="B148" s="29" t="s">
        <v>6</v>
      </c>
      <c r="C148" s="30" t="s">
        <v>878</v>
      </c>
      <c r="D148" s="31">
        <v>45744.875</v>
      </c>
      <c r="E148" s="31">
        <v>45745.25</v>
      </c>
      <c r="F148" s="30" t="s">
        <v>879</v>
      </c>
    </row>
    <row r="149" spans="1:6" ht="77.5" x14ac:dyDescent="0.35">
      <c r="A149" s="29" t="s">
        <v>507</v>
      </c>
      <c r="B149" s="29" t="s">
        <v>6</v>
      </c>
      <c r="C149" s="30" t="s">
        <v>716</v>
      </c>
      <c r="D149" s="31">
        <v>45744.875</v>
      </c>
      <c r="E149" s="31">
        <v>45745.208333333299</v>
      </c>
      <c r="F149" s="30" t="s">
        <v>717</v>
      </c>
    </row>
    <row r="150" spans="1:6" ht="108.5" x14ac:dyDescent="0.35">
      <c r="A150" s="29" t="s">
        <v>99</v>
      </c>
      <c r="B150" s="29" t="s">
        <v>18</v>
      </c>
      <c r="C150" s="30" t="s">
        <v>100</v>
      </c>
      <c r="D150" s="31">
        <v>45488.833333333299</v>
      </c>
      <c r="E150" s="31">
        <v>45801.25</v>
      </c>
      <c r="F150" s="30" t="s">
        <v>101</v>
      </c>
    </row>
    <row r="151" spans="1:6" ht="46.5" x14ac:dyDescent="0.35">
      <c r="A151" s="29" t="s">
        <v>99</v>
      </c>
      <c r="B151" s="29" t="s">
        <v>4</v>
      </c>
      <c r="C151" s="30" t="s">
        <v>864</v>
      </c>
      <c r="D151" s="31">
        <v>45744.833333333299</v>
      </c>
      <c r="E151" s="31">
        <v>45745.208333333299</v>
      </c>
      <c r="F151" s="30" t="s">
        <v>865</v>
      </c>
    </row>
    <row r="152" spans="1:6" ht="108.5" x14ac:dyDescent="0.35">
      <c r="A152" s="29" t="s">
        <v>99</v>
      </c>
      <c r="B152" s="29" t="s">
        <v>4</v>
      </c>
      <c r="C152" s="30" t="s">
        <v>866</v>
      </c>
      <c r="D152" s="31">
        <v>45744.833333333299</v>
      </c>
      <c r="E152" s="31">
        <v>45745.25</v>
      </c>
      <c r="F152" s="30" t="s">
        <v>867</v>
      </c>
    </row>
    <row r="153" spans="1:6" ht="62" x14ac:dyDescent="0.35">
      <c r="A153" s="29" t="s">
        <v>99</v>
      </c>
      <c r="B153" s="29" t="s">
        <v>5</v>
      </c>
      <c r="C153" s="30" t="s">
        <v>164</v>
      </c>
      <c r="D153" s="31">
        <v>45684.208333333299</v>
      </c>
      <c r="E153" s="31">
        <v>45793.25</v>
      </c>
      <c r="F153" s="30" t="s">
        <v>165</v>
      </c>
    </row>
    <row r="154" spans="1:6" ht="62" x14ac:dyDescent="0.35">
      <c r="A154" s="29" t="s">
        <v>99</v>
      </c>
      <c r="B154" s="29" t="s">
        <v>4</v>
      </c>
      <c r="C154" s="30" t="s">
        <v>397</v>
      </c>
      <c r="D154" s="31">
        <v>45744.875</v>
      </c>
      <c r="E154" s="31">
        <v>45745.25</v>
      </c>
      <c r="F154" s="30" t="s">
        <v>398</v>
      </c>
    </row>
    <row r="155" spans="1:6" ht="77.5" x14ac:dyDescent="0.35">
      <c r="A155" s="29" t="s">
        <v>99</v>
      </c>
      <c r="B155" s="29" t="s">
        <v>4</v>
      </c>
      <c r="C155" s="30" t="s">
        <v>399</v>
      </c>
      <c r="D155" s="31">
        <v>45744.875</v>
      </c>
      <c r="E155" s="31">
        <v>45745.25</v>
      </c>
      <c r="F155" s="30" t="s">
        <v>398</v>
      </c>
    </row>
    <row r="156" spans="1:6" ht="77.5" x14ac:dyDescent="0.35">
      <c r="A156" s="29" t="s">
        <v>99</v>
      </c>
      <c r="B156" s="29" t="s">
        <v>4</v>
      </c>
      <c r="C156" s="30" t="s">
        <v>400</v>
      </c>
      <c r="D156" s="31">
        <v>45744.875</v>
      </c>
      <c r="E156" s="31">
        <v>45745.25</v>
      </c>
      <c r="F156" s="30" t="s">
        <v>398</v>
      </c>
    </row>
    <row r="157" spans="1:6" ht="108.5" x14ac:dyDescent="0.35">
      <c r="A157" s="29" t="s">
        <v>99</v>
      </c>
      <c r="B157" s="29" t="s">
        <v>4</v>
      </c>
      <c r="C157" s="30" t="s">
        <v>702</v>
      </c>
      <c r="D157" s="31">
        <v>45744.916666666701</v>
      </c>
      <c r="E157" s="31">
        <v>45745.208333333299</v>
      </c>
      <c r="F157" s="30" t="s">
        <v>703</v>
      </c>
    </row>
    <row r="158" spans="1:6" ht="108.5" x14ac:dyDescent="0.35">
      <c r="A158" s="29" t="s">
        <v>99</v>
      </c>
      <c r="B158" s="29" t="s">
        <v>4</v>
      </c>
      <c r="C158" s="30" t="s">
        <v>394</v>
      </c>
      <c r="D158" s="31">
        <v>45744.916666666701</v>
      </c>
      <c r="E158" s="31">
        <v>45745.208333333299</v>
      </c>
      <c r="F158" s="30" t="s">
        <v>703</v>
      </c>
    </row>
    <row r="159" spans="1:6" ht="93" x14ac:dyDescent="0.35">
      <c r="A159" s="29" t="s">
        <v>99</v>
      </c>
      <c r="B159" s="29" t="s">
        <v>4</v>
      </c>
      <c r="C159" s="30" t="s">
        <v>704</v>
      </c>
      <c r="D159" s="31">
        <v>45744.916666666701</v>
      </c>
      <c r="E159" s="31">
        <v>45745.208333333299</v>
      </c>
      <c r="F159" s="30" t="s">
        <v>703</v>
      </c>
    </row>
    <row r="160" spans="1:6" ht="93" x14ac:dyDescent="0.35">
      <c r="A160" s="29" t="s">
        <v>99</v>
      </c>
      <c r="B160" s="29" t="s">
        <v>5</v>
      </c>
      <c r="C160" s="30" t="s">
        <v>882</v>
      </c>
      <c r="D160" s="31">
        <v>45744.875</v>
      </c>
      <c r="E160" s="31">
        <v>45745.25</v>
      </c>
      <c r="F160" s="30" t="s">
        <v>883</v>
      </c>
    </row>
    <row r="161" spans="1:6" ht="77.5" x14ac:dyDescent="0.35">
      <c r="A161" s="29" t="s">
        <v>99</v>
      </c>
      <c r="B161" s="29" t="s">
        <v>5</v>
      </c>
      <c r="C161" s="30" t="s">
        <v>888</v>
      </c>
      <c r="D161" s="31">
        <v>45744.833333333299</v>
      </c>
      <c r="E161" s="31">
        <v>45745.25</v>
      </c>
      <c r="F161" s="30" t="s">
        <v>889</v>
      </c>
    </row>
    <row r="162" spans="1:6" ht="62" x14ac:dyDescent="0.35">
      <c r="A162" s="29" t="s">
        <v>493</v>
      </c>
      <c r="B162" s="29" t="s">
        <v>8</v>
      </c>
      <c r="C162" s="30" t="s">
        <v>494</v>
      </c>
      <c r="D162" s="31">
        <v>45744.833333333299</v>
      </c>
      <c r="E162" s="31">
        <v>45745.208333333299</v>
      </c>
      <c r="F162" s="30" t="s">
        <v>495</v>
      </c>
    </row>
    <row r="163" spans="1:6" ht="62" x14ac:dyDescent="0.35">
      <c r="A163" s="29" t="s">
        <v>890</v>
      </c>
      <c r="B163" s="29" t="s">
        <v>4</v>
      </c>
      <c r="C163" s="30" t="s">
        <v>891</v>
      </c>
      <c r="D163" s="31">
        <v>45744.875</v>
      </c>
      <c r="E163" s="31">
        <v>45745.208333333299</v>
      </c>
      <c r="F163" s="30" t="s">
        <v>892</v>
      </c>
    </row>
    <row r="164" spans="1:6" ht="93" x14ac:dyDescent="0.35">
      <c r="A164" s="29" t="s">
        <v>890</v>
      </c>
      <c r="B164" s="29" t="s">
        <v>4</v>
      </c>
      <c r="C164" s="30" t="s">
        <v>893</v>
      </c>
      <c r="D164" s="31">
        <v>45744.875</v>
      </c>
      <c r="E164" s="31">
        <v>45745.208333333299</v>
      </c>
      <c r="F164" s="30" t="s">
        <v>892</v>
      </c>
    </row>
    <row r="165" spans="1:6" ht="93" x14ac:dyDescent="0.35">
      <c r="A165" s="32" t="s">
        <v>149</v>
      </c>
      <c r="B165" s="32" t="s">
        <v>4</v>
      </c>
      <c r="C165" s="33" t="s">
        <v>150</v>
      </c>
      <c r="D165" s="34">
        <v>44936.875</v>
      </c>
      <c r="E165" s="34">
        <v>45815.208333333299</v>
      </c>
      <c r="F165" s="33" t="s">
        <v>151</v>
      </c>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32"/>
      <c r="B172" s="32"/>
      <c r="C172" s="33"/>
      <c r="D172" s="34"/>
      <c r="E172" s="34"/>
      <c r="F172" s="33"/>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32"/>
      <c r="B181" s="32"/>
      <c r="C181" s="33"/>
      <c r="D181" s="34"/>
      <c r="E181" s="34"/>
      <c r="F181" s="33"/>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32"/>
      <c r="B187" s="32"/>
      <c r="C187" s="33"/>
      <c r="D187" s="34"/>
      <c r="E187" s="34"/>
      <c r="F187"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66:F187">
    <cfRule type="expression" dxfId="9" priority="2">
      <formula>$J166="Over 12 hours"</formula>
    </cfRule>
  </conditionalFormatting>
  <conditionalFormatting sqref="A3:F165">
    <cfRule type="expression" dxfId="2"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29 March</v>
      </c>
      <c r="B1" s="44"/>
      <c r="C1" s="44"/>
      <c r="D1" s="44"/>
      <c r="E1" s="44"/>
      <c r="F1" s="44"/>
    </row>
    <row r="2" spans="1:6" s="5" customFormat="1" ht="28" x14ac:dyDescent="0.35">
      <c r="A2" s="12" t="s">
        <v>9</v>
      </c>
      <c r="B2" s="12" t="s">
        <v>1</v>
      </c>
      <c r="C2" s="12" t="s">
        <v>0</v>
      </c>
      <c r="D2" s="11" t="s">
        <v>11</v>
      </c>
      <c r="E2" s="11" t="s">
        <v>12</v>
      </c>
      <c r="F2" s="12" t="s">
        <v>10</v>
      </c>
    </row>
    <row r="3" spans="1:6" s="4" customFormat="1" ht="77.5" x14ac:dyDescent="0.35">
      <c r="A3" s="26" t="s">
        <v>57</v>
      </c>
      <c r="B3" s="26" t="s">
        <v>2</v>
      </c>
      <c r="C3" s="26" t="s">
        <v>678</v>
      </c>
      <c r="D3" s="28">
        <v>45744.875</v>
      </c>
      <c r="E3" s="28">
        <v>45747.208333333299</v>
      </c>
      <c r="F3" s="26" t="s">
        <v>679</v>
      </c>
    </row>
    <row r="4" spans="1:6" s="4" customFormat="1" ht="62" x14ac:dyDescent="0.35">
      <c r="A4" s="26" t="s">
        <v>146</v>
      </c>
      <c r="B4" s="26" t="s">
        <v>18</v>
      </c>
      <c r="C4" s="26" t="s">
        <v>779</v>
      </c>
      <c r="D4" s="28">
        <v>45745.833333333299</v>
      </c>
      <c r="E4" s="28">
        <v>45746.25</v>
      </c>
      <c r="F4" s="26" t="s">
        <v>780</v>
      </c>
    </row>
    <row r="5" spans="1:6" s="4" customFormat="1" ht="77.5" x14ac:dyDescent="0.35">
      <c r="A5" s="26" t="s">
        <v>758</v>
      </c>
      <c r="B5" s="26" t="s">
        <v>4</v>
      </c>
      <c r="C5" s="26" t="s">
        <v>759</v>
      </c>
      <c r="D5" s="28">
        <v>45744.958333333299</v>
      </c>
      <c r="E5" s="28">
        <v>45747.208333333299</v>
      </c>
      <c r="F5" s="26" t="s">
        <v>760</v>
      </c>
    </row>
    <row r="6" spans="1:6" s="4" customFormat="1" ht="62" x14ac:dyDescent="0.35">
      <c r="A6" s="26" t="s">
        <v>572</v>
      </c>
      <c r="B6" s="26" t="s">
        <v>6</v>
      </c>
      <c r="C6" s="26" t="s">
        <v>676</v>
      </c>
      <c r="D6" s="28">
        <v>45744.875</v>
      </c>
      <c r="E6" s="28">
        <v>45747.208333333299</v>
      </c>
      <c r="F6" s="26" t="s">
        <v>677</v>
      </c>
    </row>
    <row r="7" spans="1:6" s="4" customFormat="1" ht="62" x14ac:dyDescent="0.35">
      <c r="A7" s="26" t="s">
        <v>755</v>
      </c>
      <c r="B7" s="26" t="s">
        <v>4</v>
      </c>
      <c r="C7" s="26" t="s">
        <v>756</v>
      </c>
      <c r="D7" s="28">
        <v>45745.916666666701</v>
      </c>
      <c r="E7" s="28">
        <v>45746.25</v>
      </c>
      <c r="F7" s="26" t="s">
        <v>757</v>
      </c>
    </row>
    <row r="8" spans="1:6" s="4" customFormat="1" ht="62" x14ac:dyDescent="0.35">
      <c r="A8" s="26" t="s">
        <v>269</v>
      </c>
      <c r="B8" s="26" t="s">
        <v>5</v>
      </c>
      <c r="C8" s="26" t="s">
        <v>753</v>
      </c>
      <c r="D8" s="28">
        <v>45745.916666666701</v>
      </c>
      <c r="E8" s="28">
        <v>45746.25</v>
      </c>
      <c r="F8" s="26" t="s">
        <v>754</v>
      </c>
    </row>
    <row r="9" spans="1:6" s="4" customFormat="1" ht="62" x14ac:dyDescent="0.35">
      <c r="A9" s="26" t="s">
        <v>24</v>
      </c>
      <c r="B9" s="26" t="s">
        <v>4</v>
      </c>
      <c r="C9" s="26" t="s">
        <v>32</v>
      </c>
      <c r="D9" s="28">
        <v>45734.25</v>
      </c>
      <c r="E9" s="28">
        <v>45756.833333333299</v>
      </c>
      <c r="F9" s="26" t="s">
        <v>33</v>
      </c>
    </row>
    <row r="10" spans="1:6" s="4" customFormat="1" ht="62" x14ac:dyDescent="0.35">
      <c r="A10" s="26" t="s">
        <v>488</v>
      </c>
      <c r="B10" s="26" t="s">
        <v>4</v>
      </c>
      <c r="C10" s="26" t="s">
        <v>694</v>
      </c>
      <c r="D10" s="28">
        <v>45745.9375</v>
      </c>
      <c r="E10" s="28">
        <v>45746.25</v>
      </c>
      <c r="F10" s="26" t="s">
        <v>695</v>
      </c>
    </row>
    <row r="11" spans="1:6" s="4" customFormat="1" ht="93" x14ac:dyDescent="0.35">
      <c r="A11" s="26" t="s">
        <v>239</v>
      </c>
      <c r="B11" s="26" t="s">
        <v>4</v>
      </c>
      <c r="C11" s="26" t="s">
        <v>733</v>
      </c>
      <c r="D11" s="28">
        <v>45745.833333333299</v>
      </c>
      <c r="E11" s="28">
        <v>45746.25</v>
      </c>
      <c r="F11" s="26" t="s">
        <v>734</v>
      </c>
    </row>
    <row r="12" spans="1:6" s="3" customFormat="1" ht="93" x14ac:dyDescent="0.35">
      <c r="A12" s="26" t="s">
        <v>239</v>
      </c>
      <c r="B12" s="26" t="s">
        <v>4</v>
      </c>
      <c r="C12" s="26" t="s">
        <v>240</v>
      </c>
      <c r="D12" s="28">
        <v>45745.833333333299</v>
      </c>
      <c r="E12" s="28">
        <v>45746.25</v>
      </c>
      <c r="F12" s="26" t="s">
        <v>241</v>
      </c>
    </row>
    <row r="13" spans="1:6" s="3" customFormat="1" ht="77.5" x14ac:dyDescent="0.35">
      <c r="A13" s="26" t="s">
        <v>239</v>
      </c>
      <c r="B13" s="26" t="s">
        <v>5</v>
      </c>
      <c r="C13" s="26" t="s">
        <v>751</v>
      </c>
      <c r="D13" s="28">
        <v>45745.916666666701</v>
      </c>
      <c r="E13" s="28">
        <v>45746.208333333299</v>
      </c>
      <c r="F13" s="26" t="s">
        <v>749</v>
      </c>
    </row>
    <row r="14" spans="1:6" s="3" customFormat="1" ht="93" x14ac:dyDescent="0.35">
      <c r="A14" s="26" t="s">
        <v>431</v>
      </c>
      <c r="B14" s="26" t="s">
        <v>18</v>
      </c>
      <c r="C14" s="26" t="s">
        <v>791</v>
      </c>
      <c r="D14" s="28">
        <v>45745.833333333299</v>
      </c>
      <c r="E14" s="28">
        <v>45746.25</v>
      </c>
      <c r="F14" s="26" t="s">
        <v>792</v>
      </c>
    </row>
    <row r="15" spans="1:6" s="3" customFormat="1" ht="93" x14ac:dyDescent="0.35">
      <c r="A15" s="26" t="s">
        <v>248</v>
      </c>
      <c r="B15" s="26" t="s">
        <v>6</v>
      </c>
      <c r="C15" s="26" t="s">
        <v>249</v>
      </c>
      <c r="D15" s="28">
        <v>45676.208333333299</v>
      </c>
      <c r="E15" s="28">
        <v>45755.208333333299</v>
      </c>
      <c r="F15" s="26" t="s">
        <v>250</v>
      </c>
    </row>
    <row r="16" spans="1:6" s="3" customFormat="1" ht="93" x14ac:dyDescent="0.35">
      <c r="A16" s="26" t="s">
        <v>248</v>
      </c>
      <c r="B16" s="26" t="s">
        <v>6</v>
      </c>
      <c r="C16" s="26" t="s">
        <v>251</v>
      </c>
      <c r="D16" s="28">
        <v>45712.25</v>
      </c>
      <c r="E16" s="28">
        <v>45763.25</v>
      </c>
      <c r="F16" s="26" t="s">
        <v>252</v>
      </c>
    </row>
    <row r="17" spans="1:6" s="3" customFormat="1" ht="93" x14ac:dyDescent="0.35">
      <c r="A17" s="26" t="s">
        <v>218</v>
      </c>
      <c r="B17" s="26" t="s">
        <v>4</v>
      </c>
      <c r="C17" s="26" t="s">
        <v>225</v>
      </c>
      <c r="D17" s="28">
        <v>45745.833333333299</v>
      </c>
      <c r="E17" s="28">
        <v>45746.25</v>
      </c>
      <c r="F17" s="26" t="s">
        <v>226</v>
      </c>
    </row>
    <row r="18" spans="1:6" s="3" customFormat="1" ht="93" x14ac:dyDescent="0.35">
      <c r="A18" s="26" t="s">
        <v>218</v>
      </c>
      <c r="B18" s="26" t="s">
        <v>5</v>
      </c>
      <c r="C18" s="26" t="s">
        <v>228</v>
      </c>
      <c r="D18" s="28">
        <v>45745.833333333299</v>
      </c>
      <c r="E18" s="28">
        <v>45746.25</v>
      </c>
      <c r="F18" s="26" t="s">
        <v>226</v>
      </c>
    </row>
    <row r="19" spans="1:6" s="4" customFormat="1" ht="77.5" x14ac:dyDescent="0.35">
      <c r="A19" s="26" t="s">
        <v>740</v>
      </c>
      <c r="B19" s="26" t="s">
        <v>2</v>
      </c>
      <c r="C19" s="26" t="s">
        <v>793</v>
      </c>
      <c r="D19" s="28">
        <v>45745.916666666701</v>
      </c>
      <c r="E19" s="28">
        <v>45746.208333333299</v>
      </c>
      <c r="F19" s="26" t="s">
        <v>794</v>
      </c>
    </row>
    <row r="20" spans="1:6" s="4" customFormat="1" ht="62" x14ac:dyDescent="0.35">
      <c r="A20" s="26" t="s">
        <v>740</v>
      </c>
      <c r="B20" s="26" t="s">
        <v>6</v>
      </c>
      <c r="C20" s="26" t="s">
        <v>748</v>
      </c>
      <c r="D20" s="28">
        <v>45745.916666666701</v>
      </c>
      <c r="E20" s="28">
        <v>45746.208333333299</v>
      </c>
      <c r="F20" s="26" t="s">
        <v>749</v>
      </c>
    </row>
    <row r="21" spans="1:6" s="4" customFormat="1" ht="46.5" x14ac:dyDescent="0.35">
      <c r="A21" s="26" t="s">
        <v>278</v>
      </c>
      <c r="B21" s="26" t="s">
        <v>5</v>
      </c>
      <c r="C21" s="26" t="s">
        <v>279</v>
      </c>
      <c r="D21" s="28">
        <v>45719.375</v>
      </c>
      <c r="E21" s="28">
        <v>45751.708333333299</v>
      </c>
      <c r="F21" s="26" t="s">
        <v>280</v>
      </c>
    </row>
    <row r="22" spans="1:6" s="4" customFormat="1" ht="31" x14ac:dyDescent="0.35">
      <c r="A22" s="26" t="s">
        <v>278</v>
      </c>
      <c r="B22" s="26" t="s">
        <v>4</v>
      </c>
      <c r="C22" s="26" t="s">
        <v>806</v>
      </c>
      <c r="D22" s="28">
        <v>45745.833333333299</v>
      </c>
      <c r="E22" s="28">
        <v>45746.25</v>
      </c>
      <c r="F22" s="26" t="s">
        <v>807</v>
      </c>
    </row>
    <row r="23" spans="1:6" s="4" customFormat="1" ht="46.5" x14ac:dyDescent="0.35">
      <c r="A23" s="26" t="s">
        <v>208</v>
      </c>
      <c r="B23" s="26" t="s">
        <v>6</v>
      </c>
      <c r="C23" s="26" t="s">
        <v>722</v>
      </c>
      <c r="D23" s="28">
        <v>45745.875</v>
      </c>
      <c r="E23" s="28">
        <v>45746.25</v>
      </c>
      <c r="F23" s="26" t="s">
        <v>723</v>
      </c>
    </row>
    <row r="24" spans="1:6" s="4" customFormat="1" ht="31" x14ac:dyDescent="0.35">
      <c r="A24" s="26" t="s">
        <v>208</v>
      </c>
      <c r="B24" s="26" t="s">
        <v>6</v>
      </c>
      <c r="C24" s="26" t="s">
        <v>729</v>
      </c>
      <c r="D24" s="28">
        <v>45745.875</v>
      </c>
      <c r="E24" s="28">
        <v>45746.25</v>
      </c>
      <c r="F24" s="26" t="s">
        <v>730</v>
      </c>
    </row>
    <row r="25" spans="1:6" s="4" customFormat="1" ht="31" x14ac:dyDescent="0.35">
      <c r="A25" s="26" t="s">
        <v>281</v>
      </c>
      <c r="B25" s="26" t="s">
        <v>18</v>
      </c>
      <c r="C25" s="26" t="s">
        <v>762</v>
      </c>
      <c r="D25" s="28">
        <v>45745.833333333299</v>
      </c>
      <c r="E25" s="28">
        <v>45746.25</v>
      </c>
      <c r="F25" s="26" t="s">
        <v>763</v>
      </c>
    </row>
    <row r="26" spans="1:6" s="4" customFormat="1" ht="31" x14ac:dyDescent="0.35">
      <c r="A26" s="26" t="s">
        <v>281</v>
      </c>
      <c r="B26" s="26" t="s">
        <v>4</v>
      </c>
      <c r="C26" s="26" t="s">
        <v>766</v>
      </c>
      <c r="D26" s="28">
        <v>45745.833333333299</v>
      </c>
      <c r="E26" s="28">
        <v>45746.25</v>
      </c>
      <c r="F26" s="26" t="s">
        <v>767</v>
      </c>
    </row>
    <row r="27" spans="1:6" s="4" customFormat="1" ht="46.5" x14ac:dyDescent="0.35">
      <c r="A27" s="26" t="s">
        <v>299</v>
      </c>
      <c r="B27" s="26" t="s">
        <v>6</v>
      </c>
      <c r="C27" s="26" t="s">
        <v>452</v>
      </c>
      <c r="D27" s="28">
        <v>45744.833333333299</v>
      </c>
      <c r="E27" s="28">
        <v>45747.25</v>
      </c>
      <c r="F27" s="26" t="s">
        <v>453</v>
      </c>
    </row>
    <row r="28" spans="1:6" s="4" customFormat="1" ht="46.5" x14ac:dyDescent="0.35">
      <c r="A28" s="26" t="s">
        <v>358</v>
      </c>
      <c r="B28" s="26" t="s">
        <v>5</v>
      </c>
      <c r="C28" s="26" t="s">
        <v>808</v>
      </c>
      <c r="D28" s="28">
        <v>45745.875</v>
      </c>
      <c r="E28" s="28">
        <v>45746.25</v>
      </c>
      <c r="F28" s="26" t="s">
        <v>809</v>
      </c>
    </row>
    <row r="29" spans="1:6" s="4" customFormat="1" ht="46.5" x14ac:dyDescent="0.35">
      <c r="A29" s="26" t="s">
        <v>17</v>
      </c>
      <c r="B29" s="26" t="s">
        <v>18</v>
      </c>
      <c r="C29" s="26" t="s">
        <v>770</v>
      </c>
      <c r="D29" s="28">
        <v>45745.833333333299</v>
      </c>
      <c r="E29" s="28">
        <v>45746.208333333299</v>
      </c>
      <c r="F29" s="26" t="s">
        <v>771</v>
      </c>
    </row>
    <row r="30" spans="1:6" s="4" customFormat="1" ht="46.5" x14ac:dyDescent="0.35">
      <c r="A30" s="26" t="s">
        <v>152</v>
      </c>
      <c r="B30" s="26" t="s">
        <v>18</v>
      </c>
      <c r="C30" s="26" t="s">
        <v>381</v>
      </c>
      <c r="D30" s="28">
        <v>45720.875</v>
      </c>
      <c r="E30" s="28">
        <v>45748.208333333299</v>
      </c>
      <c r="F30" s="26" t="s">
        <v>591</v>
      </c>
    </row>
    <row r="31" spans="1:6" s="4" customFormat="1" ht="31" x14ac:dyDescent="0.35">
      <c r="A31" s="26" t="s">
        <v>719</v>
      </c>
      <c r="B31" s="26" t="s">
        <v>5</v>
      </c>
      <c r="C31" s="26" t="s">
        <v>720</v>
      </c>
      <c r="D31" s="28">
        <v>45745.833333333299</v>
      </c>
      <c r="E31" s="28">
        <v>45746.25</v>
      </c>
      <c r="F31" s="26" t="s">
        <v>721</v>
      </c>
    </row>
    <row r="32" spans="1:6" s="4" customFormat="1" ht="31" x14ac:dyDescent="0.35">
      <c r="A32" s="26" t="s">
        <v>29</v>
      </c>
      <c r="B32" s="26" t="s">
        <v>2</v>
      </c>
      <c r="C32" s="26" t="s">
        <v>680</v>
      </c>
      <c r="D32" s="28">
        <v>45745.916666666701</v>
      </c>
      <c r="E32" s="28">
        <v>45746.208333333299</v>
      </c>
      <c r="F32" s="26" t="s">
        <v>681</v>
      </c>
    </row>
    <row r="33" spans="1:6" s="4" customFormat="1" ht="46.5" x14ac:dyDescent="0.35">
      <c r="A33" s="26" t="s">
        <v>29</v>
      </c>
      <c r="B33" s="26" t="s">
        <v>2</v>
      </c>
      <c r="C33" s="26" t="s">
        <v>776</v>
      </c>
      <c r="D33" s="28">
        <v>45745.833333333299</v>
      </c>
      <c r="E33" s="28">
        <v>45746.25</v>
      </c>
      <c r="F33" s="26" t="s">
        <v>777</v>
      </c>
    </row>
    <row r="34" spans="1:6" s="4" customFormat="1" ht="46.5" x14ac:dyDescent="0.35">
      <c r="A34" s="26" t="s">
        <v>29</v>
      </c>
      <c r="B34" s="26" t="s">
        <v>2</v>
      </c>
      <c r="C34" s="26" t="s">
        <v>778</v>
      </c>
      <c r="D34" s="28">
        <v>45745.833333333299</v>
      </c>
      <c r="E34" s="28">
        <v>45746.25</v>
      </c>
      <c r="F34" s="26" t="s">
        <v>777</v>
      </c>
    </row>
    <row r="35" spans="1:6" s="4" customFormat="1" ht="46.5" x14ac:dyDescent="0.35">
      <c r="A35" s="26" t="s">
        <v>21</v>
      </c>
      <c r="B35" s="26" t="s">
        <v>6</v>
      </c>
      <c r="C35" s="26" t="s">
        <v>772</v>
      </c>
      <c r="D35" s="28">
        <v>45745.875</v>
      </c>
      <c r="E35" s="28">
        <v>45746.208333333299</v>
      </c>
      <c r="F35" s="26" t="s">
        <v>773</v>
      </c>
    </row>
    <row r="36" spans="1:6" s="4" customFormat="1" ht="46.5" x14ac:dyDescent="0.35">
      <c r="A36" s="26" t="s">
        <v>21</v>
      </c>
      <c r="B36" s="26" t="s">
        <v>2</v>
      </c>
      <c r="C36" s="26" t="s">
        <v>774</v>
      </c>
      <c r="D36" s="28">
        <v>45745.875</v>
      </c>
      <c r="E36" s="28">
        <v>45746.208333333299</v>
      </c>
      <c r="F36" s="26" t="s">
        <v>773</v>
      </c>
    </row>
    <row r="37" spans="1:6" s="4" customFormat="1" ht="46.5" x14ac:dyDescent="0.35">
      <c r="A37" s="26" t="s">
        <v>21</v>
      </c>
      <c r="B37" s="26" t="s">
        <v>2</v>
      </c>
      <c r="C37" s="26" t="s">
        <v>775</v>
      </c>
      <c r="D37" s="28">
        <v>45745.875</v>
      </c>
      <c r="E37" s="28">
        <v>45746.208333333299</v>
      </c>
      <c r="F37" s="26" t="s">
        <v>773</v>
      </c>
    </row>
    <row r="38" spans="1:6" s="4" customFormat="1" ht="31" x14ac:dyDescent="0.35">
      <c r="A38" s="26" t="s">
        <v>21</v>
      </c>
      <c r="B38" s="26" t="s">
        <v>18</v>
      </c>
      <c r="C38" s="26" t="s">
        <v>803</v>
      </c>
      <c r="D38" s="28">
        <v>45745.916666666701</v>
      </c>
      <c r="E38" s="28">
        <v>45746.208333333299</v>
      </c>
      <c r="F38" s="26" t="s">
        <v>802</v>
      </c>
    </row>
    <row r="39" spans="1:6" s="4" customFormat="1" ht="46.5" x14ac:dyDescent="0.35">
      <c r="A39" s="26" t="s">
        <v>108</v>
      </c>
      <c r="B39" s="26" t="s">
        <v>5</v>
      </c>
      <c r="C39" s="26" t="s">
        <v>686</v>
      </c>
      <c r="D39" s="28">
        <v>45744.833333333299</v>
      </c>
      <c r="E39" s="28">
        <v>45747.25</v>
      </c>
      <c r="F39" s="26" t="s">
        <v>687</v>
      </c>
    </row>
    <row r="40" spans="1:6" s="4" customFormat="1" ht="46.5" x14ac:dyDescent="0.35">
      <c r="A40" s="26" t="s">
        <v>688</v>
      </c>
      <c r="B40" s="26" t="s">
        <v>2</v>
      </c>
      <c r="C40" s="26" t="s">
        <v>689</v>
      </c>
      <c r="D40" s="28">
        <v>45744.833333333299</v>
      </c>
      <c r="E40" s="28">
        <v>45747.25</v>
      </c>
      <c r="F40" s="26" t="s">
        <v>687</v>
      </c>
    </row>
    <row r="41" spans="1:6" s="4" customFormat="1" ht="62" x14ac:dyDescent="0.35">
      <c r="A41" s="26" t="s">
        <v>688</v>
      </c>
      <c r="B41" s="26" t="s">
        <v>6</v>
      </c>
      <c r="C41" s="26" t="s">
        <v>690</v>
      </c>
      <c r="D41" s="28">
        <v>45744.833333333299</v>
      </c>
      <c r="E41" s="28">
        <v>45747.25</v>
      </c>
      <c r="F41" s="26" t="s">
        <v>687</v>
      </c>
    </row>
    <row r="42" spans="1:6" s="4" customFormat="1" ht="62" x14ac:dyDescent="0.35">
      <c r="A42" s="26" t="s">
        <v>688</v>
      </c>
      <c r="B42" s="26" t="s">
        <v>6</v>
      </c>
      <c r="C42" s="26" t="s">
        <v>691</v>
      </c>
      <c r="D42" s="28">
        <v>45744.833333333299</v>
      </c>
      <c r="E42" s="28">
        <v>45747.25</v>
      </c>
      <c r="F42" s="26" t="s">
        <v>687</v>
      </c>
    </row>
    <row r="43" spans="1:6" s="4" customFormat="1" ht="46.5" x14ac:dyDescent="0.35">
      <c r="A43" s="26" t="s">
        <v>428</v>
      </c>
      <c r="B43" s="26" t="s">
        <v>4</v>
      </c>
      <c r="C43" s="26" t="s">
        <v>738</v>
      </c>
      <c r="D43" s="28">
        <v>45745.916666666701</v>
      </c>
      <c r="E43" s="28">
        <v>45746.208333333299</v>
      </c>
      <c r="F43" s="26" t="s">
        <v>739</v>
      </c>
    </row>
    <row r="44" spans="1:6" s="4" customFormat="1" ht="62" x14ac:dyDescent="0.35">
      <c r="A44" s="26" t="s">
        <v>235</v>
      </c>
      <c r="B44" s="26" t="s">
        <v>5</v>
      </c>
      <c r="C44" s="26" t="s">
        <v>789</v>
      </c>
      <c r="D44" s="28">
        <v>45745.833333333299</v>
      </c>
      <c r="E44" s="28">
        <v>45746.25</v>
      </c>
      <c r="F44" s="26" t="s">
        <v>790</v>
      </c>
    </row>
    <row r="45" spans="1:6" s="4" customFormat="1" ht="62" x14ac:dyDescent="0.35">
      <c r="A45" s="26" t="s">
        <v>425</v>
      </c>
      <c r="B45" s="26" t="s">
        <v>6</v>
      </c>
      <c r="C45" s="26" t="s">
        <v>735</v>
      </c>
      <c r="D45" s="28">
        <v>45745.833333333299</v>
      </c>
      <c r="E45" s="28">
        <v>45746.25</v>
      </c>
      <c r="F45" s="26" t="s">
        <v>736</v>
      </c>
    </row>
    <row r="46" spans="1:6" s="4" customFormat="1" ht="31" x14ac:dyDescent="0.35">
      <c r="A46" s="26" t="s">
        <v>425</v>
      </c>
      <c r="B46" s="26" t="s">
        <v>2</v>
      </c>
      <c r="C46" s="26" t="s">
        <v>737</v>
      </c>
      <c r="D46" s="28">
        <v>45745.833333333299</v>
      </c>
      <c r="E46" s="28">
        <v>45746.25</v>
      </c>
      <c r="F46" s="26" t="s">
        <v>736</v>
      </c>
    </row>
    <row r="47" spans="1:6" s="4" customFormat="1" ht="46.5" x14ac:dyDescent="0.35">
      <c r="A47" s="26" t="s">
        <v>253</v>
      </c>
      <c r="B47" s="26" t="s">
        <v>8</v>
      </c>
      <c r="C47" s="26" t="s">
        <v>795</v>
      </c>
      <c r="D47" s="28">
        <v>45745.875</v>
      </c>
      <c r="E47" s="28">
        <v>45746.375</v>
      </c>
      <c r="F47" s="26" t="s">
        <v>796</v>
      </c>
    </row>
    <row r="48" spans="1:6" s="4" customFormat="1" ht="31" x14ac:dyDescent="0.35">
      <c r="A48" s="26" t="s">
        <v>253</v>
      </c>
      <c r="B48" s="26" t="s">
        <v>7</v>
      </c>
      <c r="C48" s="26" t="s">
        <v>797</v>
      </c>
      <c r="D48" s="28">
        <v>45745.875</v>
      </c>
      <c r="E48" s="28">
        <v>45746.375</v>
      </c>
      <c r="F48" s="26" t="s">
        <v>798</v>
      </c>
    </row>
    <row r="49" spans="1:6" s="4" customFormat="1" ht="46.5" x14ac:dyDescent="0.35">
      <c r="A49" s="26" t="s">
        <v>253</v>
      </c>
      <c r="B49" s="26" t="s">
        <v>7</v>
      </c>
      <c r="C49" s="26" t="s">
        <v>750</v>
      </c>
      <c r="D49" s="28">
        <v>45745.916666666701</v>
      </c>
      <c r="E49" s="28">
        <v>45746.208333333299</v>
      </c>
      <c r="F49" s="26" t="s">
        <v>749</v>
      </c>
    </row>
    <row r="50" spans="1:6" s="4" customFormat="1" ht="46.5" x14ac:dyDescent="0.35">
      <c r="A50" s="26" t="s">
        <v>253</v>
      </c>
      <c r="B50" s="26" t="s">
        <v>7</v>
      </c>
      <c r="C50" s="26" t="s">
        <v>752</v>
      </c>
      <c r="D50" s="28">
        <v>45745.916666666701</v>
      </c>
      <c r="E50" s="28">
        <v>45746.208333333299</v>
      </c>
      <c r="F50" s="26" t="s">
        <v>749</v>
      </c>
    </row>
    <row r="51" spans="1:6" s="4" customFormat="1" ht="46.5" x14ac:dyDescent="0.35">
      <c r="A51" s="26" t="s">
        <v>253</v>
      </c>
      <c r="B51" s="26" t="s">
        <v>8</v>
      </c>
      <c r="C51" s="26" t="s">
        <v>799</v>
      </c>
      <c r="D51" s="28">
        <v>45745.916666666701</v>
      </c>
      <c r="E51" s="28">
        <v>45746.208333333299</v>
      </c>
      <c r="F51" s="26" t="s">
        <v>800</v>
      </c>
    </row>
    <row r="52" spans="1:6" s="4" customFormat="1" ht="62" x14ac:dyDescent="0.35">
      <c r="A52" s="26" t="s">
        <v>253</v>
      </c>
      <c r="B52" s="26" t="s">
        <v>7</v>
      </c>
      <c r="C52" s="26" t="s">
        <v>801</v>
      </c>
      <c r="D52" s="28">
        <v>45745.916666666701</v>
      </c>
      <c r="E52" s="28">
        <v>45746.208333333299</v>
      </c>
      <c r="F52" s="26" t="s">
        <v>802</v>
      </c>
    </row>
    <row r="53" spans="1:6" s="4" customFormat="1" ht="62" x14ac:dyDescent="0.35">
      <c r="A53" s="26" t="s">
        <v>253</v>
      </c>
      <c r="B53" s="26" t="s">
        <v>7</v>
      </c>
      <c r="C53" s="26" t="s">
        <v>804</v>
      </c>
      <c r="D53" s="28">
        <v>45745.833333333299</v>
      </c>
      <c r="E53" s="28">
        <v>45746.416666666701</v>
      </c>
      <c r="F53" s="26" t="s">
        <v>805</v>
      </c>
    </row>
    <row r="54" spans="1:6" s="4" customFormat="1" ht="46.5" x14ac:dyDescent="0.35">
      <c r="A54" s="26" t="s">
        <v>253</v>
      </c>
      <c r="B54" s="26" t="s">
        <v>18</v>
      </c>
      <c r="C54" s="26" t="s">
        <v>761</v>
      </c>
      <c r="D54" s="28">
        <v>45744.958333333299</v>
      </c>
      <c r="E54" s="28">
        <v>45747.208333333299</v>
      </c>
      <c r="F54" s="26" t="s">
        <v>760</v>
      </c>
    </row>
    <row r="55" spans="1:6" s="4" customFormat="1" ht="46.5" x14ac:dyDescent="0.35">
      <c r="A55" s="26" t="s">
        <v>195</v>
      </c>
      <c r="B55" s="26" t="s">
        <v>4</v>
      </c>
      <c r="C55" s="26" t="s">
        <v>787</v>
      </c>
      <c r="D55" s="28">
        <v>45745.875</v>
      </c>
      <c r="E55" s="28">
        <v>45746.25</v>
      </c>
      <c r="F55" s="26" t="s">
        <v>788</v>
      </c>
    </row>
    <row r="56" spans="1:6" s="4" customFormat="1" ht="46.5" x14ac:dyDescent="0.35">
      <c r="A56" s="26" t="s">
        <v>189</v>
      </c>
      <c r="B56" s="26" t="s">
        <v>4</v>
      </c>
      <c r="C56" s="26" t="s">
        <v>611</v>
      </c>
      <c r="D56" s="28">
        <v>45745.875</v>
      </c>
      <c r="E56" s="28">
        <v>45746.25</v>
      </c>
      <c r="F56" s="26" t="s">
        <v>612</v>
      </c>
    </row>
    <row r="57" spans="1:6" s="4" customFormat="1" ht="46.5" x14ac:dyDescent="0.35">
      <c r="A57" s="26" t="s">
        <v>48</v>
      </c>
      <c r="B57" s="26" t="s">
        <v>18</v>
      </c>
      <c r="C57" s="26" t="s">
        <v>49</v>
      </c>
      <c r="D57" s="28">
        <v>45733.833333333299</v>
      </c>
      <c r="E57" s="28">
        <v>45747.25</v>
      </c>
      <c r="F57" s="26" t="s">
        <v>50</v>
      </c>
    </row>
    <row r="58" spans="1:6" s="4" customFormat="1" ht="46.5" x14ac:dyDescent="0.35">
      <c r="A58" s="26" t="s">
        <v>312</v>
      </c>
      <c r="B58" s="26" t="s">
        <v>4</v>
      </c>
      <c r="C58" s="26" t="s">
        <v>313</v>
      </c>
      <c r="D58" s="28">
        <v>45744.833333333299</v>
      </c>
      <c r="E58" s="28">
        <v>45747.25</v>
      </c>
      <c r="F58" s="26" t="s">
        <v>314</v>
      </c>
    </row>
    <row r="59" spans="1:6" s="4" customFormat="1" ht="46.5" x14ac:dyDescent="0.35">
      <c r="A59" s="26" t="s">
        <v>161</v>
      </c>
      <c r="B59" s="26" t="s">
        <v>2</v>
      </c>
      <c r="C59" s="26" t="s">
        <v>785</v>
      </c>
      <c r="D59" s="28">
        <v>45745.875</v>
      </c>
      <c r="E59" s="28">
        <v>45746.25</v>
      </c>
      <c r="F59" s="26" t="s">
        <v>786</v>
      </c>
    </row>
    <row r="60" spans="1:6" s="4" customFormat="1" ht="108.5" x14ac:dyDescent="0.35">
      <c r="A60" s="26" t="s">
        <v>166</v>
      </c>
      <c r="B60" s="26" t="s">
        <v>8</v>
      </c>
      <c r="C60" s="26" t="s">
        <v>713</v>
      </c>
      <c r="D60" s="28">
        <v>45745.999305555597</v>
      </c>
      <c r="E60" s="28">
        <v>45746.208333333299</v>
      </c>
      <c r="F60" s="26" t="s">
        <v>712</v>
      </c>
    </row>
    <row r="61" spans="1:6" s="4" customFormat="1" ht="108.5" x14ac:dyDescent="0.35">
      <c r="A61" s="26" t="s">
        <v>166</v>
      </c>
      <c r="B61" s="26" t="s">
        <v>7</v>
      </c>
      <c r="C61" s="26" t="s">
        <v>714</v>
      </c>
      <c r="D61" s="28">
        <v>45745.999305555597</v>
      </c>
      <c r="E61" s="28">
        <v>45746.208333333299</v>
      </c>
      <c r="F61" s="26" t="s">
        <v>712</v>
      </c>
    </row>
    <row r="62" spans="1:6" s="4" customFormat="1" ht="77.5" x14ac:dyDescent="0.35">
      <c r="A62" s="26" t="s">
        <v>166</v>
      </c>
      <c r="B62" s="26" t="s">
        <v>7</v>
      </c>
      <c r="C62" s="26" t="s">
        <v>781</v>
      </c>
      <c r="D62" s="28">
        <v>45745.895833333299</v>
      </c>
      <c r="E62" s="28">
        <v>45746.208333333299</v>
      </c>
      <c r="F62" s="26" t="s">
        <v>782</v>
      </c>
    </row>
    <row r="63" spans="1:6" s="4" customFormat="1" ht="46.5" x14ac:dyDescent="0.35">
      <c r="A63" s="26" t="s">
        <v>166</v>
      </c>
      <c r="B63" s="26" t="s">
        <v>8</v>
      </c>
      <c r="C63" s="26" t="s">
        <v>783</v>
      </c>
      <c r="D63" s="28">
        <v>45745.999305555597</v>
      </c>
      <c r="E63" s="28">
        <v>45746.208333333299</v>
      </c>
      <c r="F63" s="26" t="s">
        <v>784</v>
      </c>
    </row>
    <row r="64" spans="1:6" s="4" customFormat="1" ht="46.5" x14ac:dyDescent="0.35">
      <c r="A64" s="26" t="s">
        <v>166</v>
      </c>
      <c r="B64" s="26" t="s">
        <v>8</v>
      </c>
      <c r="C64" s="26" t="s">
        <v>718</v>
      </c>
      <c r="D64" s="28">
        <v>45745.875</v>
      </c>
      <c r="E64" s="28">
        <v>45746.25</v>
      </c>
      <c r="F64" s="26" t="s">
        <v>717</v>
      </c>
    </row>
    <row r="65" spans="1:6" s="4" customFormat="1" ht="93" x14ac:dyDescent="0.35">
      <c r="A65" s="26" t="s">
        <v>507</v>
      </c>
      <c r="B65" s="26" t="s">
        <v>6</v>
      </c>
      <c r="C65" s="26" t="s">
        <v>716</v>
      </c>
      <c r="D65" s="28">
        <v>45745.875</v>
      </c>
      <c r="E65" s="28">
        <v>45746.208333333299</v>
      </c>
      <c r="F65" s="26" t="s">
        <v>717</v>
      </c>
    </row>
    <row r="66" spans="1:6" s="4" customFormat="1" ht="93" x14ac:dyDescent="0.35">
      <c r="A66" s="26" t="s">
        <v>99</v>
      </c>
      <c r="B66" s="26" t="s">
        <v>18</v>
      </c>
      <c r="C66" s="26" t="s">
        <v>100</v>
      </c>
      <c r="D66" s="28">
        <v>45488.833333333299</v>
      </c>
      <c r="E66" s="28">
        <v>45801.25</v>
      </c>
      <c r="F66" s="26" t="s">
        <v>101</v>
      </c>
    </row>
    <row r="67" spans="1:6" s="4" customFormat="1" ht="124" x14ac:dyDescent="0.35">
      <c r="A67" s="26" t="s">
        <v>99</v>
      </c>
      <c r="B67" s="26" t="s">
        <v>5</v>
      </c>
      <c r="C67" s="26" t="s">
        <v>164</v>
      </c>
      <c r="D67" s="28">
        <v>45684.208333333299</v>
      </c>
      <c r="E67" s="28">
        <v>45793.25</v>
      </c>
      <c r="F67" s="26" t="s">
        <v>165</v>
      </c>
    </row>
    <row r="68" spans="1:6" s="4" customFormat="1" ht="186" x14ac:dyDescent="0.35">
      <c r="A68" s="26" t="s">
        <v>99</v>
      </c>
      <c r="B68" s="26" t="s">
        <v>4</v>
      </c>
      <c r="C68" s="26" t="s">
        <v>702</v>
      </c>
      <c r="D68" s="28">
        <v>45745.916666666701</v>
      </c>
      <c r="E68" s="28">
        <v>45746.208333333299</v>
      </c>
      <c r="F68" s="26" t="s">
        <v>703</v>
      </c>
    </row>
    <row r="69" spans="1:6" s="4" customFormat="1" ht="93" x14ac:dyDescent="0.35">
      <c r="A69" s="26" t="s">
        <v>99</v>
      </c>
      <c r="B69" s="26" t="s">
        <v>4</v>
      </c>
      <c r="C69" s="26" t="s">
        <v>394</v>
      </c>
      <c r="D69" s="28">
        <v>45745.916666666701</v>
      </c>
      <c r="E69" s="28">
        <v>45746.208333333299</v>
      </c>
      <c r="F69" s="26" t="s">
        <v>703</v>
      </c>
    </row>
    <row r="70" spans="1:6" s="4" customFormat="1" ht="62" x14ac:dyDescent="0.35">
      <c r="A70" s="26" t="s">
        <v>99</v>
      </c>
      <c r="B70" s="26" t="s">
        <v>4</v>
      </c>
      <c r="C70" s="26" t="s">
        <v>704</v>
      </c>
      <c r="D70" s="28">
        <v>45745.916666666701</v>
      </c>
      <c r="E70" s="28">
        <v>45746.208333333299</v>
      </c>
      <c r="F70" s="26" t="s">
        <v>703</v>
      </c>
    </row>
    <row r="71" spans="1:6" s="4" customFormat="1" ht="62" x14ac:dyDescent="0.35">
      <c r="A71" s="26" t="s">
        <v>99</v>
      </c>
      <c r="B71" s="26" t="s">
        <v>5</v>
      </c>
      <c r="C71" s="26" t="s">
        <v>711</v>
      </c>
      <c r="D71" s="28">
        <v>45745.999305555597</v>
      </c>
      <c r="E71" s="28">
        <v>45746.208333333299</v>
      </c>
      <c r="F71" s="26" t="s">
        <v>712</v>
      </c>
    </row>
    <row r="72" spans="1:6" s="4" customFormat="1" ht="77.5" x14ac:dyDescent="0.35">
      <c r="A72" s="26" t="s">
        <v>99</v>
      </c>
      <c r="B72" s="26" t="s">
        <v>5</v>
      </c>
      <c r="C72" s="26" t="s">
        <v>715</v>
      </c>
      <c r="D72" s="28">
        <v>45745.999305555597</v>
      </c>
      <c r="E72" s="28">
        <v>45746.208333333299</v>
      </c>
      <c r="F72" s="26" t="s">
        <v>712</v>
      </c>
    </row>
    <row r="73" spans="1:6" s="4" customFormat="1" ht="124" x14ac:dyDescent="0.35">
      <c r="A73" s="26" t="s">
        <v>149</v>
      </c>
      <c r="B73" s="26" t="s">
        <v>4</v>
      </c>
      <c r="C73" s="26" t="s">
        <v>150</v>
      </c>
      <c r="D73" s="28">
        <v>44936.875</v>
      </c>
      <c r="E73" s="28">
        <v>45815.208333333299</v>
      </c>
      <c r="F73" s="26" t="s">
        <v>151</v>
      </c>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74:F182">
    <cfRule type="expression" dxfId="8" priority="2">
      <formula>$J74="Over 12 hours"</formula>
    </cfRule>
  </conditionalFormatting>
  <conditionalFormatting sqref="A3:F73">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30 March</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57</v>
      </c>
      <c r="B3" s="25" t="s">
        <v>2</v>
      </c>
      <c r="C3" s="26" t="s">
        <v>678</v>
      </c>
      <c r="D3" s="27">
        <v>45744.875</v>
      </c>
      <c r="E3" s="27">
        <v>45747.208333333299</v>
      </c>
      <c r="F3" s="26" t="s">
        <v>679</v>
      </c>
    </row>
    <row r="4" spans="1:6" s="3" customFormat="1" ht="62" x14ac:dyDescent="0.35">
      <c r="A4" s="25" t="s">
        <v>146</v>
      </c>
      <c r="B4" s="25" t="s">
        <v>6</v>
      </c>
      <c r="C4" s="26" t="s">
        <v>696</v>
      </c>
      <c r="D4" s="27">
        <v>45746.833333333299</v>
      </c>
      <c r="E4" s="27">
        <v>45747.208333333299</v>
      </c>
      <c r="F4" s="26" t="s">
        <v>697</v>
      </c>
    </row>
    <row r="5" spans="1:6" s="3" customFormat="1" ht="77.5" x14ac:dyDescent="0.35">
      <c r="A5" s="25" t="s">
        <v>758</v>
      </c>
      <c r="B5" s="25" t="s">
        <v>4</v>
      </c>
      <c r="C5" s="26" t="s">
        <v>759</v>
      </c>
      <c r="D5" s="27">
        <v>45744.958333333299</v>
      </c>
      <c r="E5" s="27">
        <v>45747.208333333299</v>
      </c>
      <c r="F5" s="26" t="s">
        <v>760</v>
      </c>
    </row>
    <row r="6" spans="1:6" s="3" customFormat="1" ht="62" x14ac:dyDescent="0.35">
      <c r="A6" s="25" t="s">
        <v>572</v>
      </c>
      <c r="B6" s="25" t="s">
        <v>6</v>
      </c>
      <c r="C6" s="26" t="s">
        <v>676</v>
      </c>
      <c r="D6" s="27">
        <v>45744.875</v>
      </c>
      <c r="E6" s="27">
        <v>45747.208333333299</v>
      </c>
      <c r="F6" s="26" t="s">
        <v>677</v>
      </c>
    </row>
    <row r="7" spans="1:6" s="3" customFormat="1" ht="62" x14ac:dyDescent="0.35">
      <c r="A7" s="25" t="s">
        <v>673</v>
      </c>
      <c r="B7" s="25" t="s">
        <v>4</v>
      </c>
      <c r="C7" s="26" t="s">
        <v>674</v>
      </c>
      <c r="D7" s="27">
        <v>45746.833333333299</v>
      </c>
      <c r="E7" s="27">
        <v>45747.25</v>
      </c>
      <c r="F7" s="26" t="s">
        <v>675</v>
      </c>
    </row>
    <row r="8" spans="1:6" s="3" customFormat="1" ht="62" x14ac:dyDescent="0.35">
      <c r="A8" s="25" t="s">
        <v>755</v>
      </c>
      <c r="B8" s="25" t="s">
        <v>4</v>
      </c>
      <c r="C8" s="26" t="s">
        <v>756</v>
      </c>
      <c r="D8" s="27">
        <v>45746.9375</v>
      </c>
      <c r="E8" s="27">
        <v>45747.229166666701</v>
      </c>
      <c r="F8" s="26" t="s">
        <v>757</v>
      </c>
    </row>
    <row r="9" spans="1:6" s="3" customFormat="1" ht="77.5" x14ac:dyDescent="0.35">
      <c r="A9" s="25" t="s">
        <v>269</v>
      </c>
      <c r="B9" s="25" t="s">
        <v>5</v>
      </c>
      <c r="C9" s="26" t="s">
        <v>753</v>
      </c>
      <c r="D9" s="27">
        <v>45746.9375</v>
      </c>
      <c r="E9" s="27">
        <v>45747.229166666701</v>
      </c>
      <c r="F9" s="26" t="s">
        <v>754</v>
      </c>
    </row>
    <row r="10" spans="1:6" s="3" customFormat="1" ht="77.5" x14ac:dyDescent="0.35">
      <c r="A10" s="25" t="s">
        <v>24</v>
      </c>
      <c r="B10" s="25" t="s">
        <v>4</v>
      </c>
      <c r="C10" s="26" t="s">
        <v>32</v>
      </c>
      <c r="D10" s="27">
        <v>45734.25</v>
      </c>
      <c r="E10" s="27">
        <v>45756.833333333299</v>
      </c>
      <c r="F10" s="26" t="s">
        <v>33</v>
      </c>
    </row>
    <row r="11" spans="1:6" s="3" customFormat="1" ht="62" x14ac:dyDescent="0.35">
      <c r="A11" s="25" t="s">
        <v>488</v>
      </c>
      <c r="B11" s="25" t="s">
        <v>4</v>
      </c>
      <c r="C11" s="26" t="s">
        <v>694</v>
      </c>
      <c r="D11" s="27">
        <v>45746.9375</v>
      </c>
      <c r="E11" s="27">
        <v>45747.25</v>
      </c>
      <c r="F11" s="26" t="s">
        <v>695</v>
      </c>
    </row>
    <row r="12" spans="1:6" s="3" customFormat="1" ht="93" x14ac:dyDescent="0.35">
      <c r="A12" s="25" t="s">
        <v>138</v>
      </c>
      <c r="B12" s="25" t="s">
        <v>4</v>
      </c>
      <c r="C12" s="26" t="s">
        <v>142</v>
      </c>
      <c r="D12" s="27">
        <v>45746.833333333299</v>
      </c>
      <c r="E12" s="27">
        <v>45747.25</v>
      </c>
      <c r="F12" s="26" t="s">
        <v>143</v>
      </c>
    </row>
    <row r="13" spans="1:6" s="3" customFormat="1" ht="93" x14ac:dyDescent="0.35">
      <c r="A13" s="25" t="s">
        <v>239</v>
      </c>
      <c r="B13" s="25" t="s">
        <v>4</v>
      </c>
      <c r="C13" s="26" t="s">
        <v>733</v>
      </c>
      <c r="D13" s="27">
        <v>45746.833333333299</v>
      </c>
      <c r="E13" s="27">
        <v>45747.25</v>
      </c>
      <c r="F13" s="26" t="s">
        <v>734</v>
      </c>
    </row>
    <row r="14" spans="1:6" s="3" customFormat="1" ht="93" x14ac:dyDescent="0.35">
      <c r="A14" s="25" t="s">
        <v>239</v>
      </c>
      <c r="B14" s="25" t="s">
        <v>4</v>
      </c>
      <c r="C14" s="26" t="s">
        <v>240</v>
      </c>
      <c r="D14" s="27">
        <v>45746.833333333299</v>
      </c>
      <c r="E14" s="27">
        <v>45747.25</v>
      </c>
      <c r="F14" s="26" t="s">
        <v>241</v>
      </c>
    </row>
    <row r="15" spans="1:6" s="3" customFormat="1" ht="93" x14ac:dyDescent="0.35">
      <c r="A15" s="25" t="s">
        <v>239</v>
      </c>
      <c r="B15" s="25" t="s">
        <v>5</v>
      </c>
      <c r="C15" s="26" t="s">
        <v>751</v>
      </c>
      <c r="D15" s="27">
        <v>45746.9375</v>
      </c>
      <c r="E15" s="27">
        <v>45747.229166666701</v>
      </c>
      <c r="F15" s="26" t="s">
        <v>749</v>
      </c>
    </row>
    <row r="16" spans="1:6" s="3" customFormat="1" ht="108.5" x14ac:dyDescent="0.35">
      <c r="A16" s="25" t="s">
        <v>431</v>
      </c>
      <c r="B16" s="25" t="s">
        <v>18</v>
      </c>
      <c r="C16" s="26" t="s">
        <v>731</v>
      </c>
      <c r="D16" s="27">
        <v>45746.833333333299</v>
      </c>
      <c r="E16" s="27">
        <v>45747.25</v>
      </c>
      <c r="F16" s="26" t="s">
        <v>732</v>
      </c>
    </row>
    <row r="17" spans="1:6" s="3" customFormat="1" ht="93" x14ac:dyDescent="0.35">
      <c r="A17" s="25" t="s">
        <v>248</v>
      </c>
      <c r="B17" s="25" t="s">
        <v>6</v>
      </c>
      <c r="C17" s="26" t="s">
        <v>249</v>
      </c>
      <c r="D17" s="27">
        <v>45676.208333333299</v>
      </c>
      <c r="E17" s="27">
        <v>45755.208333333299</v>
      </c>
      <c r="F17" s="26" t="s">
        <v>250</v>
      </c>
    </row>
    <row r="18" spans="1:6" s="3" customFormat="1" ht="77.5" x14ac:dyDescent="0.35">
      <c r="A18" s="25" t="s">
        <v>248</v>
      </c>
      <c r="B18" s="25" t="s">
        <v>6</v>
      </c>
      <c r="C18" s="26" t="s">
        <v>251</v>
      </c>
      <c r="D18" s="27">
        <v>45712.25</v>
      </c>
      <c r="E18" s="27">
        <v>45763.25</v>
      </c>
      <c r="F18" s="26" t="s">
        <v>252</v>
      </c>
    </row>
    <row r="19" spans="1:6" s="3" customFormat="1" ht="77.5" x14ac:dyDescent="0.35">
      <c r="A19" s="25" t="s">
        <v>218</v>
      </c>
      <c r="B19" s="25" t="s">
        <v>4</v>
      </c>
      <c r="C19" s="26" t="s">
        <v>225</v>
      </c>
      <c r="D19" s="27">
        <v>45746.833333333299</v>
      </c>
      <c r="E19" s="27">
        <v>45747.25</v>
      </c>
      <c r="F19" s="26" t="s">
        <v>226</v>
      </c>
    </row>
    <row r="20" spans="1:6" s="3" customFormat="1" ht="77.5" x14ac:dyDescent="0.35">
      <c r="A20" s="25" t="s">
        <v>218</v>
      </c>
      <c r="B20" s="25" t="s">
        <v>5</v>
      </c>
      <c r="C20" s="26" t="s">
        <v>228</v>
      </c>
      <c r="D20" s="27">
        <v>45746.833333333299</v>
      </c>
      <c r="E20" s="27">
        <v>45747.25</v>
      </c>
      <c r="F20" s="26" t="s">
        <v>226</v>
      </c>
    </row>
    <row r="21" spans="1:6" s="3" customFormat="1" ht="46.5" x14ac:dyDescent="0.35">
      <c r="A21" s="25" t="s">
        <v>740</v>
      </c>
      <c r="B21" s="25" t="s">
        <v>2</v>
      </c>
      <c r="C21" s="26" t="s">
        <v>741</v>
      </c>
      <c r="D21" s="27">
        <v>45746.916666666701</v>
      </c>
      <c r="E21" s="27">
        <v>45747.208333333299</v>
      </c>
      <c r="F21" s="26" t="s">
        <v>742</v>
      </c>
    </row>
    <row r="22" spans="1:6" s="3" customFormat="1" ht="46.5" x14ac:dyDescent="0.35">
      <c r="A22" s="25" t="s">
        <v>740</v>
      </c>
      <c r="B22" s="25" t="s">
        <v>6</v>
      </c>
      <c r="C22" s="26" t="s">
        <v>748</v>
      </c>
      <c r="D22" s="27">
        <v>45746.9375</v>
      </c>
      <c r="E22" s="27">
        <v>45747.229166666701</v>
      </c>
      <c r="F22" s="26" t="s">
        <v>749</v>
      </c>
    </row>
    <row r="23" spans="1:6" s="3" customFormat="1" ht="46.5" x14ac:dyDescent="0.35">
      <c r="A23" s="25" t="s">
        <v>278</v>
      </c>
      <c r="B23" s="25" t="s">
        <v>5</v>
      </c>
      <c r="C23" s="26" t="s">
        <v>279</v>
      </c>
      <c r="D23" s="27">
        <v>45719.375</v>
      </c>
      <c r="E23" s="27">
        <v>45751.708333333299</v>
      </c>
      <c r="F23" s="26" t="s">
        <v>280</v>
      </c>
    </row>
    <row r="24" spans="1:6" s="3" customFormat="1" ht="14.25" customHeight="1" x14ac:dyDescent="0.35">
      <c r="A24" s="25" t="s">
        <v>278</v>
      </c>
      <c r="B24" s="25" t="s">
        <v>5</v>
      </c>
      <c r="C24" s="26" t="s">
        <v>764</v>
      </c>
      <c r="D24" s="27">
        <v>45746.833333333299</v>
      </c>
      <c r="E24" s="27">
        <v>45747.25</v>
      </c>
      <c r="F24" s="26" t="s">
        <v>765</v>
      </c>
    </row>
    <row r="25" spans="1:6" s="3" customFormat="1" ht="46.5" x14ac:dyDescent="0.35">
      <c r="A25" s="25" t="s">
        <v>208</v>
      </c>
      <c r="B25" s="25" t="s">
        <v>6</v>
      </c>
      <c r="C25" s="26" t="s">
        <v>722</v>
      </c>
      <c r="D25" s="27">
        <v>45746.875</v>
      </c>
      <c r="E25" s="27">
        <v>45747.25</v>
      </c>
      <c r="F25" s="26" t="s">
        <v>723</v>
      </c>
    </row>
    <row r="26" spans="1:6" s="3" customFormat="1" ht="31" x14ac:dyDescent="0.35">
      <c r="A26" s="25" t="s">
        <v>208</v>
      </c>
      <c r="B26" s="25" t="s">
        <v>6</v>
      </c>
      <c r="C26" s="26" t="s">
        <v>729</v>
      </c>
      <c r="D26" s="27">
        <v>45746.875</v>
      </c>
      <c r="E26" s="27">
        <v>45747.25</v>
      </c>
      <c r="F26" s="26" t="s">
        <v>730</v>
      </c>
    </row>
    <row r="27" spans="1:6" s="3" customFormat="1" ht="31" x14ac:dyDescent="0.35">
      <c r="A27" s="25" t="s">
        <v>281</v>
      </c>
      <c r="B27" s="25" t="s">
        <v>18</v>
      </c>
      <c r="C27" s="26" t="s">
        <v>762</v>
      </c>
      <c r="D27" s="27">
        <v>45746.833333333299</v>
      </c>
      <c r="E27" s="27">
        <v>45747.25</v>
      </c>
      <c r="F27" s="26" t="s">
        <v>763</v>
      </c>
    </row>
    <row r="28" spans="1:6" s="3" customFormat="1" ht="31" x14ac:dyDescent="0.35">
      <c r="A28" s="25" t="s">
        <v>281</v>
      </c>
      <c r="B28" s="25" t="s">
        <v>4</v>
      </c>
      <c r="C28" s="26" t="s">
        <v>766</v>
      </c>
      <c r="D28" s="27">
        <v>45746.833333333299</v>
      </c>
      <c r="E28" s="27">
        <v>45747.25</v>
      </c>
      <c r="F28" s="26" t="s">
        <v>767</v>
      </c>
    </row>
    <row r="29" spans="1:6" s="3" customFormat="1" ht="46.5" x14ac:dyDescent="0.35">
      <c r="A29" s="25" t="s">
        <v>299</v>
      </c>
      <c r="B29" s="25" t="s">
        <v>6</v>
      </c>
      <c r="C29" s="26" t="s">
        <v>452</v>
      </c>
      <c r="D29" s="27">
        <v>45744.833333333299</v>
      </c>
      <c r="E29" s="27">
        <v>45747.25</v>
      </c>
      <c r="F29" s="26" t="s">
        <v>453</v>
      </c>
    </row>
    <row r="30" spans="1:6" s="3" customFormat="1" ht="46.5" x14ac:dyDescent="0.35">
      <c r="A30" s="25" t="s">
        <v>707</v>
      </c>
      <c r="B30" s="25" t="s">
        <v>6</v>
      </c>
      <c r="C30" s="26" t="s">
        <v>708</v>
      </c>
      <c r="D30" s="27">
        <v>45746.875</v>
      </c>
      <c r="E30" s="27">
        <v>45747.208333333299</v>
      </c>
      <c r="F30" s="26" t="s">
        <v>706</v>
      </c>
    </row>
    <row r="31" spans="1:6" s="3" customFormat="1" ht="46.5" x14ac:dyDescent="0.35">
      <c r="A31" s="25" t="s">
        <v>707</v>
      </c>
      <c r="B31" s="25" t="s">
        <v>6</v>
      </c>
      <c r="C31" s="26" t="s">
        <v>709</v>
      </c>
      <c r="D31" s="27">
        <v>45746.875</v>
      </c>
      <c r="E31" s="27">
        <v>45747.208333333299</v>
      </c>
      <c r="F31" s="26" t="s">
        <v>706</v>
      </c>
    </row>
    <row r="32" spans="1:6" s="3" customFormat="1" ht="46.5" x14ac:dyDescent="0.35">
      <c r="A32" s="25" t="s">
        <v>707</v>
      </c>
      <c r="B32" s="25" t="s">
        <v>6</v>
      </c>
      <c r="C32" s="26" t="s">
        <v>710</v>
      </c>
      <c r="D32" s="27">
        <v>45746.875</v>
      </c>
      <c r="E32" s="27">
        <v>45747.208333333299</v>
      </c>
      <c r="F32" s="26" t="s">
        <v>706</v>
      </c>
    </row>
    <row r="33" spans="1:6" s="3" customFormat="1" ht="46.5" x14ac:dyDescent="0.35">
      <c r="A33" s="25" t="s">
        <v>152</v>
      </c>
      <c r="B33" s="25" t="s">
        <v>18</v>
      </c>
      <c r="C33" s="26" t="s">
        <v>381</v>
      </c>
      <c r="D33" s="27">
        <v>45720.875</v>
      </c>
      <c r="E33" s="27">
        <v>45748.208333333299</v>
      </c>
      <c r="F33" s="26" t="s">
        <v>591</v>
      </c>
    </row>
    <row r="34" spans="1:6" s="3" customFormat="1" ht="46.5" x14ac:dyDescent="0.35">
      <c r="A34" s="25" t="s">
        <v>719</v>
      </c>
      <c r="B34" s="25" t="s">
        <v>5</v>
      </c>
      <c r="C34" s="26" t="s">
        <v>720</v>
      </c>
      <c r="D34" s="27">
        <v>45746.833333333299</v>
      </c>
      <c r="E34" s="27">
        <v>45747.25</v>
      </c>
      <c r="F34" s="26" t="s">
        <v>721</v>
      </c>
    </row>
    <row r="35" spans="1:6" s="3" customFormat="1" ht="46.5" x14ac:dyDescent="0.35">
      <c r="A35" s="25" t="s">
        <v>29</v>
      </c>
      <c r="B35" s="25" t="s">
        <v>2</v>
      </c>
      <c r="C35" s="26" t="s">
        <v>680</v>
      </c>
      <c r="D35" s="27">
        <v>45746.916666666701</v>
      </c>
      <c r="E35" s="27">
        <v>45747.208333333299</v>
      </c>
      <c r="F35" s="26" t="s">
        <v>681</v>
      </c>
    </row>
    <row r="36" spans="1:6" s="3" customFormat="1" ht="46.5" x14ac:dyDescent="0.35">
      <c r="A36" s="25" t="s">
        <v>29</v>
      </c>
      <c r="B36" s="25" t="s">
        <v>2</v>
      </c>
      <c r="C36" s="26" t="s">
        <v>684</v>
      </c>
      <c r="D36" s="27">
        <v>45746.875</v>
      </c>
      <c r="E36" s="27">
        <v>45747.25</v>
      </c>
      <c r="F36" s="26" t="s">
        <v>685</v>
      </c>
    </row>
    <row r="37" spans="1:6" s="3" customFormat="1" ht="46.5" x14ac:dyDescent="0.35">
      <c r="A37" s="25" t="s">
        <v>29</v>
      </c>
      <c r="B37" s="25" t="s">
        <v>2</v>
      </c>
      <c r="C37" s="26" t="s">
        <v>700</v>
      </c>
      <c r="D37" s="27">
        <v>45746.833333333299</v>
      </c>
      <c r="E37" s="27">
        <v>45747.041666666701</v>
      </c>
      <c r="F37" s="26" t="s">
        <v>701</v>
      </c>
    </row>
    <row r="38" spans="1:6" s="3" customFormat="1" ht="46.5" x14ac:dyDescent="0.35">
      <c r="A38" s="25" t="s">
        <v>108</v>
      </c>
      <c r="B38" s="25" t="s">
        <v>5</v>
      </c>
      <c r="C38" s="26" t="s">
        <v>686</v>
      </c>
      <c r="D38" s="27">
        <v>45744.833333333299</v>
      </c>
      <c r="E38" s="27">
        <v>45747.25</v>
      </c>
      <c r="F38" s="26" t="s">
        <v>687</v>
      </c>
    </row>
    <row r="39" spans="1:6" s="3" customFormat="1" ht="46.5" x14ac:dyDescent="0.35">
      <c r="A39" s="25" t="s">
        <v>688</v>
      </c>
      <c r="B39" s="25" t="s">
        <v>2</v>
      </c>
      <c r="C39" s="26" t="s">
        <v>689</v>
      </c>
      <c r="D39" s="27">
        <v>45744.833333333299</v>
      </c>
      <c r="E39" s="27">
        <v>45747.25</v>
      </c>
      <c r="F39" s="26" t="s">
        <v>687</v>
      </c>
    </row>
    <row r="40" spans="1:6" s="3" customFormat="1" ht="46.5" x14ac:dyDescent="0.35">
      <c r="A40" s="25" t="s">
        <v>688</v>
      </c>
      <c r="B40" s="25" t="s">
        <v>6</v>
      </c>
      <c r="C40" s="26" t="s">
        <v>690</v>
      </c>
      <c r="D40" s="27">
        <v>45744.833333333299</v>
      </c>
      <c r="E40" s="27">
        <v>45747.25</v>
      </c>
      <c r="F40" s="26" t="s">
        <v>687</v>
      </c>
    </row>
    <row r="41" spans="1:6" s="3" customFormat="1" ht="62" x14ac:dyDescent="0.35">
      <c r="A41" s="25" t="s">
        <v>688</v>
      </c>
      <c r="B41" s="25" t="s">
        <v>6</v>
      </c>
      <c r="C41" s="26" t="s">
        <v>691</v>
      </c>
      <c r="D41" s="27">
        <v>45744.833333333299</v>
      </c>
      <c r="E41" s="27">
        <v>45747.25</v>
      </c>
      <c r="F41" s="26" t="s">
        <v>687</v>
      </c>
    </row>
    <row r="42" spans="1:6" s="3" customFormat="1" ht="46.5" x14ac:dyDescent="0.35">
      <c r="A42" s="25" t="s">
        <v>428</v>
      </c>
      <c r="B42" s="25" t="s">
        <v>4</v>
      </c>
      <c r="C42" s="26" t="s">
        <v>738</v>
      </c>
      <c r="D42" s="27">
        <v>45746.916666666701</v>
      </c>
      <c r="E42" s="27">
        <v>45747.25</v>
      </c>
      <c r="F42" s="26" t="s">
        <v>739</v>
      </c>
    </row>
    <row r="43" spans="1:6" s="3" customFormat="1" ht="46.5" x14ac:dyDescent="0.35">
      <c r="A43" s="25" t="s">
        <v>425</v>
      </c>
      <c r="B43" s="25" t="s">
        <v>6</v>
      </c>
      <c r="C43" s="26" t="s">
        <v>735</v>
      </c>
      <c r="D43" s="27">
        <v>45746.833333333299</v>
      </c>
      <c r="E43" s="27">
        <v>45747.25</v>
      </c>
      <c r="F43" s="26" t="s">
        <v>736</v>
      </c>
    </row>
    <row r="44" spans="1:6" s="3" customFormat="1" ht="46.5" x14ac:dyDescent="0.35">
      <c r="A44" s="25" t="s">
        <v>425</v>
      </c>
      <c r="B44" s="25" t="s">
        <v>2</v>
      </c>
      <c r="C44" s="26" t="s">
        <v>737</v>
      </c>
      <c r="D44" s="27">
        <v>45746.833333333299</v>
      </c>
      <c r="E44" s="27">
        <v>45747.25</v>
      </c>
      <c r="F44" s="26" t="s">
        <v>736</v>
      </c>
    </row>
    <row r="45" spans="1:6" s="3" customFormat="1" ht="46.5" x14ac:dyDescent="0.35">
      <c r="A45" s="25" t="s">
        <v>253</v>
      </c>
      <c r="B45" s="25" t="s">
        <v>8</v>
      </c>
      <c r="C45" s="26" t="s">
        <v>746</v>
      </c>
      <c r="D45" s="27">
        <v>45746.958333333299</v>
      </c>
      <c r="E45" s="27">
        <v>45747.229166666701</v>
      </c>
      <c r="F45" s="26" t="s">
        <v>747</v>
      </c>
    </row>
    <row r="46" spans="1:6" s="3" customFormat="1" ht="62" x14ac:dyDescent="0.35">
      <c r="A46" s="25" t="s">
        <v>253</v>
      </c>
      <c r="B46" s="25" t="s">
        <v>7</v>
      </c>
      <c r="C46" s="26" t="s">
        <v>750</v>
      </c>
      <c r="D46" s="27">
        <v>45746.9375</v>
      </c>
      <c r="E46" s="27">
        <v>45747.229166666701</v>
      </c>
      <c r="F46" s="26" t="s">
        <v>749</v>
      </c>
    </row>
    <row r="47" spans="1:6" s="3" customFormat="1" ht="62" x14ac:dyDescent="0.35">
      <c r="A47" s="25" t="s">
        <v>253</v>
      </c>
      <c r="B47" s="25" t="s">
        <v>7</v>
      </c>
      <c r="C47" s="26" t="s">
        <v>752</v>
      </c>
      <c r="D47" s="27">
        <v>45746.9375</v>
      </c>
      <c r="E47" s="27">
        <v>45747.229166666701</v>
      </c>
      <c r="F47" s="26" t="s">
        <v>749</v>
      </c>
    </row>
    <row r="48" spans="1:6" s="3" customFormat="1" ht="46.5" x14ac:dyDescent="0.35">
      <c r="A48" s="25" t="s">
        <v>253</v>
      </c>
      <c r="B48" s="25" t="s">
        <v>18</v>
      </c>
      <c r="C48" s="26" t="s">
        <v>761</v>
      </c>
      <c r="D48" s="27">
        <v>45744.958333333299</v>
      </c>
      <c r="E48" s="27">
        <v>45747.208333333299</v>
      </c>
      <c r="F48" s="26" t="s">
        <v>760</v>
      </c>
    </row>
    <row r="49" spans="1:6" s="3" customFormat="1" ht="62" x14ac:dyDescent="0.35">
      <c r="A49" s="25" t="s">
        <v>195</v>
      </c>
      <c r="B49" s="25" t="s">
        <v>4</v>
      </c>
      <c r="C49" s="26" t="s">
        <v>724</v>
      </c>
      <c r="D49" s="27">
        <v>45746.875</v>
      </c>
      <c r="E49" s="27">
        <v>45747.25</v>
      </c>
      <c r="F49" s="26" t="s">
        <v>207</v>
      </c>
    </row>
    <row r="50" spans="1:6" s="3" customFormat="1" ht="62" x14ac:dyDescent="0.35">
      <c r="A50" s="25" t="s">
        <v>195</v>
      </c>
      <c r="B50" s="25" t="s">
        <v>4</v>
      </c>
      <c r="C50" s="26" t="s">
        <v>725</v>
      </c>
      <c r="D50" s="27">
        <v>45746.875</v>
      </c>
      <c r="E50" s="27">
        <v>45747.25</v>
      </c>
      <c r="F50" s="26" t="s">
        <v>726</v>
      </c>
    </row>
    <row r="51" spans="1:6" s="3" customFormat="1" ht="31" x14ac:dyDescent="0.35">
      <c r="A51" s="25" t="s">
        <v>189</v>
      </c>
      <c r="B51" s="25" t="s">
        <v>5</v>
      </c>
      <c r="C51" s="26" t="s">
        <v>727</v>
      </c>
      <c r="D51" s="27">
        <v>45746.875</v>
      </c>
      <c r="E51" s="27">
        <v>45747.25</v>
      </c>
      <c r="F51" s="26" t="s">
        <v>728</v>
      </c>
    </row>
    <row r="52" spans="1:6" s="3" customFormat="1" ht="46.5" x14ac:dyDescent="0.35">
      <c r="A52" s="25" t="s">
        <v>189</v>
      </c>
      <c r="B52" s="25" t="s">
        <v>4</v>
      </c>
      <c r="C52" s="26" t="s">
        <v>743</v>
      </c>
      <c r="D52" s="27">
        <v>45746.916666666701</v>
      </c>
      <c r="E52" s="27">
        <v>45747.229166666701</v>
      </c>
      <c r="F52" s="26" t="s">
        <v>744</v>
      </c>
    </row>
    <row r="53" spans="1:6" s="3" customFormat="1" ht="46.5" x14ac:dyDescent="0.35">
      <c r="A53" s="25" t="s">
        <v>189</v>
      </c>
      <c r="B53" s="25" t="s">
        <v>18</v>
      </c>
      <c r="C53" s="26" t="s">
        <v>745</v>
      </c>
      <c r="D53" s="27">
        <v>45746.916666666701</v>
      </c>
      <c r="E53" s="27">
        <v>45747.229166666701</v>
      </c>
      <c r="F53" s="26" t="s">
        <v>744</v>
      </c>
    </row>
    <row r="54" spans="1:6" s="3" customFormat="1" ht="46.5" x14ac:dyDescent="0.35">
      <c r="A54" s="25" t="s">
        <v>189</v>
      </c>
      <c r="B54" s="25" t="s">
        <v>4</v>
      </c>
      <c r="C54" s="26" t="s">
        <v>768</v>
      </c>
      <c r="D54" s="27">
        <v>45746.854166666701</v>
      </c>
      <c r="E54" s="27">
        <v>45747.25</v>
      </c>
      <c r="F54" s="26" t="s">
        <v>769</v>
      </c>
    </row>
    <row r="55" spans="1:6" s="3" customFormat="1" ht="62" x14ac:dyDescent="0.35">
      <c r="A55" s="25" t="s">
        <v>36</v>
      </c>
      <c r="B55" s="25" t="s">
        <v>2</v>
      </c>
      <c r="C55" s="26" t="s">
        <v>682</v>
      </c>
      <c r="D55" s="27">
        <v>45746.958333333299</v>
      </c>
      <c r="E55" s="27">
        <v>45747.25</v>
      </c>
      <c r="F55" s="26" t="s">
        <v>683</v>
      </c>
    </row>
    <row r="56" spans="1:6" s="3" customFormat="1" ht="62" x14ac:dyDescent="0.35">
      <c r="A56" s="25" t="s">
        <v>48</v>
      </c>
      <c r="B56" s="25" t="s">
        <v>18</v>
      </c>
      <c r="C56" s="26" t="s">
        <v>49</v>
      </c>
      <c r="D56" s="27">
        <v>45733.833333333299</v>
      </c>
      <c r="E56" s="27">
        <v>45747.25</v>
      </c>
      <c r="F56" s="26" t="s">
        <v>50</v>
      </c>
    </row>
    <row r="57" spans="1:6" s="18" customFormat="1" ht="62" x14ac:dyDescent="0.35">
      <c r="A57" s="25" t="s">
        <v>48</v>
      </c>
      <c r="B57" s="25" t="s">
        <v>18</v>
      </c>
      <c r="C57" s="26" t="s">
        <v>49</v>
      </c>
      <c r="D57" s="27">
        <v>45747.25</v>
      </c>
      <c r="E57" s="27">
        <v>45768.25</v>
      </c>
      <c r="F57" s="26" t="s">
        <v>50</v>
      </c>
    </row>
    <row r="58" spans="1:6" s="3" customFormat="1" ht="77.5" x14ac:dyDescent="0.35">
      <c r="A58" s="25" t="s">
        <v>312</v>
      </c>
      <c r="B58" s="25" t="s">
        <v>4</v>
      </c>
      <c r="C58" s="26" t="s">
        <v>313</v>
      </c>
      <c r="D58" s="27">
        <v>45744.833333333299</v>
      </c>
      <c r="E58" s="27">
        <v>45747.25</v>
      </c>
      <c r="F58" s="26" t="s">
        <v>314</v>
      </c>
    </row>
    <row r="59" spans="1:6" s="3" customFormat="1" ht="46.5" x14ac:dyDescent="0.35">
      <c r="A59" s="25" t="s">
        <v>166</v>
      </c>
      <c r="B59" s="25" t="s">
        <v>8</v>
      </c>
      <c r="C59" s="26" t="s">
        <v>705</v>
      </c>
      <c r="D59" s="27">
        <v>45746.875</v>
      </c>
      <c r="E59" s="27">
        <v>45747.208333333299</v>
      </c>
      <c r="F59" s="26" t="s">
        <v>706</v>
      </c>
    </row>
    <row r="60" spans="1:6" s="3" customFormat="1" ht="46.5" x14ac:dyDescent="0.35">
      <c r="A60" s="25" t="s">
        <v>166</v>
      </c>
      <c r="B60" s="25" t="s">
        <v>8</v>
      </c>
      <c r="C60" s="26" t="s">
        <v>713</v>
      </c>
      <c r="D60" s="27">
        <v>45746.916666666701</v>
      </c>
      <c r="E60" s="27">
        <v>45747.208333333299</v>
      </c>
      <c r="F60" s="26" t="s">
        <v>712</v>
      </c>
    </row>
    <row r="61" spans="1:6" s="3" customFormat="1" ht="46.5" x14ac:dyDescent="0.35">
      <c r="A61" s="25" t="s">
        <v>166</v>
      </c>
      <c r="B61" s="25" t="s">
        <v>7</v>
      </c>
      <c r="C61" s="26" t="s">
        <v>714</v>
      </c>
      <c r="D61" s="27">
        <v>45746.916666666701</v>
      </c>
      <c r="E61" s="27">
        <v>45747.208333333299</v>
      </c>
      <c r="F61" s="26" t="s">
        <v>712</v>
      </c>
    </row>
    <row r="62" spans="1:6" s="3" customFormat="1" ht="46.5" x14ac:dyDescent="0.35">
      <c r="A62" s="25" t="s">
        <v>166</v>
      </c>
      <c r="B62" s="25" t="s">
        <v>8</v>
      </c>
      <c r="C62" s="26" t="s">
        <v>718</v>
      </c>
      <c r="D62" s="27">
        <v>45746.875</v>
      </c>
      <c r="E62" s="27">
        <v>45747.208333333299</v>
      </c>
      <c r="F62" s="26" t="s">
        <v>717</v>
      </c>
    </row>
    <row r="63" spans="1:6" s="3" customFormat="1" ht="77.5" x14ac:dyDescent="0.35">
      <c r="A63" s="25" t="s">
        <v>507</v>
      </c>
      <c r="B63" s="25" t="s">
        <v>6</v>
      </c>
      <c r="C63" s="26" t="s">
        <v>716</v>
      </c>
      <c r="D63" s="27">
        <v>45746.875</v>
      </c>
      <c r="E63" s="27">
        <v>45747.208333333299</v>
      </c>
      <c r="F63" s="26" t="s">
        <v>717</v>
      </c>
    </row>
    <row r="64" spans="1:6" s="3" customFormat="1" ht="46.5" x14ac:dyDescent="0.35">
      <c r="A64" s="25" t="s">
        <v>99</v>
      </c>
      <c r="B64" s="25" t="s">
        <v>5</v>
      </c>
      <c r="C64" s="26" t="s">
        <v>692</v>
      </c>
      <c r="D64" s="27">
        <v>45746.833333333299</v>
      </c>
      <c r="E64" s="27">
        <v>45747.25</v>
      </c>
      <c r="F64" s="26" t="s">
        <v>693</v>
      </c>
    </row>
    <row r="65" spans="1:6" s="3" customFormat="1" ht="93" x14ac:dyDescent="0.35">
      <c r="A65" s="25" t="s">
        <v>99</v>
      </c>
      <c r="B65" s="25" t="s">
        <v>18</v>
      </c>
      <c r="C65" s="26" t="s">
        <v>100</v>
      </c>
      <c r="D65" s="27">
        <v>45488.833333333299</v>
      </c>
      <c r="E65" s="27">
        <v>45801.25</v>
      </c>
      <c r="F65" s="26" t="s">
        <v>101</v>
      </c>
    </row>
    <row r="66" spans="1:6" s="3" customFormat="1" ht="93" x14ac:dyDescent="0.35">
      <c r="A66" s="25" t="s">
        <v>99</v>
      </c>
      <c r="B66" s="25" t="s">
        <v>4</v>
      </c>
      <c r="C66" s="26" t="s">
        <v>698</v>
      </c>
      <c r="D66" s="27">
        <v>45746.875</v>
      </c>
      <c r="E66" s="27">
        <v>45747.208333333299</v>
      </c>
      <c r="F66" s="26" t="s">
        <v>699</v>
      </c>
    </row>
    <row r="67" spans="1:6" s="3" customFormat="1" ht="124" x14ac:dyDescent="0.35">
      <c r="A67" s="25" t="s">
        <v>99</v>
      </c>
      <c r="B67" s="25" t="s">
        <v>5</v>
      </c>
      <c r="C67" s="26" t="s">
        <v>164</v>
      </c>
      <c r="D67" s="27">
        <v>45684.208333333299</v>
      </c>
      <c r="E67" s="27">
        <v>45793.25</v>
      </c>
      <c r="F67" s="26" t="s">
        <v>165</v>
      </c>
    </row>
    <row r="68" spans="1:6" s="3" customFormat="1" ht="186" x14ac:dyDescent="0.35">
      <c r="A68" s="25" t="s">
        <v>99</v>
      </c>
      <c r="B68" s="25" t="s">
        <v>4</v>
      </c>
      <c r="C68" s="26" t="s">
        <v>702</v>
      </c>
      <c r="D68" s="27">
        <v>45746.916666666701</v>
      </c>
      <c r="E68" s="27">
        <v>45747.208333333299</v>
      </c>
      <c r="F68" s="26" t="s">
        <v>703</v>
      </c>
    </row>
    <row r="69" spans="1:6" s="3" customFormat="1" ht="93" x14ac:dyDescent="0.35">
      <c r="A69" s="25" t="s">
        <v>99</v>
      </c>
      <c r="B69" s="25" t="s">
        <v>4</v>
      </c>
      <c r="C69" s="26" t="s">
        <v>394</v>
      </c>
      <c r="D69" s="27">
        <v>45746.916666666701</v>
      </c>
      <c r="E69" s="27">
        <v>45747.208333333299</v>
      </c>
      <c r="F69" s="26" t="s">
        <v>703</v>
      </c>
    </row>
    <row r="70" spans="1:6" s="3" customFormat="1" ht="62" x14ac:dyDescent="0.35">
      <c r="A70" s="25" t="s">
        <v>99</v>
      </c>
      <c r="B70" s="25" t="s">
        <v>4</v>
      </c>
      <c r="C70" s="26" t="s">
        <v>704</v>
      </c>
      <c r="D70" s="27">
        <v>45746.916666666701</v>
      </c>
      <c r="E70" s="27">
        <v>45747.208333333299</v>
      </c>
      <c r="F70" s="26" t="s">
        <v>703</v>
      </c>
    </row>
    <row r="71" spans="1:6" s="3" customFormat="1" ht="46.5" x14ac:dyDescent="0.35">
      <c r="A71" s="25" t="s">
        <v>99</v>
      </c>
      <c r="B71" s="25" t="s">
        <v>5</v>
      </c>
      <c r="C71" s="26" t="s">
        <v>711</v>
      </c>
      <c r="D71" s="27">
        <v>45746.916666666701</v>
      </c>
      <c r="E71" s="27">
        <v>45747.208333333299</v>
      </c>
      <c r="F71" s="26" t="s">
        <v>712</v>
      </c>
    </row>
    <row r="72" spans="1:6" s="3" customFormat="1" ht="62" x14ac:dyDescent="0.35">
      <c r="A72" s="25" t="s">
        <v>99</v>
      </c>
      <c r="B72" s="25" t="s">
        <v>5</v>
      </c>
      <c r="C72" s="26" t="s">
        <v>715</v>
      </c>
      <c r="D72" s="27">
        <v>45746.916666666701</v>
      </c>
      <c r="E72" s="27">
        <v>45747.208333333299</v>
      </c>
      <c r="F72" s="26" t="s">
        <v>712</v>
      </c>
    </row>
    <row r="73" spans="1:6" s="3" customFormat="1" ht="77.5" x14ac:dyDescent="0.35">
      <c r="A73" s="25" t="s">
        <v>149</v>
      </c>
      <c r="B73" s="25" t="s">
        <v>4</v>
      </c>
      <c r="C73" s="26" t="s">
        <v>150</v>
      </c>
      <c r="D73" s="27">
        <v>44936.875</v>
      </c>
      <c r="E73" s="27">
        <v>45815.208333333299</v>
      </c>
      <c r="F73" s="26" t="s">
        <v>151</v>
      </c>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74:F169">
    <cfRule type="expression" dxfId="7" priority="2">
      <formula>$J74="Over 12 hours"</formula>
    </cfRule>
  </conditionalFormatting>
  <conditionalFormatting sqref="A3:F73">
    <cfRule type="expression" dxfId="0"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31 March</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57</v>
      </c>
      <c r="B3" s="25" t="s">
        <v>6</v>
      </c>
      <c r="C3" s="26" t="s">
        <v>570</v>
      </c>
      <c r="D3" s="27">
        <v>45747.833333333299</v>
      </c>
      <c r="E3" s="27">
        <v>45748.208333333299</v>
      </c>
      <c r="F3" s="26" t="s">
        <v>571</v>
      </c>
    </row>
    <row r="4" spans="1:6" s="6" customFormat="1" ht="62" x14ac:dyDescent="0.35">
      <c r="A4" s="25" t="s">
        <v>57</v>
      </c>
      <c r="B4" s="25" t="s">
        <v>2</v>
      </c>
      <c r="C4" s="26" t="s">
        <v>58</v>
      </c>
      <c r="D4" s="27">
        <v>45747.583333333299</v>
      </c>
      <c r="E4" s="27">
        <v>45752.25</v>
      </c>
      <c r="F4" s="26" t="s">
        <v>59</v>
      </c>
    </row>
    <row r="5" spans="1:6" s="6" customFormat="1" ht="62" x14ac:dyDescent="0.35">
      <c r="A5" s="25" t="s">
        <v>57</v>
      </c>
      <c r="B5" s="25" t="s">
        <v>2</v>
      </c>
      <c r="C5" s="26" t="s">
        <v>60</v>
      </c>
      <c r="D5" s="27">
        <v>45747.833333333299</v>
      </c>
      <c r="E5" s="27">
        <v>45748.25</v>
      </c>
      <c r="F5" s="26" t="s">
        <v>59</v>
      </c>
    </row>
    <row r="6" spans="1:6" s="6" customFormat="1" ht="62" x14ac:dyDescent="0.35">
      <c r="A6" s="25" t="s">
        <v>57</v>
      </c>
      <c r="B6" s="25" t="s">
        <v>2</v>
      </c>
      <c r="C6" s="26" t="s">
        <v>61</v>
      </c>
      <c r="D6" s="27">
        <v>45747.833333333299</v>
      </c>
      <c r="E6" s="27">
        <v>45748.25</v>
      </c>
      <c r="F6" s="26" t="s">
        <v>59</v>
      </c>
    </row>
    <row r="7" spans="1:6" s="6" customFormat="1" ht="62" x14ac:dyDescent="0.35">
      <c r="A7" s="25" t="s">
        <v>57</v>
      </c>
      <c r="B7" s="25" t="s">
        <v>2</v>
      </c>
      <c r="C7" s="26" t="s">
        <v>102</v>
      </c>
      <c r="D7" s="27">
        <v>45747.833333333299</v>
      </c>
      <c r="E7" s="27">
        <v>45748.25</v>
      </c>
      <c r="F7" s="26" t="s">
        <v>103</v>
      </c>
    </row>
    <row r="8" spans="1:6" s="6" customFormat="1" ht="62" x14ac:dyDescent="0.35">
      <c r="A8" s="25" t="s">
        <v>57</v>
      </c>
      <c r="B8" s="25" t="s">
        <v>2</v>
      </c>
      <c r="C8" s="26" t="s">
        <v>498</v>
      </c>
      <c r="D8" s="27">
        <v>45747.833333333299</v>
      </c>
      <c r="E8" s="27">
        <v>45748.25</v>
      </c>
      <c r="F8" s="26" t="s">
        <v>499</v>
      </c>
    </row>
    <row r="9" spans="1:6" s="6" customFormat="1" ht="46.5" x14ac:dyDescent="0.35">
      <c r="A9" s="25" t="s">
        <v>57</v>
      </c>
      <c r="B9" s="25" t="s">
        <v>6</v>
      </c>
      <c r="C9" s="26" t="s">
        <v>133</v>
      </c>
      <c r="D9" s="27">
        <v>45747.833333333299</v>
      </c>
      <c r="E9" s="27">
        <v>45748.25</v>
      </c>
      <c r="F9" s="26" t="s">
        <v>134</v>
      </c>
    </row>
    <row r="10" spans="1:6" s="6" customFormat="1" ht="77.5" x14ac:dyDescent="0.35">
      <c r="A10" s="25" t="s">
        <v>57</v>
      </c>
      <c r="B10" s="25" t="s">
        <v>2</v>
      </c>
      <c r="C10" s="26" t="s">
        <v>135</v>
      </c>
      <c r="D10" s="27">
        <v>45747.833333333299</v>
      </c>
      <c r="E10" s="27">
        <v>45748.25</v>
      </c>
      <c r="F10" s="26" t="s">
        <v>134</v>
      </c>
    </row>
    <row r="11" spans="1:6" s="6" customFormat="1" ht="62" x14ac:dyDescent="0.35">
      <c r="A11" s="25" t="s">
        <v>146</v>
      </c>
      <c r="B11" s="25" t="s">
        <v>2</v>
      </c>
      <c r="C11" s="26" t="s">
        <v>147</v>
      </c>
      <c r="D11" s="27">
        <v>45747.854166666701</v>
      </c>
      <c r="E11" s="27">
        <v>45748.25</v>
      </c>
      <c r="F11" s="26" t="s">
        <v>148</v>
      </c>
    </row>
    <row r="12" spans="1:6" s="6" customFormat="1" ht="62" x14ac:dyDescent="0.35">
      <c r="A12" s="25" t="s">
        <v>572</v>
      </c>
      <c r="B12" s="25" t="s">
        <v>2</v>
      </c>
      <c r="C12" s="26" t="s">
        <v>573</v>
      </c>
      <c r="D12" s="27">
        <v>45747.875</v>
      </c>
      <c r="E12" s="27">
        <v>45748.208333333299</v>
      </c>
      <c r="F12" s="26" t="s">
        <v>574</v>
      </c>
    </row>
    <row r="13" spans="1:6" s="6" customFormat="1" ht="62" x14ac:dyDescent="0.35">
      <c r="A13" s="25" t="s">
        <v>572</v>
      </c>
      <c r="B13" s="25" t="s">
        <v>6</v>
      </c>
      <c r="C13" s="26" t="s">
        <v>575</v>
      </c>
      <c r="D13" s="27">
        <v>45747.875</v>
      </c>
      <c r="E13" s="27">
        <v>45748.208333333299</v>
      </c>
      <c r="F13" s="26" t="s">
        <v>576</v>
      </c>
    </row>
    <row r="14" spans="1:6" s="6" customFormat="1" ht="62" x14ac:dyDescent="0.35">
      <c r="A14" s="25" t="s">
        <v>269</v>
      </c>
      <c r="B14" s="25" t="s">
        <v>5</v>
      </c>
      <c r="C14" s="26" t="s">
        <v>627</v>
      </c>
      <c r="D14" s="27">
        <v>45747.875</v>
      </c>
      <c r="E14" s="27">
        <v>45748.208333333299</v>
      </c>
      <c r="F14" s="26" t="s">
        <v>628</v>
      </c>
    </row>
    <row r="15" spans="1:6" s="6" customFormat="1" ht="62" x14ac:dyDescent="0.35">
      <c r="A15" s="25" t="s">
        <v>24</v>
      </c>
      <c r="B15" s="25" t="s">
        <v>4</v>
      </c>
      <c r="C15" s="26" t="s">
        <v>32</v>
      </c>
      <c r="D15" s="27">
        <v>45734.25</v>
      </c>
      <c r="E15" s="27">
        <v>45756.833333333299</v>
      </c>
      <c r="F15" s="26" t="s">
        <v>33</v>
      </c>
    </row>
    <row r="16" spans="1:6" s="6" customFormat="1" ht="46.5" x14ac:dyDescent="0.35">
      <c r="A16" s="25" t="s">
        <v>24</v>
      </c>
      <c r="B16" s="25" t="s">
        <v>5</v>
      </c>
      <c r="C16" s="26" t="s">
        <v>352</v>
      </c>
      <c r="D16" s="27">
        <v>45747.541666666701</v>
      </c>
      <c r="E16" s="27">
        <v>45748.208333333299</v>
      </c>
      <c r="F16" s="26" t="s">
        <v>586</v>
      </c>
    </row>
    <row r="17" spans="1:6" s="6" customFormat="1" ht="62" x14ac:dyDescent="0.35">
      <c r="A17" s="25" t="s">
        <v>488</v>
      </c>
      <c r="B17" s="25" t="s">
        <v>5</v>
      </c>
      <c r="C17" s="26" t="s">
        <v>587</v>
      </c>
      <c r="D17" s="27">
        <v>45747.833333333299</v>
      </c>
      <c r="E17" s="27">
        <v>45748.25</v>
      </c>
      <c r="F17" s="26" t="s">
        <v>490</v>
      </c>
    </row>
    <row r="18" spans="1:6" s="6" customFormat="1" ht="46.5" x14ac:dyDescent="0.35">
      <c r="A18" s="25" t="s">
        <v>138</v>
      </c>
      <c r="B18" s="25" t="s">
        <v>4</v>
      </c>
      <c r="C18" s="26" t="s">
        <v>142</v>
      </c>
      <c r="D18" s="27">
        <v>45747.833333333299</v>
      </c>
      <c r="E18" s="27">
        <v>45748.25</v>
      </c>
      <c r="F18" s="26" t="s">
        <v>143</v>
      </c>
    </row>
    <row r="19" spans="1:6" s="6" customFormat="1" ht="46.5" x14ac:dyDescent="0.35">
      <c r="A19" s="25" t="s">
        <v>138</v>
      </c>
      <c r="B19" s="25" t="s">
        <v>6</v>
      </c>
      <c r="C19" s="26" t="s">
        <v>144</v>
      </c>
      <c r="D19" s="27">
        <v>45747.833333333299</v>
      </c>
      <c r="E19" s="27">
        <v>45748.25</v>
      </c>
      <c r="F19" s="26" t="s">
        <v>145</v>
      </c>
    </row>
    <row r="20" spans="1:6" s="6" customFormat="1" ht="31" x14ac:dyDescent="0.35">
      <c r="A20" s="25" t="s">
        <v>239</v>
      </c>
      <c r="B20" s="25" t="s">
        <v>4</v>
      </c>
      <c r="C20" s="26" t="s">
        <v>240</v>
      </c>
      <c r="D20" s="27">
        <v>45747.833333333299</v>
      </c>
      <c r="E20" s="27">
        <v>45748.25</v>
      </c>
      <c r="F20" s="26" t="s">
        <v>241</v>
      </c>
    </row>
    <row r="21" spans="1:6" s="6" customFormat="1" ht="46.5" x14ac:dyDescent="0.35">
      <c r="A21" s="25" t="s">
        <v>239</v>
      </c>
      <c r="B21" s="25" t="s">
        <v>5</v>
      </c>
      <c r="C21" s="26" t="s">
        <v>624</v>
      </c>
      <c r="D21" s="27">
        <v>45747.833333333299</v>
      </c>
      <c r="E21" s="27">
        <v>45748.25</v>
      </c>
      <c r="F21" s="26" t="s">
        <v>625</v>
      </c>
    </row>
    <row r="22" spans="1:6" s="6" customFormat="1" ht="46.5" x14ac:dyDescent="0.35">
      <c r="A22" s="25" t="s">
        <v>239</v>
      </c>
      <c r="B22" s="25" t="s">
        <v>5</v>
      </c>
      <c r="C22" s="26" t="s">
        <v>626</v>
      </c>
      <c r="D22" s="27">
        <v>45747.833333333299</v>
      </c>
      <c r="E22" s="27">
        <v>45748.25</v>
      </c>
      <c r="F22" s="26" t="s">
        <v>625</v>
      </c>
    </row>
    <row r="23" spans="1:6" s="6" customFormat="1" ht="62" x14ac:dyDescent="0.35">
      <c r="A23" s="25" t="s">
        <v>239</v>
      </c>
      <c r="B23" s="25" t="s">
        <v>5</v>
      </c>
      <c r="C23" s="26" t="s">
        <v>442</v>
      </c>
      <c r="D23" s="27">
        <v>45747.916666666701</v>
      </c>
      <c r="E23" s="27">
        <v>45748.229166666701</v>
      </c>
      <c r="F23" s="26" t="s">
        <v>443</v>
      </c>
    </row>
    <row r="24" spans="1:6" s="6" customFormat="1" ht="46.5" x14ac:dyDescent="0.35">
      <c r="A24" s="25" t="s">
        <v>431</v>
      </c>
      <c r="B24" s="25" t="s">
        <v>6</v>
      </c>
      <c r="C24" s="26" t="s">
        <v>634</v>
      </c>
      <c r="D24" s="27">
        <v>45747.916666666701</v>
      </c>
      <c r="E24" s="27">
        <v>45748.208333333299</v>
      </c>
      <c r="F24" s="26" t="s">
        <v>635</v>
      </c>
    </row>
    <row r="25" spans="1:6" s="6" customFormat="1" ht="46.5" x14ac:dyDescent="0.35">
      <c r="A25" s="25" t="s">
        <v>229</v>
      </c>
      <c r="B25" s="25" t="s">
        <v>2</v>
      </c>
      <c r="C25" s="26" t="s">
        <v>230</v>
      </c>
      <c r="D25" s="27">
        <v>45747.833333333299</v>
      </c>
      <c r="E25" s="27">
        <v>45748.25</v>
      </c>
      <c r="F25" s="26" t="s">
        <v>231</v>
      </c>
    </row>
    <row r="26" spans="1:6" s="6" customFormat="1" ht="46.5" x14ac:dyDescent="0.35">
      <c r="A26" s="25" t="s">
        <v>248</v>
      </c>
      <c r="B26" s="25" t="s">
        <v>6</v>
      </c>
      <c r="C26" s="26" t="s">
        <v>249</v>
      </c>
      <c r="D26" s="27">
        <v>45676.208333333299</v>
      </c>
      <c r="E26" s="27">
        <v>45755.208333333299</v>
      </c>
      <c r="F26" s="26" t="s">
        <v>250</v>
      </c>
    </row>
    <row r="27" spans="1:6" s="6" customFormat="1" ht="46.5" x14ac:dyDescent="0.35">
      <c r="A27" s="25" t="s">
        <v>248</v>
      </c>
      <c r="B27" s="25" t="s">
        <v>6</v>
      </c>
      <c r="C27" s="26" t="s">
        <v>251</v>
      </c>
      <c r="D27" s="27">
        <v>45712.25</v>
      </c>
      <c r="E27" s="27">
        <v>45763.25</v>
      </c>
      <c r="F27" s="26" t="s">
        <v>252</v>
      </c>
    </row>
    <row r="28" spans="1:6" s="6" customFormat="1" ht="62" x14ac:dyDescent="0.35">
      <c r="A28" s="25" t="s">
        <v>218</v>
      </c>
      <c r="B28" s="25" t="s">
        <v>4</v>
      </c>
      <c r="C28" s="26" t="s">
        <v>225</v>
      </c>
      <c r="D28" s="27">
        <v>45747.833333333299</v>
      </c>
      <c r="E28" s="27">
        <v>45748.25</v>
      </c>
      <c r="F28" s="26" t="s">
        <v>226</v>
      </c>
    </row>
    <row r="29" spans="1:6" s="6" customFormat="1" ht="62" x14ac:dyDescent="0.35">
      <c r="A29" s="25" t="s">
        <v>218</v>
      </c>
      <c r="B29" s="25" t="s">
        <v>5</v>
      </c>
      <c r="C29" s="26" t="s">
        <v>228</v>
      </c>
      <c r="D29" s="27">
        <v>45747.833333333299</v>
      </c>
      <c r="E29" s="27">
        <v>45748.25</v>
      </c>
      <c r="F29" s="26" t="s">
        <v>226</v>
      </c>
    </row>
    <row r="30" spans="1:6" s="6" customFormat="1" ht="46.5" x14ac:dyDescent="0.35">
      <c r="A30" s="25" t="s">
        <v>218</v>
      </c>
      <c r="B30" s="25" t="s">
        <v>4</v>
      </c>
      <c r="C30" s="26" t="s">
        <v>619</v>
      </c>
      <c r="D30" s="27">
        <v>45747.833333333299</v>
      </c>
      <c r="E30" s="27">
        <v>45748.25</v>
      </c>
      <c r="F30" s="26" t="s">
        <v>620</v>
      </c>
    </row>
    <row r="31" spans="1:6" s="6" customFormat="1" ht="46.5" x14ac:dyDescent="0.35">
      <c r="A31" s="25" t="s">
        <v>200</v>
      </c>
      <c r="B31" s="25" t="s">
        <v>2</v>
      </c>
      <c r="C31" s="26" t="s">
        <v>201</v>
      </c>
      <c r="D31" s="27">
        <v>45747.875</v>
      </c>
      <c r="E31" s="27">
        <v>45748.25</v>
      </c>
      <c r="F31" s="26" t="s">
        <v>202</v>
      </c>
    </row>
    <row r="32" spans="1:6" s="6" customFormat="1" ht="46.5" x14ac:dyDescent="0.35">
      <c r="A32" s="25" t="s">
        <v>200</v>
      </c>
      <c r="B32" s="25" t="s">
        <v>2</v>
      </c>
      <c r="C32" s="26" t="s">
        <v>203</v>
      </c>
      <c r="D32" s="27">
        <v>45747.875</v>
      </c>
      <c r="E32" s="27">
        <v>45748.25</v>
      </c>
      <c r="F32" s="26" t="s">
        <v>202</v>
      </c>
    </row>
    <row r="33" spans="1:6" s="6" customFormat="1" ht="46.5" x14ac:dyDescent="0.35">
      <c r="A33" s="25" t="s">
        <v>200</v>
      </c>
      <c r="B33" s="25" t="s">
        <v>6</v>
      </c>
      <c r="C33" s="26" t="s">
        <v>204</v>
      </c>
      <c r="D33" s="27">
        <v>45747.875</v>
      </c>
      <c r="E33" s="27">
        <v>45748.25</v>
      </c>
      <c r="F33" s="26" t="s">
        <v>202</v>
      </c>
    </row>
    <row r="34" spans="1:6" s="6" customFormat="1" ht="46.5" x14ac:dyDescent="0.35">
      <c r="A34" s="25" t="s">
        <v>200</v>
      </c>
      <c r="B34" s="25" t="s">
        <v>6</v>
      </c>
      <c r="C34" s="26" t="s">
        <v>205</v>
      </c>
      <c r="D34" s="27">
        <v>45747.875</v>
      </c>
      <c r="E34" s="27">
        <v>45748.25</v>
      </c>
      <c r="F34" s="26" t="s">
        <v>202</v>
      </c>
    </row>
    <row r="35" spans="1:6" s="6" customFormat="1" ht="46.5" x14ac:dyDescent="0.35">
      <c r="A35" s="25" t="s">
        <v>200</v>
      </c>
      <c r="B35" s="25" t="s">
        <v>6</v>
      </c>
      <c r="C35" s="26" t="s">
        <v>616</v>
      </c>
      <c r="D35" s="27">
        <v>45747.875</v>
      </c>
      <c r="E35" s="27">
        <v>45748.25</v>
      </c>
      <c r="F35" s="26" t="s">
        <v>617</v>
      </c>
    </row>
    <row r="36" spans="1:6" s="6" customFormat="1" ht="46.5" x14ac:dyDescent="0.35">
      <c r="A36" s="25" t="s">
        <v>200</v>
      </c>
      <c r="B36" s="25" t="s">
        <v>6</v>
      </c>
      <c r="C36" s="26" t="s">
        <v>618</v>
      </c>
      <c r="D36" s="27">
        <v>45747.875</v>
      </c>
      <c r="E36" s="27">
        <v>45748.25</v>
      </c>
      <c r="F36" s="26" t="s">
        <v>617</v>
      </c>
    </row>
    <row r="37" spans="1:6" s="6" customFormat="1" ht="62" x14ac:dyDescent="0.35">
      <c r="A37" s="25" t="s">
        <v>200</v>
      </c>
      <c r="B37" s="25" t="s">
        <v>2</v>
      </c>
      <c r="C37" s="26" t="s">
        <v>276</v>
      </c>
      <c r="D37" s="27">
        <v>45747.916666666701</v>
      </c>
      <c r="E37" s="27">
        <v>45748.229166666701</v>
      </c>
      <c r="F37" s="26" t="s">
        <v>277</v>
      </c>
    </row>
    <row r="38" spans="1:6" s="6" customFormat="1" ht="124" x14ac:dyDescent="0.35">
      <c r="A38" s="25" t="s">
        <v>278</v>
      </c>
      <c r="B38" s="25" t="s">
        <v>5</v>
      </c>
      <c r="C38" s="26" t="s">
        <v>279</v>
      </c>
      <c r="D38" s="27">
        <v>45719.375</v>
      </c>
      <c r="E38" s="27">
        <v>45751.708333333299</v>
      </c>
      <c r="F38" s="26" t="s">
        <v>280</v>
      </c>
    </row>
    <row r="39" spans="1:6" s="6" customFormat="1" ht="46.5" x14ac:dyDescent="0.35">
      <c r="A39" s="25" t="s">
        <v>192</v>
      </c>
      <c r="B39" s="25" t="s">
        <v>5</v>
      </c>
      <c r="C39" s="26" t="s">
        <v>193</v>
      </c>
      <c r="D39" s="27">
        <v>45747.875</v>
      </c>
      <c r="E39" s="27">
        <v>45748.25</v>
      </c>
      <c r="F39" s="26" t="s">
        <v>194</v>
      </c>
    </row>
    <row r="40" spans="1:6" s="6" customFormat="1" ht="46.5" x14ac:dyDescent="0.35">
      <c r="A40" s="25" t="s">
        <v>192</v>
      </c>
      <c r="B40" s="25" t="s">
        <v>18</v>
      </c>
      <c r="C40" s="26" t="s">
        <v>288</v>
      </c>
      <c r="D40" s="27">
        <v>45747.854166666701</v>
      </c>
      <c r="E40" s="27">
        <v>45748.25</v>
      </c>
      <c r="F40" s="26" t="s">
        <v>289</v>
      </c>
    </row>
    <row r="41" spans="1:6" s="6" customFormat="1" ht="31" x14ac:dyDescent="0.35">
      <c r="A41" s="25" t="s">
        <v>613</v>
      </c>
      <c r="B41" s="25" t="s">
        <v>5</v>
      </c>
      <c r="C41" s="26" t="s">
        <v>614</v>
      </c>
      <c r="D41" s="27">
        <v>45747.895833333299</v>
      </c>
      <c r="E41" s="27">
        <v>45748.25</v>
      </c>
      <c r="F41" s="26" t="s">
        <v>615</v>
      </c>
    </row>
    <row r="42" spans="1:6" s="6" customFormat="1" ht="31" x14ac:dyDescent="0.35">
      <c r="A42" s="25" t="s">
        <v>208</v>
      </c>
      <c r="B42" s="25" t="s">
        <v>2</v>
      </c>
      <c r="C42" s="26" t="s">
        <v>606</v>
      </c>
      <c r="D42" s="27">
        <v>45747.895833333299</v>
      </c>
      <c r="E42" s="27">
        <v>45747.979166666701</v>
      </c>
      <c r="F42" s="26" t="s">
        <v>607</v>
      </c>
    </row>
    <row r="43" spans="1:6" s="6" customFormat="1" ht="31" x14ac:dyDescent="0.35">
      <c r="A43" s="25" t="s">
        <v>208</v>
      </c>
      <c r="B43" s="25" t="s">
        <v>2</v>
      </c>
      <c r="C43" s="26" t="s">
        <v>608</v>
      </c>
      <c r="D43" s="27">
        <v>45747.895833333299</v>
      </c>
      <c r="E43" s="27">
        <v>45747.979166666701</v>
      </c>
      <c r="F43" s="26" t="s">
        <v>607</v>
      </c>
    </row>
    <row r="44" spans="1:6" s="6" customFormat="1" ht="31" x14ac:dyDescent="0.35">
      <c r="A44" s="25" t="s">
        <v>208</v>
      </c>
      <c r="B44" s="25" t="s">
        <v>6</v>
      </c>
      <c r="C44" s="26" t="s">
        <v>609</v>
      </c>
      <c r="D44" s="27">
        <v>45748.020833333299</v>
      </c>
      <c r="E44" s="27">
        <v>45748.25</v>
      </c>
      <c r="F44" s="26" t="s">
        <v>607</v>
      </c>
    </row>
    <row r="45" spans="1:6" s="6" customFormat="1" ht="31" x14ac:dyDescent="0.35">
      <c r="A45" s="25" t="s">
        <v>208</v>
      </c>
      <c r="B45" s="25" t="s">
        <v>6</v>
      </c>
      <c r="C45" s="26" t="s">
        <v>610</v>
      </c>
      <c r="D45" s="27">
        <v>45748.020833333299</v>
      </c>
      <c r="E45" s="27">
        <v>45748.25</v>
      </c>
      <c r="F45" s="26" t="s">
        <v>607</v>
      </c>
    </row>
    <row r="46" spans="1:6" s="6" customFormat="1" ht="77.5" x14ac:dyDescent="0.35">
      <c r="A46" s="25" t="s">
        <v>208</v>
      </c>
      <c r="B46" s="25" t="s">
        <v>6</v>
      </c>
      <c r="C46" s="26" t="s">
        <v>416</v>
      </c>
      <c r="D46" s="27">
        <v>45747.875</v>
      </c>
      <c r="E46" s="27">
        <v>45748.25</v>
      </c>
      <c r="F46" s="26" t="s">
        <v>210</v>
      </c>
    </row>
    <row r="47" spans="1:6" s="6" customFormat="1" ht="31" x14ac:dyDescent="0.35">
      <c r="A47" s="25" t="s">
        <v>656</v>
      </c>
      <c r="B47" s="25" t="s">
        <v>18</v>
      </c>
      <c r="C47" s="26" t="s">
        <v>657</v>
      </c>
      <c r="D47" s="27">
        <v>45747.833333333299</v>
      </c>
      <c r="E47" s="27">
        <v>45748.25</v>
      </c>
      <c r="F47" s="26" t="s">
        <v>658</v>
      </c>
    </row>
    <row r="48" spans="1:6" s="6" customFormat="1" ht="46.5" x14ac:dyDescent="0.35">
      <c r="A48" s="25" t="s">
        <v>281</v>
      </c>
      <c r="B48" s="25" t="s">
        <v>4</v>
      </c>
      <c r="C48" s="26" t="s">
        <v>282</v>
      </c>
      <c r="D48" s="27">
        <v>45747.833333333299</v>
      </c>
      <c r="E48" s="27">
        <v>45748.25</v>
      </c>
      <c r="F48" s="26" t="s">
        <v>283</v>
      </c>
    </row>
    <row r="49" spans="1:6" s="6" customFormat="1" ht="62" x14ac:dyDescent="0.35">
      <c r="A49" s="25" t="s">
        <v>281</v>
      </c>
      <c r="B49" s="25" t="s">
        <v>5</v>
      </c>
      <c r="C49" s="26" t="s">
        <v>284</v>
      </c>
      <c r="D49" s="27">
        <v>45747.833333333299</v>
      </c>
      <c r="E49" s="27">
        <v>45748.25</v>
      </c>
      <c r="F49" s="26" t="s">
        <v>285</v>
      </c>
    </row>
    <row r="50" spans="1:6" s="6" customFormat="1" ht="93" x14ac:dyDescent="0.35">
      <c r="A50" s="25" t="s">
        <v>281</v>
      </c>
      <c r="B50" s="25" t="s">
        <v>5</v>
      </c>
      <c r="C50" s="26" t="s">
        <v>644</v>
      </c>
      <c r="D50" s="27">
        <v>45747.854166666701</v>
      </c>
      <c r="E50" s="27">
        <v>45748.25</v>
      </c>
      <c r="F50" s="26" t="s">
        <v>645</v>
      </c>
    </row>
    <row r="51" spans="1:6" s="6" customFormat="1" ht="93" x14ac:dyDescent="0.35">
      <c r="A51" s="25" t="s">
        <v>281</v>
      </c>
      <c r="B51" s="25" t="s">
        <v>4</v>
      </c>
      <c r="C51" s="26" t="s">
        <v>646</v>
      </c>
      <c r="D51" s="27">
        <v>45747.854166666701</v>
      </c>
      <c r="E51" s="27">
        <v>45748.25</v>
      </c>
      <c r="F51" s="26" t="s">
        <v>645</v>
      </c>
    </row>
    <row r="52" spans="1:6" s="6" customFormat="1" ht="62" x14ac:dyDescent="0.35">
      <c r="A52" s="25" t="s">
        <v>281</v>
      </c>
      <c r="B52" s="25" t="s">
        <v>4</v>
      </c>
      <c r="C52" s="26" t="s">
        <v>647</v>
      </c>
      <c r="D52" s="27">
        <v>45747.833333333299</v>
      </c>
      <c r="E52" s="27">
        <v>45748.25</v>
      </c>
      <c r="F52" s="26" t="s">
        <v>648</v>
      </c>
    </row>
    <row r="53" spans="1:6" s="6" customFormat="1" ht="62" x14ac:dyDescent="0.35">
      <c r="A53" s="25" t="s">
        <v>281</v>
      </c>
      <c r="B53" s="25" t="s">
        <v>4</v>
      </c>
      <c r="C53" s="26" t="s">
        <v>649</v>
      </c>
      <c r="D53" s="27">
        <v>45747.833333333299</v>
      </c>
      <c r="E53" s="27">
        <v>45748.25</v>
      </c>
      <c r="F53" s="26" t="s">
        <v>650</v>
      </c>
    </row>
    <row r="54" spans="1:6" s="6" customFormat="1" ht="77.5" x14ac:dyDescent="0.35">
      <c r="A54" s="25" t="s">
        <v>281</v>
      </c>
      <c r="B54" s="25" t="s">
        <v>6</v>
      </c>
      <c r="C54" s="26" t="s">
        <v>302</v>
      </c>
      <c r="D54" s="27">
        <v>45747.833333333299</v>
      </c>
      <c r="E54" s="27">
        <v>45748.25</v>
      </c>
      <c r="F54" s="26" t="s">
        <v>303</v>
      </c>
    </row>
    <row r="55" spans="1:6" s="6" customFormat="1" ht="77.5" x14ac:dyDescent="0.35">
      <c r="A55" s="25" t="s">
        <v>294</v>
      </c>
      <c r="B55" s="25" t="s">
        <v>4</v>
      </c>
      <c r="C55" s="26" t="s">
        <v>556</v>
      </c>
      <c r="D55" s="27">
        <v>45747.833333333299</v>
      </c>
      <c r="E55" s="27">
        <v>45748.25</v>
      </c>
      <c r="F55" s="26" t="s">
        <v>557</v>
      </c>
    </row>
    <row r="56" spans="1:6" s="6" customFormat="1" ht="62" x14ac:dyDescent="0.35">
      <c r="A56" s="25" t="s">
        <v>299</v>
      </c>
      <c r="B56" s="25" t="s">
        <v>6</v>
      </c>
      <c r="C56" s="26" t="s">
        <v>552</v>
      </c>
      <c r="D56" s="27">
        <v>45747.833333333299</v>
      </c>
      <c r="E56" s="27">
        <v>45748.25</v>
      </c>
      <c r="F56" s="26" t="s">
        <v>553</v>
      </c>
    </row>
    <row r="57" spans="1:6" s="6" customFormat="1" ht="93" x14ac:dyDescent="0.35">
      <c r="A57" s="25" t="s">
        <v>51</v>
      </c>
      <c r="B57" s="25" t="s">
        <v>2</v>
      </c>
      <c r="C57" s="26" t="s">
        <v>582</v>
      </c>
      <c r="D57" s="27">
        <v>45747.583333333299</v>
      </c>
      <c r="E57" s="27">
        <v>45748.25</v>
      </c>
      <c r="F57" s="26" t="s">
        <v>583</v>
      </c>
    </row>
    <row r="58" spans="1:6" s="6" customFormat="1" ht="93" x14ac:dyDescent="0.35">
      <c r="A58" s="25" t="s">
        <v>51</v>
      </c>
      <c r="B58" s="25" t="s">
        <v>2</v>
      </c>
      <c r="C58" s="26" t="s">
        <v>584</v>
      </c>
      <c r="D58" s="27">
        <v>45747.833333333299</v>
      </c>
      <c r="E58" s="27">
        <v>45748.25</v>
      </c>
      <c r="F58" s="26" t="s">
        <v>583</v>
      </c>
    </row>
    <row r="59" spans="1:6" s="6" customFormat="1" ht="93" x14ac:dyDescent="0.35">
      <c r="A59" s="25" t="s">
        <v>51</v>
      </c>
      <c r="B59" s="25" t="s">
        <v>2</v>
      </c>
      <c r="C59" s="26" t="s">
        <v>585</v>
      </c>
      <c r="D59" s="27">
        <v>45747.833333333299</v>
      </c>
      <c r="E59" s="27">
        <v>45748.25</v>
      </c>
      <c r="F59" s="26" t="s">
        <v>583</v>
      </c>
    </row>
    <row r="60" spans="1:6" s="6" customFormat="1" ht="124" x14ac:dyDescent="0.35">
      <c r="A60" s="25" t="s">
        <v>304</v>
      </c>
      <c r="B60" s="25" t="s">
        <v>6</v>
      </c>
      <c r="C60" s="26" t="s">
        <v>305</v>
      </c>
      <c r="D60" s="27">
        <v>45747.833333333299</v>
      </c>
      <c r="E60" s="27">
        <v>45748.25</v>
      </c>
      <c r="F60" s="26" t="s">
        <v>306</v>
      </c>
    </row>
    <row r="61" spans="1:6" s="6" customFormat="1" ht="124" x14ac:dyDescent="0.35">
      <c r="A61" s="25" t="s">
        <v>358</v>
      </c>
      <c r="B61" s="25" t="s">
        <v>4</v>
      </c>
      <c r="C61" s="26" t="s">
        <v>454</v>
      </c>
      <c r="D61" s="27">
        <v>45747.875</v>
      </c>
      <c r="E61" s="27">
        <v>45748.25</v>
      </c>
      <c r="F61" s="26" t="s">
        <v>306</v>
      </c>
    </row>
    <row r="62" spans="1:6" s="6" customFormat="1" ht="93" x14ac:dyDescent="0.35">
      <c r="A62" s="25" t="s">
        <v>62</v>
      </c>
      <c r="B62" s="25" t="s">
        <v>18</v>
      </c>
      <c r="C62" s="26" t="s">
        <v>310</v>
      </c>
      <c r="D62" s="27">
        <v>45747.833333333299</v>
      </c>
      <c r="E62" s="27">
        <v>45748.25</v>
      </c>
      <c r="F62" s="26" t="s">
        <v>311</v>
      </c>
    </row>
    <row r="63" spans="1:6" s="6" customFormat="1" ht="62" x14ac:dyDescent="0.35">
      <c r="A63" s="25" t="s">
        <v>17</v>
      </c>
      <c r="B63" s="25" t="s">
        <v>18</v>
      </c>
      <c r="C63" s="26" t="s">
        <v>19</v>
      </c>
      <c r="D63" s="27">
        <v>45747.833333333299</v>
      </c>
      <c r="E63" s="27">
        <v>45748.25</v>
      </c>
      <c r="F63" s="26" t="s">
        <v>20</v>
      </c>
    </row>
    <row r="64" spans="1:6" s="6" customFormat="1" ht="62" x14ac:dyDescent="0.35">
      <c r="A64" s="25" t="s">
        <v>17</v>
      </c>
      <c r="B64" s="25" t="s">
        <v>4</v>
      </c>
      <c r="C64" s="26" t="s">
        <v>339</v>
      </c>
      <c r="D64" s="27">
        <v>45747.833333333299</v>
      </c>
      <c r="E64" s="27">
        <v>45747.854166666701</v>
      </c>
      <c r="F64" s="26" t="s">
        <v>340</v>
      </c>
    </row>
    <row r="65" spans="1:6" s="6" customFormat="1" ht="62" x14ac:dyDescent="0.35">
      <c r="A65" s="25" t="s">
        <v>17</v>
      </c>
      <c r="B65" s="25" t="s">
        <v>4</v>
      </c>
      <c r="C65" s="26" t="s">
        <v>341</v>
      </c>
      <c r="D65" s="27">
        <v>45748.229166666701</v>
      </c>
      <c r="E65" s="27">
        <v>45748.25</v>
      </c>
      <c r="F65" s="26" t="s">
        <v>340</v>
      </c>
    </row>
    <row r="66" spans="1:6" s="6" customFormat="1" ht="46.5" x14ac:dyDescent="0.35">
      <c r="A66" s="25" t="s">
        <v>17</v>
      </c>
      <c r="B66" s="25" t="s">
        <v>18</v>
      </c>
      <c r="C66" s="26" t="s">
        <v>577</v>
      </c>
      <c r="D66" s="27">
        <v>45747.833333333299</v>
      </c>
      <c r="E66" s="27">
        <v>45748.25</v>
      </c>
      <c r="F66" s="26" t="s">
        <v>578</v>
      </c>
    </row>
    <row r="67" spans="1:6" s="6" customFormat="1" ht="93" x14ac:dyDescent="0.35">
      <c r="A67" s="25" t="s">
        <v>307</v>
      </c>
      <c r="B67" s="25" t="s">
        <v>18</v>
      </c>
      <c r="C67" s="26" t="s">
        <v>308</v>
      </c>
      <c r="D67" s="27">
        <v>45747.833333333299</v>
      </c>
      <c r="E67" s="27">
        <v>45748.25</v>
      </c>
      <c r="F67" s="26" t="s">
        <v>309</v>
      </c>
    </row>
    <row r="68" spans="1:6" s="6" customFormat="1" ht="77.5" x14ac:dyDescent="0.35">
      <c r="A68" s="25" t="s">
        <v>84</v>
      </c>
      <c r="B68" s="25" t="s">
        <v>2</v>
      </c>
      <c r="C68" s="26" t="s">
        <v>85</v>
      </c>
      <c r="D68" s="27">
        <v>45747.833333333299</v>
      </c>
      <c r="E68" s="27">
        <v>45748.208333333299</v>
      </c>
      <c r="F68" s="26" t="s">
        <v>86</v>
      </c>
    </row>
    <row r="69" spans="1:6" s="6" customFormat="1" ht="46.5" x14ac:dyDescent="0.35">
      <c r="A69" s="25" t="s">
        <v>84</v>
      </c>
      <c r="B69" s="25" t="s">
        <v>4</v>
      </c>
      <c r="C69" s="26" t="s">
        <v>661</v>
      </c>
      <c r="D69" s="27">
        <v>45747.875</v>
      </c>
      <c r="E69" s="27">
        <v>45748.208333333299</v>
      </c>
      <c r="F69" s="26" t="s">
        <v>662</v>
      </c>
    </row>
    <row r="70" spans="1:6" s="6" customFormat="1" ht="77.5" x14ac:dyDescent="0.35">
      <c r="A70" s="25" t="s">
        <v>84</v>
      </c>
      <c r="B70" s="25" t="s">
        <v>5</v>
      </c>
      <c r="C70" s="26" t="s">
        <v>668</v>
      </c>
      <c r="D70" s="27">
        <v>45747.875</v>
      </c>
      <c r="E70" s="27">
        <v>45748.25</v>
      </c>
      <c r="F70" s="26" t="s">
        <v>669</v>
      </c>
    </row>
    <row r="71" spans="1:6" s="6" customFormat="1" ht="77.5" x14ac:dyDescent="0.35">
      <c r="A71" s="25" t="s">
        <v>328</v>
      </c>
      <c r="B71" s="25" t="s">
        <v>5</v>
      </c>
      <c r="C71" s="26" t="s">
        <v>329</v>
      </c>
      <c r="D71" s="27">
        <v>45747.833333333299</v>
      </c>
      <c r="E71" s="27">
        <v>45748.25</v>
      </c>
      <c r="F71" s="26" t="s">
        <v>324</v>
      </c>
    </row>
    <row r="72" spans="1:6" s="6" customFormat="1" ht="77.5" x14ac:dyDescent="0.35">
      <c r="A72" s="25" t="s">
        <v>328</v>
      </c>
      <c r="B72" s="25" t="s">
        <v>5</v>
      </c>
      <c r="C72" s="26" t="s">
        <v>330</v>
      </c>
      <c r="D72" s="27">
        <v>45747.833333333299</v>
      </c>
      <c r="E72" s="27">
        <v>45748.25</v>
      </c>
      <c r="F72" s="26" t="s">
        <v>324</v>
      </c>
    </row>
    <row r="73" spans="1:6" s="6" customFormat="1" ht="77.5" x14ac:dyDescent="0.35">
      <c r="A73" s="25" t="s">
        <v>322</v>
      </c>
      <c r="B73" s="25" t="s">
        <v>2</v>
      </c>
      <c r="C73" s="26" t="s">
        <v>323</v>
      </c>
      <c r="D73" s="27">
        <v>45747.833333333299</v>
      </c>
      <c r="E73" s="27">
        <v>45748.25</v>
      </c>
      <c r="F73" s="26" t="s">
        <v>324</v>
      </c>
    </row>
    <row r="74" spans="1:6" s="6" customFormat="1" ht="77.5" x14ac:dyDescent="0.35">
      <c r="A74" s="25" t="s">
        <v>322</v>
      </c>
      <c r="B74" s="25" t="s">
        <v>2</v>
      </c>
      <c r="C74" s="26" t="s">
        <v>325</v>
      </c>
      <c r="D74" s="27">
        <v>45747.833333333299</v>
      </c>
      <c r="E74" s="27">
        <v>45748.25</v>
      </c>
      <c r="F74" s="26" t="s">
        <v>324</v>
      </c>
    </row>
    <row r="75" spans="1:6" s="6" customFormat="1" ht="77.5" x14ac:dyDescent="0.35">
      <c r="A75" s="25" t="s">
        <v>322</v>
      </c>
      <c r="B75" s="25" t="s">
        <v>2</v>
      </c>
      <c r="C75" s="26" t="s">
        <v>326</v>
      </c>
      <c r="D75" s="27">
        <v>45747.833333333299</v>
      </c>
      <c r="E75" s="27">
        <v>45748.25</v>
      </c>
      <c r="F75" s="26" t="s">
        <v>324</v>
      </c>
    </row>
    <row r="76" spans="1:6" s="6" customFormat="1" ht="77.5" x14ac:dyDescent="0.35">
      <c r="A76" s="25" t="s">
        <v>322</v>
      </c>
      <c r="B76" s="25" t="s">
        <v>6</v>
      </c>
      <c r="C76" s="26" t="s">
        <v>327</v>
      </c>
      <c r="D76" s="27">
        <v>45747.833333333299</v>
      </c>
      <c r="E76" s="27">
        <v>45748.25</v>
      </c>
      <c r="F76" s="26" t="s">
        <v>324</v>
      </c>
    </row>
    <row r="77" spans="1:6" s="6" customFormat="1" ht="31" x14ac:dyDescent="0.35">
      <c r="A77" s="25" t="s">
        <v>169</v>
      </c>
      <c r="B77" s="25" t="s">
        <v>4</v>
      </c>
      <c r="C77" s="26" t="s">
        <v>401</v>
      </c>
      <c r="D77" s="27">
        <v>45747.875</v>
      </c>
      <c r="E77" s="27">
        <v>45748.25</v>
      </c>
      <c r="F77" s="26" t="s">
        <v>171</v>
      </c>
    </row>
    <row r="78" spans="1:6" s="6" customFormat="1" ht="62" x14ac:dyDescent="0.35">
      <c r="A78" s="25" t="s">
        <v>670</v>
      </c>
      <c r="B78" s="25" t="s">
        <v>5</v>
      </c>
      <c r="C78" s="26" t="s">
        <v>671</v>
      </c>
      <c r="D78" s="27">
        <v>45747.791666666701</v>
      </c>
      <c r="E78" s="27">
        <v>45748.208333333299</v>
      </c>
      <c r="F78" s="26" t="s">
        <v>672</v>
      </c>
    </row>
    <row r="79" spans="1:6" s="6" customFormat="1" ht="108.5" x14ac:dyDescent="0.35">
      <c r="A79" s="25" t="s">
        <v>43</v>
      </c>
      <c r="B79" s="25" t="s">
        <v>18</v>
      </c>
      <c r="C79" s="26" t="s">
        <v>44</v>
      </c>
      <c r="D79" s="27">
        <v>45747.833333333299</v>
      </c>
      <c r="E79" s="27">
        <v>45748.25</v>
      </c>
      <c r="F79" s="26" t="s">
        <v>45</v>
      </c>
    </row>
    <row r="80" spans="1:6" s="6" customFormat="1" ht="77.5" x14ac:dyDescent="0.35">
      <c r="A80" s="25" t="s">
        <v>43</v>
      </c>
      <c r="B80" s="25" t="s">
        <v>4</v>
      </c>
      <c r="C80" s="26" t="s">
        <v>353</v>
      </c>
      <c r="D80" s="27">
        <v>45747.833333333299</v>
      </c>
      <c r="E80" s="27">
        <v>45748.25</v>
      </c>
      <c r="F80" s="26" t="s">
        <v>354</v>
      </c>
    </row>
    <row r="81" spans="1:6" s="6" customFormat="1" ht="77.5" x14ac:dyDescent="0.35">
      <c r="A81" s="25" t="s">
        <v>43</v>
      </c>
      <c r="B81" s="25" t="s">
        <v>18</v>
      </c>
      <c r="C81" s="26" t="s">
        <v>78</v>
      </c>
      <c r="D81" s="27">
        <v>45747.833333333299</v>
      </c>
      <c r="E81" s="27">
        <v>45748.25</v>
      </c>
      <c r="F81" s="26" t="s">
        <v>79</v>
      </c>
    </row>
    <row r="82" spans="1:6" s="8" customFormat="1" ht="46.5" x14ac:dyDescent="0.35">
      <c r="A82" s="25" t="s">
        <v>152</v>
      </c>
      <c r="B82" s="25" t="s">
        <v>18</v>
      </c>
      <c r="C82" s="26" t="s">
        <v>381</v>
      </c>
      <c r="D82" s="27">
        <v>45720.875</v>
      </c>
      <c r="E82" s="27">
        <v>45748.208333333299</v>
      </c>
      <c r="F82" s="26" t="s">
        <v>591</v>
      </c>
    </row>
    <row r="83" spans="1:6" s="6" customFormat="1" ht="46.5" x14ac:dyDescent="0.35">
      <c r="A83" s="25" t="s">
        <v>603</v>
      </c>
      <c r="B83" s="25" t="s">
        <v>4</v>
      </c>
      <c r="C83" s="26" t="s">
        <v>604</v>
      </c>
      <c r="D83" s="27">
        <v>45747.833333333299</v>
      </c>
      <c r="E83" s="27">
        <v>45748.25</v>
      </c>
      <c r="F83" s="26" t="s">
        <v>605</v>
      </c>
    </row>
    <row r="84" spans="1:6" s="6" customFormat="1" ht="93" x14ac:dyDescent="0.35">
      <c r="A84" s="25" t="s">
        <v>93</v>
      </c>
      <c r="B84" s="25" t="s">
        <v>4</v>
      </c>
      <c r="C84" s="26" t="s">
        <v>94</v>
      </c>
      <c r="D84" s="27">
        <v>45747.833333333299</v>
      </c>
      <c r="E84" s="27">
        <v>45748.25</v>
      </c>
      <c r="F84" s="26" t="s">
        <v>95</v>
      </c>
    </row>
    <row r="85" spans="1:6" s="6" customFormat="1" ht="93" x14ac:dyDescent="0.35">
      <c r="A85" s="25" t="s">
        <v>93</v>
      </c>
      <c r="B85" s="25" t="s">
        <v>5</v>
      </c>
      <c r="C85" s="26" t="s">
        <v>96</v>
      </c>
      <c r="D85" s="27">
        <v>45747.833333333299</v>
      </c>
      <c r="E85" s="27">
        <v>45748.25</v>
      </c>
      <c r="F85" s="26" t="s">
        <v>95</v>
      </c>
    </row>
    <row r="86" spans="1:6" s="6" customFormat="1" ht="77.5" x14ac:dyDescent="0.35">
      <c r="A86" s="25" t="s">
        <v>93</v>
      </c>
      <c r="B86" s="25" t="s">
        <v>5</v>
      </c>
      <c r="C86" s="26" t="s">
        <v>97</v>
      </c>
      <c r="D86" s="27">
        <v>45747.833333333299</v>
      </c>
      <c r="E86" s="27">
        <v>45748.25</v>
      </c>
      <c r="F86" s="26" t="s">
        <v>98</v>
      </c>
    </row>
    <row r="87" spans="1:6" s="6" customFormat="1" ht="77.5" x14ac:dyDescent="0.35">
      <c r="A87" s="25" t="s">
        <v>130</v>
      </c>
      <c r="B87" s="25" t="s">
        <v>18</v>
      </c>
      <c r="C87" s="26" t="s">
        <v>131</v>
      </c>
      <c r="D87" s="27">
        <v>45747.895833333299</v>
      </c>
      <c r="E87" s="27">
        <v>45748.25</v>
      </c>
      <c r="F87" s="26" t="s">
        <v>132</v>
      </c>
    </row>
    <row r="88" spans="1:6" s="5" customFormat="1" ht="77.5" x14ac:dyDescent="0.35">
      <c r="A88" s="25" t="s">
        <v>29</v>
      </c>
      <c r="B88" s="25" t="s">
        <v>2</v>
      </c>
      <c r="C88" s="26" t="s">
        <v>30</v>
      </c>
      <c r="D88" s="27">
        <v>45747.916666666701</v>
      </c>
      <c r="E88" s="27">
        <v>45748.208333333299</v>
      </c>
      <c r="F88" s="26" t="s">
        <v>31</v>
      </c>
    </row>
    <row r="89" spans="1:6" s="6" customFormat="1" ht="77.5" x14ac:dyDescent="0.35">
      <c r="A89" s="25" t="s">
        <v>29</v>
      </c>
      <c r="B89" s="25" t="s">
        <v>6</v>
      </c>
      <c r="C89" s="26" t="s">
        <v>588</v>
      </c>
      <c r="D89" s="27">
        <v>45747.833333333299</v>
      </c>
      <c r="E89" s="27">
        <v>45748.25</v>
      </c>
      <c r="F89" s="26" t="s">
        <v>589</v>
      </c>
    </row>
    <row r="90" spans="1:6" s="6" customFormat="1" ht="62" x14ac:dyDescent="0.35">
      <c r="A90" s="25" t="s">
        <v>29</v>
      </c>
      <c r="B90" s="25" t="s">
        <v>6</v>
      </c>
      <c r="C90" s="26" t="s">
        <v>534</v>
      </c>
      <c r="D90" s="27">
        <v>45747.916666666701</v>
      </c>
      <c r="E90" s="27">
        <v>45748.229166666701</v>
      </c>
      <c r="F90" s="26" t="s">
        <v>532</v>
      </c>
    </row>
    <row r="91" spans="1:6" s="6" customFormat="1" ht="77.5" x14ac:dyDescent="0.35">
      <c r="A91" s="25" t="s">
        <v>29</v>
      </c>
      <c r="B91" s="25" t="s">
        <v>6</v>
      </c>
      <c r="C91" s="26" t="s">
        <v>632</v>
      </c>
      <c r="D91" s="27">
        <v>45747.916666666701</v>
      </c>
      <c r="E91" s="27">
        <v>45748.229166666701</v>
      </c>
      <c r="F91" s="26" t="s">
        <v>633</v>
      </c>
    </row>
    <row r="92" spans="1:6" s="6" customFormat="1" ht="62" x14ac:dyDescent="0.35">
      <c r="A92" s="25" t="s">
        <v>21</v>
      </c>
      <c r="B92" s="25" t="s">
        <v>6</v>
      </c>
      <c r="C92" s="26" t="s">
        <v>34</v>
      </c>
      <c r="D92" s="27">
        <v>45747.875</v>
      </c>
      <c r="E92" s="27">
        <v>45748.208333333299</v>
      </c>
      <c r="F92" s="26" t="s">
        <v>35</v>
      </c>
    </row>
    <row r="93" spans="1:6" s="6" customFormat="1" ht="93" x14ac:dyDescent="0.35">
      <c r="A93" s="25" t="s">
        <v>108</v>
      </c>
      <c r="B93" s="25" t="s">
        <v>4</v>
      </c>
      <c r="C93" s="26" t="s">
        <v>109</v>
      </c>
      <c r="D93" s="27">
        <v>45747.833333333299</v>
      </c>
      <c r="E93" s="27">
        <v>45748.25</v>
      </c>
      <c r="F93" s="26" t="s">
        <v>110</v>
      </c>
    </row>
    <row r="94" spans="1:6" s="6" customFormat="1" ht="93" x14ac:dyDescent="0.35">
      <c r="A94" s="25" t="s">
        <v>108</v>
      </c>
      <c r="B94" s="25" t="s">
        <v>4</v>
      </c>
      <c r="C94" s="26" t="s">
        <v>111</v>
      </c>
      <c r="D94" s="27">
        <v>45747.833333333299</v>
      </c>
      <c r="E94" s="27">
        <v>45748.25</v>
      </c>
      <c r="F94" s="26" t="s">
        <v>110</v>
      </c>
    </row>
    <row r="95" spans="1:6" s="6" customFormat="1" ht="46.5" x14ac:dyDescent="0.35">
      <c r="A95" s="25" t="s">
        <v>428</v>
      </c>
      <c r="B95" s="25" t="s">
        <v>5</v>
      </c>
      <c r="C95" s="26" t="s">
        <v>621</v>
      </c>
      <c r="D95" s="27">
        <v>45747.833333333299</v>
      </c>
      <c r="E95" s="27">
        <v>45748.25</v>
      </c>
      <c r="F95" s="26" t="s">
        <v>622</v>
      </c>
    </row>
    <row r="96" spans="1:6" s="6" customFormat="1" ht="46.5" x14ac:dyDescent="0.35">
      <c r="A96" s="25" t="s">
        <v>428</v>
      </c>
      <c r="B96" s="25" t="s">
        <v>5</v>
      </c>
      <c r="C96" s="26" t="s">
        <v>623</v>
      </c>
      <c r="D96" s="27">
        <v>45747.833333333299</v>
      </c>
      <c r="E96" s="27">
        <v>45748.25</v>
      </c>
      <c r="F96" s="26" t="s">
        <v>622</v>
      </c>
    </row>
    <row r="97" spans="1:6" s="6" customFormat="1" ht="62" x14ac:dyDescent="0.35">
      <c r="A97" s="25" t="s">
        <v>235</v>
      </c>
      <c r="B97" s="25" t="s">
        <v>4</v>
      </c>
      <c r="C97" s="26" t="s">
        <v>636</v>
      </c>
      <c r="D97" s="27">
        <v>45747.916666666701</v>
      </c>
      <c r="E97" s="27">
        <v>45748.229166666701</v>
      </c>
      <c r="F97" s="26" t="s">
        <v>637</v>
      </c>
    </row>
    <row r="98" spans="1:6" s="6" customFormat="1" ht="62" x14ac:dyDescent="0.35">
      <c r="A98" s="25" t="s">
        <v>425</v>
      </c>
      <c r="B98" s="25" t="s">
        <v>5</v>
      </c>
      <c r="C98" s="26" t="s">
        <v>426</v>
      </c>
      <c r="D98" s="27">
        <v>45747.875</v>
      </c>
      <c r="E98" s="27">
        <v>45748.25</v>
      </c>
      <c r="F98" s="26" t="s">
        <v>427</v>
      </c>
    </row>
    <row r="99" spans="1:6" s="6" customFormat="1" ht="62" x14ac:dyDescent="0.35">
      <c r="A99" s="25" t="s">
        <v>253</v>
      </c>
      <c r="B99" s="25" t="s">
        <v>8</v>
      </c>
      <c r="C99" s="26" t="s">
        <v>531</v>
      </c>
      <c r="D99" s="27">
        <v>45747.916666666701</v>
      </c>
      <c r="E99" s="27">
        <v>45748.229166666701</v>
      </c>
      <c r="F99" s="26" t="s">
        <v>532</v>
      </c>
    </row>
    <row r="100" spans="1:6" s="6" customFormat="1" ht="62" x14ac:dyDescent="0.35">
      <c r="A100" s="25" t="s">
        <v>253</v>
      </c>
      <c r="B100" s="25" t="s">
        <v>8</v>
      </c>
      <c r="C100" s="26" t="s">
        <v>533</v>
      </c>
      <c r="D100" s="27">
        <v>45747.916666666701</v>
      </c>
      <c r="E100" s="27">
        <v>45748.229166666701</v>
      </c>
      <c r="F100" s="26" t="s">
        <v>532</v>
      </c>
    </row>
    <row r="101" spans="1:6" s="6" customFormat="1" ht="62" x14ac:dyDescent="0.35">
      <c r="A101" s="25" t="s">
        <v>253</v>
      </c>
      <c r="B101" s="25" t="s">
        <v>8</v>
      </c>
      <c r="C101" s="26" t="s">
        <v>535</v>
      </c>
      <c r="D101" s="27">
        <v>45747.916666666701</v>
      </c>
      <c r="E101" s="27">
        <v>45748.229166666701</v>
      </c>
      <c r="F101" s="26" t="s">
        <v>532</v>
      </c>
    </row>
    <row r="102" spans="1:6" s="6" customFormat="1" ht="62" x14ac:dyDescent="0.35">
      <c r="A102" s="25" t="s">
        <v>253</v>
      </c>
      <c r="B102" s="25" t="s">
        <v>7</v>
      </c>
      <c r="C102" s="26" t="s">
        <v>257</v>
      </c>
      <c r="D102" s="27">
        <v>45747.916666666701</v>
      </c>
      <c r="E102" s="27">
        <v>45748.229166666701</v>
      </c>
      <c r="F102" s="26" t="s">
        <v>258</v>
      </c>
    </row>
    <row r="103" spans="1:6" s="6" customFormat="1" ht="62" x14ac:dyDescent="0.35">
      <c r="A103" s="25" t="s">
        <v>253</v>
      </c>
      <c r="B103" s="25" t="s">
        <v>7</v>
      </c>
      <c r="C103" s="26" t="s">
        <v>259</v>
      </c>
      <c r="D103" s="27">
        <v>45747.916666666701</v>
      </c>
      <c r="E103" s="27">
        <v>45748.229166666701</v>
      </c>
      <c r="F103" s="26" t="s">
        <v>258</v>
      </c>
    </row>
    <row r="104" spans="1:6" s="6" customFormat="1" ht="62" x14ac:dyDescent="0.35">
      <c r="A104" s="25" t="s">
        <v>253</v>
      </c>
      <c r="B104" s="25" t="s">
        <v>7</v>
      </c>
      <c r="C104" s="26" t="s">
        <v>260</v>
      </c>
      <c r="D104" s="27">
        <v>45747.916666666701</v>
      </c>
      <c r="E104" s="27">
        <v>45748.229166666701</v>
      </c>
      <c r="F104" s="26" t="s">
        <v>258</v>
      </c>
    </row>
    <row r="105" spans="1:6" s="6" customFormat="1" ht="62" x14ac:dyDescent="0.35">
      <c r="A105" s="25" t="s">
        <v>253</v>
      </c>
      <c r="B105" s="25" t="s">
        <v>7</v>
      </c>
      <c r="C105" s="26" t="s">
        <v>631</v>
      </c>
      <c r="D105" s="27">
        <v>45747.916666666701</v>
      </c>
      <c r="E105" s="27">
        <v>45748.229166666701</v>
      </c>
      <c r="F105" s="26" t="s">
        <v>630</v>
      </c>
    </row>
    <row r="106" spans="1:6" s="6" customFormat="1" ht="77.5" x14ac:dyDescent="0.35">
      <c r="A106" s="25" t="s">
        <v>253</v>
      </c>
      <c r="B106" s="25" t="s">
        <v>8</v>
      </c>
      <c r="C106" s="26" t="s">
        <v>263</v>
      </c>
      <c r="D106" s="27">
        <v>45747.916666666701</v>
      </c>
      <c r="E106" s="27">
        <v>45748.208333333299</v>
      </c>
      <c r="F106" s="26" t="s">
        <v>264</v>
      </c>
    </row>
    <row r="107" spans="1:6" s="6" customFormat="1" ht="62" x14ac:dyDescent="0.35">
      <c r="A107" s="25" t="s">
        <v>253</v>
      </c>
      <c r="B107" s="25" t="s">
        <v>8</v>
      </c>
      <c r="C107" s="26" t="s">
        <v>438</v>
      </c>
      <c r="D107" s="27">
        <v>45747.916666666701</v>
      </c>
      <c r="E107" s="27">
        <v>45748.229166666701</v>
      </c>
      <c r="F107" s="26" t="s">
        <v>439</v>
      </c>
    </row>
    <row r="108" spans="1:6" s="14" customFormat="1" ht="46.5" x14ac:dyDescent="0.35">
      <c r="A108" s="25" t="s">
        <v>253</v>
      </c>
      <c r="B108" s="25" t="s">
        <v>7</v>
      </c>
      <c r="C108" s="26" t="s">
        <v>272</v>
      </c>
      <c r="D108" s="27">
        <v>45747.916666666701</v>
      </c>
      <c r="E108" s="27">
        <v>45748.229166666701</v>
      </c>
      <c r="F108" s="26" t="s">
        <v>273</v>
      </c>
    </row>
    <row r="109" spans="1:6" s="6" customFormat="1" ht="62" x14ac:dyDescent="0.35">
      <c r="A109" s="25" t="s">
        <v>253</v>
      </c>
      <c r="B109" s="25" t="s">
        <v>7</v>
      </c>
      <c r="C109" s="26" t="s">
        <v>640</v>
      </c>
      <c r="D109" s="27">
        <v>45747.916666666701</v>
      </c>
      <c r="E109" s="27">
        <v>45748.229166666701</v>
      </c>
      <c r="F109" s="26" t="s">
        <v>641</v>
      </c>
    </row>
    <row r="110" spans="1:6" s="6" customFormat="1" ht="62" x14ac:dyDescent="0.35">
      <c r="A110" s="25" t="s">
        <v>244</v>
      </c>
      <c r="B110" s="25" t="s">
        <v>4</v>
      </c>
      <c r="C110" s="26" t="s">
        <v>638</v>
      </c>
      <c r="D110" s="27">
        <v>45747.916666666701</v>
      </c>
      <c r="E110" s="27">
        <v>45748.229166666701</v>
      </c>
      <c r="F110" s="26" t="s">
        <v>637</v>
      </c>
    </row>
    <row r="111" spans="1:6" s="6" customFormat="1" ht="62" x14ac:dyDescent="0.35">
      <c r="A111" s="25" t="s">
        <v>244</v>
      </c>
      <c r="B111" s="25" t="s">
        <v>4</v>
      </c>
      <c r="C111" s="26" t="s">
        <v>639</v>
      </c>
      <c r="D111" s="27">
        <v>45747.916666666701</v>
      </c>
      <c r="E111" s="27">
        <v>45748.229166666701</v>
      </c>
      <c r="F111" s="26" t="s">
        <v>637</v>
      </c>
    </row>
    <row r="112" spans="1:6" s="5" customFormat="1" ht="46.5" x14ac:dyDescent="0.35">
      <c r="A112" s="25" t="s">
        <v>195</v>
      </c>
      <c r="B112" s="25" t="s">
        <v>4</v>
      </c>
      <c r="C112" s="26" t="s">
        <v>196</v>
      </c>
      <c r="D112" s="27">
        <v>45747.916666666701</v>
      </c>
      <c r="E112" s="27">
        <v>45748.25</v>
      </c>
      <c r="F112" s="26" t="s">
        <v>197</v>
      </c>
    </row>
    <row r="113" spans="1:6" s="5" customFormat="1" ht="62" x14ac:dyDescent="0.35">
      <c r="A113" s="25" t="s">
        <v>195</v>
      </c>
      <c r="B113" s="25" t="s">
        <v>5</v>
      </c>
      <c r="C113" s="26" t="s">
        <v>206</v>
      </c>
      <c r="D113" s="27">
        <v>45747.875</v>
      </c>
      <c r="E113" s="27">
        <v>45748.25</v>
      </c>
      <c r="F113" s="26" t="s">
        <v>207</v>
      </c>
    </row>
    <row r="114" spans="1:6" s="5" customFormat="1" ht="62" x14ac:dyDescent="0.35">
      <c r="A114" s="25" t="s">
        <v>407</v>
      </c>
      <c r="B114" s="25" t="s">
        <v>5</v>
      </c>
      <c r="C114" s="26" t="s">
        <v>538</v>
      </c>
      <c r="D114" s="27">
        <v>45747.916666666701</v>
      </c>
      <c r="E114" s="27">
        <v>45748.229166666701</v>
      </c>
      <c r="F114" s="26" t="s">
        <v>539</v>
      </c>
    </row>
    <row r="115" spans="1:6" s="5" customFormat="1" ht="62" x14ac:dyDescent="0.35">
      <c r="A115" s="25" t="s">
        <v>189</v>
      </c>
      <c r="B115" s="25" t="s">
        <v>5</v>
      </c>
      <c r="C115" s="26" t="s">
        <v>190</v>
      </c>
      <c r="D115" s="27">
        <v>45747.875</v>
      </c>
      <c r="E115" s="27">
        <v>45748.25</v>
      </c>
      <c r="F115" s="26" t="s">
        <v>191</v>
      </c>
    </row>
    <row r="116" spans="1:6" s="5" customFormat="1" ht="46.5" x14ac:dyDescent="0.35">
      <c r="A116" s="25" t="s">
        <v>189</v>
      </c>
      <c r="B116" s="25" t="s">
        <v>4</v>
      </c>
      <c r="C116" s="26" t="s">
        <v>611</v>
      </c>
      <c r="D116" s="27">
        <v>45747.875</v>
      </c>
      <c r="E116" s="27">
        <v>45748.25</v>
      </c>
      <c r="F116" s="26" t="s">
        <v>612</v>
      </c>
    </row>
    <row r="117" spans="1:6" s="5" customFormat="1" ht="46.5" x14ac:dyDescent="0.35">
      <c r="A117" s="25" t="s">
        <v>189</v>
      </c>
      <c r="B117" s="25" t="s">
        <v>5</v>
      </c>
      <c r="C117" s="26" t="s">
        <v>642</v>
      </c>
      <c r="D117" s="27">
        <v>45747.916666666701</v>
      </c>
      <c r="E117" s="27">
        <v>45748.229166666701</v>
      </c>
      <c r="F117" s="26" t="s">
        <v>643</v>
      </c>
    </row>
    <row r="118" spans="1:6" s="5" customFormat="1" ht="62" x14ac:dyDescent="0.35">
      <c r="A118" s="25" t="s">
        <v>189</v>
      </c>
      <c r="B118" s="25" t="s">
        <v>4</v>
      </c>
      <c r="C118" s="26" t="s">
        <v>659</v>
      </c>
      <c r="D118" s="27">
        <v>45747.875</v>
      </c>
      <c r="E118" s="27">
        <v>45748.25</v>
      </c>
      <c r="F118" s="26" t="s">
        <v>660</v>
      </c>
    </row>
    <row r="119" spans="1:6" s="5" customFormat="1" ht="77.5" x14ac:dyDescent="0.35">
      <c r="A119" s="25" t="s">
        <v>36</v>
      </c>
      <c r="B119" s="25" t="s">
        <v>2</v>
      </c>
      <c r="C119" s="26" t="s">
        <v>579</v>
      </c>
      <c r="D119" s="27">
        <v>45747.927083333299</v>
      </c>
      <c r="E119" s="27">
        <v>45748.25</v>
      </c>
      <c r="F119" s="26" t="s">
        <v>580</v>
      </c>
    </row>
    <row r="120" spans="1:6" s="5" customFormat="1" ht="77.5" x14ac:dyDescent="0.35">
      <c r="A120" s="25" t="s">
        <v>36</v>
      </c>
      <c r="B120" s="25" t="s">
        <v>2</v>
      </c>
      <c r="C120" s="26" t="s">
        <v>581</v>
      </c>
      <c r="D120" s="27">
        <v>45747.927083333299</v>
      </c>
      <c r="E120" s="27">
        <v>45748.25</v>
      </c>
      <c r="F120" s="26" t="s">
        <v>580</v>
      </c>
    </row>
    <row r="121" spans="1:6" s="5" customFormat="1" ht="46.5" x14ac:dyDescent="0.35">
      <c r="A121" s="25" t="s">
        <v>36</v>
      </c>
      <c r="B121" s="25" t="s">
        <v>6</v>
      </c>
      <c r="C121" s="26" t="s">
        <v>46</v>
      </c>
      <c r="D121" s="27">
        <v>45747.895833333299</v>
      </c>
      <c r="E121" s="27">
        <v>45748.25</v>
      </c>
      <c r="F121" s="26" t="s">
        <v>47</v>
      </c>
    </row>
    <row r="122" spans="1:6" s="5" customFormat="1" ht="62" x14ac:dyDescent="0.35">
      <c r="A122" s="25" t="s">
        <v>36</v>
      </c>
      <c r="B122" s="25" t="s">
        <v>18</v>
      </c>
      <c r="C122" s="26" t="s">
        <v>629</v>
      </c>
      <c r="D122" s="27">
        <v>45747.916666666701</v>
      </c>
      <c r="E122" s="27">
        <v>45748.229166666701</v>
      </c>
      <c r="F122" s="26" t="s">
        <v>630</v>
      </c>
    </row>
    <row r="123" spans="1:6" s="5" customFormat="1" ht="77.5" x14ac:dyDescent="0.35">
      <c r="A123" s="25" t="s">
        <v>48</v>
      </c>
      <c r="B123" s="25" t="s">
        <v>18</v>
      </c>
      <c r="C123" s="26" t="s">
        <v>49</v>
      </c>
      <c r="D123" s="27">
        <v>45747.25</v>
      </c>
      <c r="E123" s="27">
        <v>45768.25</v>
      </c>
      <c r="F123" s="26" t="s">
        <v>50</v>
      </c>
    </row>
    <row r="124" spans="1:6" s="5" customFormat="1" ht="46.5" x14ac:dyDescent="0.35">
      <c r="A124" s="25" t="s">
        <v>290</v>
      </c>
      <c r="B124" s="25" t="s">
        <v>2</v>
      </c>
      <c r="C124" s="26" t="s">
        <v>548</v>
      </c>
      <c r="D124" s="27">
        <v>45747.875</v>
      </c>
      <c r="E124" s="27">
        <v>45748.25</v>
      </c>
      <c r="F124" s="26" t="s">
        <v>549</v>
      </c>
    </row>
    <row r="125" spans="1:6" s="5" customFormat="1" ht="62" x14ac:dyDescent="0.35">
      <c r="A125" s="25" t="s">
        <v>290</v>
      </c>
      <c r="B125" s="25" t="s">
        <v>6</v>
      </c>
      <c r="C125" s="26" t="s">
        <v>651</v>
      </c>
      <c r="D125" s="27">
        <v>45747.916666666701</v>
      </c>
      <c r="E125" s="27">
        <v>45748.25</v>
      </c>
      <c r="F125" s="26" t="s">
        <v>652</v>
      </c>
    </row>
    <row r="126" spans="1:6" s="5" customFormat="1" ht="62" x14ac:dyDescent="0.35">
      <c r="A126" s="25" t="s">
        <v>290</v>
      </c>
      <c r="B126" s="25" t="s">
        <v>6</v>
      </c>
      <c r="C126" s="26" t="s">
        <v>653</v>
      </c>
      <c r="D126" s="27">
        <v>45747.916666666701</v>
      </c>
      <c r="E126" s="27">
        <v>45748.25</v>
      </c>
      <c r="F126" s="26" t="s">
        <v>652</v>
      </c>
    </row>
    <row r="127" spans="1:6" s="5" customFormat="1" ht="77.5" x14ac:dyDescent="0.35">
      <c r="A127" s="25" t="s">
        <v>290</v>
      </c>
      <c r="B127" s="25" t="s">
        <v>6</v>
      </c>
      <c r="C127" s="26" t="s">
        <v>550</v>
      </c>
      <c r="D127" s="27">
        <v>45747.833333333299</v>
      </c>
      <c r="E127" s="27">
        <v>45748.25</v>
      </c>
      <c r="F127" s="26" t="s">
        <v>551</v>
      </c>
    </row>
    <row r="128" spans="1:6" s="5" customFormat="1" ht="62" x14ac:dyDescent="0.35">
      <c r="A128" s="25" t="s">
        <v>290</v>
      </c>
      <c r="B128" s="25" t="s">
        <v>6</v>
      </c>
      <c r="C128" s="26" t="s">
        <v>654</v>
      </c>
      <c r="D128" s="27">
        <v>45747.875</v>
      </c>
      <c r="E128" s="27">
        <v>45748.25</v>
      </c>
      <c r="F128" s="26" t="s">
        <v>655</v>
      </c>
    </row>
    <row r="129" spans="1:6" s="5" customFormat="1" ht="62" x14ac:dyDescent="0.35">
      <c r="A129" s="25" t="s">
        <v>290</v>
      </c>
      <c r="B129" s="25" t="s">
        <v>6</v>
      </c>
      <c r="C129" s="26" t="s">
        <v>663</v>
      </c>
      <c r="D129" s="27">
        <v>45747.875</v>
      </c>
      <c r="E129" s="27">
        <v>45748.25</v>
      </c>
      <c r="F129" s="26" t="s">
        <v>664</v>
      </c>
    </row>
    <row r="130" spans="1:6" ht="62" x14ac:dyDescent="0.35">
      <c r="A130" s="25" t="s">
        <v>290</v>
      </c>
      <c r="B130" s="25" t="s">
        <v>6</v>
      </c>
      <c r="C130" s="26" t="s">
        <v>665</v>
      </c>
      <c r="D130" s="27">
        <v>45747.875</v>
      </c>
      <c r="E130" s="27">
        <v>45748.25</v>
      </c>
      <c r="F130" s="26" t="s">
        <v>664</v>
      </c>
    </row>
    <row r="131" spans="1:6" ht="31" x14ac:dyDescent="0.35">
      <c r="A131" s="25" t="s">
        <v>184</v>
      </c>
      <c r="B131" s="25" t="s">
        <v>5</v>
      </c>
      <c r="C131" s="26" t="s">
        <v>596</v>
      </c>
      <c r="D131" s="27">
        <v>45747.875</v>
      </c>
      <c r="E131" s="27">
        <v>45748.208333333299</v>
      </c>
      <c r="F131" s="26" t="s">
        <v>597</v>
      </c>
    </row>
    <row r="132" spans="1:6" ht="46.5" x14ac:dyDescent="0.35">
      <c r="A132" s="25" t="s">
        <v>184</v>
      </c>
      <c r="B132" s="25" t="s">
        <v>5</v>
      </c>
      <c r="C132" s="26" t="s">
        <v>601</v>
      </c>
      <c r="D132" s="27">
        <v>45747.958333333299</v>
      </c>
      <c r="E132" s="27">
        <v>45748.083333333299</v>
      </c>
      <c r="F132" s="26" t="s">
        <v>602</v>
      </c>
    </row>
    <row r="133" spans="1:6" ht="46.5" x14ac:dyDescent="0.35">
      <c r="A133" s="25" t="s">
        <v>161</v>
      </c>
      <c r="B133" s="25" t="s">
        <v>6</v>
      </c>
      <c r="C133" s="26" t="s">
        <v>162</v>
      </c>
      <c r="D133" s="27">
        <v>45747.875</v>
      </c>
      <c r="E133" s="27">
        <v>45748.25</v>
      </c>
      <c r="F133" s="26" t="s">
        <v>163</v>
      </c>
    </row>
    <row r="134" spans="1:6" ht="46.5" x14ac:dyDescent="0.35">
      <c r="A134" s="25" t="s">
        <v>161</v>
      </c>
      <c r="B134" s="25" t="s">
        <v>2</v>
      </c>
      <c r="C134" s="26" t="s">
        <v>592</v>
      </c>
      <c r="D134" s="27">
        <v>45747.875</v>
      </c>
      <c r="E134" s="27">
        <v>45748.25</v>
      </c>
      <c r="F134" s="26" t="s">
        <v>593</v>
      </c>
    </row>
    <row r="135" spans="1:6" ht="46.5" x14ac:dyDescent="0.35">
      <c r="A135" s="25" t="s">
        <v>161</v>
      </c>
      <c r="B135" s="25" t="s">
        <v>2</v>
      </c>
      <c r="C135" s="26" t="s">
        <v>594</v>
      </c>
      <c r="D135" s="27">
        <v>45747.875</v>
      </c>
      <c r="E135" s="27">
        <v>45748.25</v>
      </c>
      <c r="F135" s="26" t="s">
        <v>595</v>
      </c>
    </row>
    <row r="136" spans="1:6" ht="46.5" x14ac:dyDescent="0.35">
      <c r="A136" s="25" t="s">
        <v>161</v>
      </c>
      <c r="B136" s="25" t="s">
        <v>6</v>
      </c>
      <c r="C136" s="26" t="s">
        <v>502</v>
      </c>
      <c r="D136" s="27">
        <v>45747.916666666701</v>
      </c>
      <c r="E136" s="27">
        <v>45748.25</v>
      </c>
      <c r="F136" s="26" t="s">
        <v>503</v>
      </c>
    </row>
    <row r="137" spans="1:6" ht="46.5" x14ac:dyDescent="0.35">
      <c r="A137" s="25" t="s">
        <v>161</v>
      </c>
      <c r="B137" s="25" t="s">
        <v>6</v>
      </c>
      <c r="C137" s="26" t="s">
        <v>504</v>
      </c>
      <c r="D137" s="27">
        <v>45747.916666666701</v>
      </c>
      <c r="E137" s="27">
        <v>45748.25</v>
      </c>
      <c r="F137" s="26" t="s">
        <v>503</v>
      </c>
    </row>
    <row r="138" spans="1:6" ht="46.5" x14ac:dyDescent="0.35">
      <c r="A138" s="25" t="s">
        <v>161</v>
      </c>
      <c r="B138" s="25" t="s">
        <v>6</v>
      </c>
      <c r="C138" s="26" t="s">
        <v>505</v>
      </c>
      <c r="D138" s="27">
        <v>45747.916666666701</v>
      </c>
      <c r="E138" s="27">
        <v>45748.25</v>
      </c>
      <c r="F138" s="26" t="s">
        <v>503</v>
      </c>
    </row>
    <row r="139" spans="1:6" ht="46.5" x14ac:dyDescent="0.35">
      <c r="A139" s="25" t="s">
        <v>161</v>
      </c>
      <c r="B139" s="25" t="s">
        <v>6</v>
      </c>
      <c r="C139" s="26" t="s">
        <v>506</v>
      </c>
      <c r="D139" s="27">
        <v>45747.916666666701</v>
      </c>
      <c r="E139" s="27">
        <v>45748.25</v>
      </c>
      <c r="F139" s="26" t="s">
        <v>503</v>
      </c>
    </row>
    <row r="140" spans="1:6" ht="31" x14ac:dyDescent="0.35">
      <c r="A140" s="25" t="s">
        <v>161</v>
      </c>
      <c r="B140" s="25" t="s">
        <v>2</v>
      </c>
      <c r="C140" s="26" t="s">
        <v>180</v>
      </c>
      <c r="D140" s="27">
        <v>45747.833333333299</v>
      </c>
      <c r="E140" s="27">
        <v>45748.25</v>
      </c>
      <c r="F140" s="26" t="s">
        <v>181</v>
      </c>
    </row>
    <row r="141" spans="1:6" ht="77.5" x14ac:dyDescent="0.35">
      <c r="A141" s="25" t="s">
        <v>161</v>
      </c>
      <c r="B141" s="25" t="s">
        <v>2</v>
      </c>
      <c r="C141" s="26" t="s">
        <v>666</v>
      </c>
      <c r="D141" s="27">
        <v>45747.875</v>
      </c>
      <c r="E141" s="27">
        <v>45748.25</v>
      </c>
      <c r="F141" s="26" t="s">
        <v>667</v>
      </c>
    </row>
    <row r="142" spans="1:6" ht="46.5" x14ac:dyDescent="0.35">
      <c r="A142" s="25" t="s">
        <v>166</v>
      </c>
      <c r="B142" s="25" t="s">
        <v>7</v>
      </c>
      <c r="C142" s="26" t="s">
        <v>167</v>
      </c>
      <c r="D142" s="27">
        <v>45747.875</v>
      </c>
      <c r="E142" s="27">
        <v>45748.25</v>
      </c>
      <c r="F142" s="26" t="s">
        <v>168</v>
      </c>
    </row>
    <row r="143" spans="1:6" ht="46.5" x14ac:dyDescent="0.35">
      <c r="A143" s="25" t="s">
        <v>166</v>
      </c>
      <c r="B143" s="25" t="s">
        <v>7</v>
      </c>
      <c r="C143" s="26" t="s">
        <v>172</v>
      </c>
      <c r="D143" s="27">
        <v>45747.875</v>
      </c>
      <c r="E143" s="27">
        <v>45748.25</v>
      </c>
      <c r="F143" s="26" t="s">
        <v>173</v>
      </c>
    </row>
    <row r="144" spans="1:6" ht="46.5" x14ac:dyDescent="0.35">
      <c r="A144" s="25" t="s">
        <v>166</v>
      </c>
      <c r="B144" s="25" t="s">
        <v>7</v>
      </c>
      <c r="C144" s="26" t="s">
        <v>174</v>
      </c>
      <c r="D144" s="27">
        <v>45747.875</v>
      </c>
      <c r="E144" s="27">
        <v>45748.25</v>
      </c>
      <c r="F144" s="26" t="s">
        <v>173</v>
      </c>
    </row>
    <row r="145" spans="1:6" ht="31" x14ac:dyDescent="0.35">
      <c r="A145" s="25" t="s">
        <v>507</v>
      </c>
      <c r="B145" s="25" t="s">
        <v>2</v>
      </c>
      <c r="C145" s="26" t="s">
        <v>508</v>
      </c>
      <c r="D145" s="27">
        <v>45747.875</v>
      </c>
      <c r="E145" s="27">
        <v>45748.208333333299</v>
      </c>
      <c r="F145" s="26" t="s">
        <v>509</v>
      </c>
    </row>
    <row r="146" spans="1:6" ht="31" x14ac:dyDescent="0.35">
      <c r="A146" s="25" t="s">
        <v>507</v>
      </c>
      <c r="B146" s="25" t="s">
        <v>2</v>
      </c>
      <c r="C146" s="26" t="s">
        <v>510</v>
      </c>
      <c r="D146" s="27">
        <v>45747.875</v>
      </c>
      <c r="E146" s="27">
        <v>45748.208333333299</v>
      </c>
      <c r="F146" s="26" t="s">
        <v>509</v>
      </c>
    </row>
    <row r="147" spans="1:6" ht="31" x14ac:dyDescent="0.35">
      <c r="A147" s="25" t="s">
        <v>507</v>
      </c>
      <c r="B147" s="25" t="s">
        <v>2</v>
      </c>
      <c r="C147" s="26" t="s">
        <v>511</v>
      </c>
      <c r="D147" s="27">
        <v>45747.875</v>
      </c>
      <c r="E147" s="27">
        <v>45748.208333333299</v>
      </c>
      <c r="F147" s="26" t="s">
        <v>509</v>
      </c>
    </row>
    <row r="148" spans="1:6" ht="31" x14ac:dyDescent="0.35">
      <c r="A148" s="25" t="s">
        <v>507</v>
      </c>
      <c r="B148" s="25" t="s">
        <v>2</v>
      </c>
      <c r="C148" s="26" t="s">
        <v>512</v>
      </c>
      <c r="D148" s="27">
        <v>45747.875</v>
      </c>
      <c r="E148" s="27">
        <v>45748.208333333299</v>
      </c>
      <c r="F148" s="26" t="s">
        <v>509</v>
      </c>
    </row>
    <row r="149" spans="1:6" ht="93" x14ac:dyDescent="0.35">
      <c r="A149" s="25" t="s">
        <v>99</v>
      </c>
      <c r="B149" s="25" t="s">
        <v>18</v>
      </c>
      <c r="C149" s="26" t="s">
        <v>100</v>
      </c>
      <c r="D149" s="27">
        <v>45488.833333333299</v>
      </c>
      <c r="E149" s="27">
        <v>45801.25</v>
      </c>
      <c r="F149" s="26" t="s">
        <v>101</v>
      </c>
    </row>
    <row r="150" spans="1:6" ht="77.5" x14ac:dyDescent="0.35">
      <c r="A150" s="25" t="s">
        <v>99</v>
      </c>
      <c r="B150" s="25" t="s">
        <v>5</v>
      </c>
      <c r="C150" s="26" t="s">
        <v>590</v>
      </c>
      <c r="D150" s="27">
        <v>45747.833333333299</v>
      </c>
      <c r="E150" s="27">
        <v>45748.25</v>
      </c>
      <c r="F150" s="26" t="s">
        <v>589</v>
      </c>
    </row>
    <row r="151" spans="1:6" ht="31" x14ac:dyDescent="0.35">
      <c r="A151" s="25" t="s">
        <v>99</v>
      </c>
      <c r="B151" s="25" t="s">
        <v>5</v>
      </c>
      <c r="C151" s="26" t="s">
        <v>164</v>
      </c>
      <c r="D151" s="27">
        <v>45684.208333333299</v>
      </c>
      <c r="E151" s="27">
        <v>45793.25</v>
      </c>
      <c r="F151" s="26" t="s">
        <v>165</v>
      </c>
    </row>
    <row r="152" spans="1:6" ht="46.5" x14ac:dyDescent="0.35">
      <c r="A152" s="25" t="s">
        <v>99</v>
      </c>
      <c r="B152" s="25" t="s">
        <v>4</v>
      </c>
      <c r="C152" s="26" t="s">
        <v>397</v>
      </c>
      <c r="D152" s="27">
        <v>45747.875</v>
      </c>
      <c r="E152" s="27">
        <v>45748.25</v>
      </c>
      <c r="F152" s="26" t="s">
        <v>398</v>
      </c>
    </row>
    <row r="153" spans="1:6" ht="46.5" x14ac:dyDescent="0.35">
      <c r="A153" s="25" t="s">
        <v>99</v>
      </c>
      <c r="B153" s="25" t="s">
        <v>4</v>
      </c>
      <c r="C153" s="26" t="s">
        <v>399</v>
      </c>
      <c r="D153" s="27">
        <v>45747.875</v>
      </c>
      <c r="E153" s="27">
        <v>45748.25</v>
      </c>
      <c r="F153" s="26" t="s">
        <v>398</v>
      </c>
    </row>
    <row r="154" spans="1:6" ht="46.5" x14ac:dyDescent="0.35">
      <c r="A154" s="25" t="s">
        <v>99</v>
      </c>
      <c r="B154" s="25" t="s">
        <v>4</v>
      </c>
      <c r="C154" s="26" t="s">
        <v>400</v>
      </c>
      <c r="D154" s="27">
        <v>45747.875</v>
      </c>
      <c r="E154" s="27">
        <v>45748.25</v>
      </c>
      <c r="F154" s="26" t="s">
        <v>398</v>
      </c>
    </row>
    <row r="155" spans="1:6" ht="31" x14ac:dyDescent="0.35">
      <c r="A155" s="25" t="s">
        <v>99</v>
      </c>
      <c r="B155" s="25" t="s">
        <v>4</v>
      </c>
      <c r="C155" s="26" t="s">
        <v>598</v>
      </c>
      <c r="D155" s="27">
        <v>45747.875</v>
      </c>
      <c r="E155" s="27">
        <v>45748.208333333299</v>
      </c>
      <c r="F155" s="26" t="s">
        <v>599</v>
      </c>
    </row>
    <row r="156" spans="1:6" ht="31" x14ac:dyDescent="0.35">
      <c r="A156" s="25" t="s">
        <v>99</v>
      </c>
      <c r="B156" s="25" t="s">
        <v>4</v>
      </c>
      <c r="C156" s="26" t="s">
        <v>600</v>
      </c>
      <c r="D156" s="27">
        <v>45747.875</v>
      </c>
      <c r="E156" s="27">
        <v>45748.208333333299</v>
      </c>
      <c r="F156" s="26" t="s">
        <v>599</v>
      </c>
    </row>
    <row r="157" spans="1:6" ht="77.5" x14ac:dyDescent="0.35">
      <c r="A157" s="25" t="s">
        <v>99</v>
      </c>
      <c r="B157" s="25" t="s">
        <v>5</v>
      </c>
      <c r="C157" s="26" t="s">
        <v>514</v>
      </c>
      <c r="D157" s="27">
        <v>45747.833333333299</v>
      </c>
      <c r="E157" s="27">
        <v>45748.208333333299</v>
      </c>
      <c r="F157" s="26" t="s">
        <v>515</v>
      </c>
    </row>
    <row r="158" spans="1:6" ht="77.5" x14ac:dyDescent="0.35">
      <c r="A158" s="25" t="s">
        <v>493</v>
      </c>
      <c r="B158" s="25" t="s">
        <v>8</v>
      </c>
      <c r="C158" s="26" t="s">
        <v>494</v>
      </c>
      <c r="D158" s="27">
        <v>45747.833333333299</v>
      </c>
      <c r="E158" s="27">
        <v>45748.208333333299</v>
      </c>
      <c r="F158" s="26" t="s">
        <v>495</v>
      </c>
    </row>
    <row r="159" spans="1:6" ht="46.5" x14ac:dyDescent="0.35">
      <c r="A159" s="25" t="s">
        <v>149</v>
      </c>
      <c r="B159" s="25" t="s">
        <v>4</v>
      </c>
      <c r="C159" s="26" t="s">
        <v>150</v>
      </c>
      <c r="D159" s="27">
        <v>44936.875</v>
      </c>
      <c r="E159" s="27">
        <v>45815.208333333299</v>
      </c>
      <c r="F159" s="26" t="s">
        <v>151</v>
      </c>
    </row>
    <row r="160" spans="1:6" x14ac:dyDescent="0.35">
      <c r="A160" s="17"/>
      <c r="B160" s="17"/>
      <c r="C160" s="17"/>
      <c r="D160" s="16"/>
      <c r="E160" s="16"/>
      <c r="F160" s="16"/>
    </row>
    <row r="161" spans="1:6" x14ac:dyDescent="0.35">
      <c r="A161" s="17"/>
      <c r="B161" s="17"/>
      <c r="C161" s="17"/>
      <c r="D161" s="16"/>
      <c r="E161" s="16"/>
      <c r="F161" s="16"/>
    </row>
    <row r="162" spans="1:6" x14ac:dyDescent="0.35">
      <c r="A162" s="17"/>
      <c r="B162" s="17"/>
      <c r="C162" s="17"/>
      <c r="D162" s="16"/>
      <c r="E162" s="16"/>
      <c r="F162" s="16"/>
    </row>
    <row r="163" spans="1:6" x14ac:dyDescent="0.35">
      <c r="A163" s="17"/>
      <c r="B163" s="17"/>
      <c r="C163" s="17"/>
      <c r="D163" s="16"/>
      <c r="E163" s="16"/>
      <c r="F163" s="16"/>
    </row>
    <row r="164" spans="1:6" x14ac:dyDescent="0.35">
      <c r="A164" s="17"/>
      <c r="B164" s="17"/>
      <c r="C164" s="17"/>
      <c r="D164" s="16"/>
      <c r="E164" s="16"/>
      <c r="F164" s="16"/>
    </row>
    <row r="165" spans="1:6" x14ac:dyDescent="0.35">
      <c r="A165" s="17"/>
      <c r="B165" s="17"/>
      <c r="C165" s="17"/>
      <c r="D165" s="16"/>
      <c r="E165" s="16"/>
      <c r="F165" s="16"/>
    </row>
    <row r="166" spans="1:6" x14ac:dyDescent="0.35">
      <c r="A166" s="17"/>
      <c r="B166" s="17"/>
      <c r="C166" s="17"/>
      <c r="D166" s="16"/>
      <c r="E166" s="16"/>
      <c r="F166" s="16"/>
    </row>
    <row r="167" spans="1:6" x14ac:dyDescent="0.35">
      <c r="A167" s="17"/>
      <c r="B167" s="17"/>
      <c r="C167" s="17"/>
      <c r="D167" s="16"/>
      <c r="E167" s="16"/>
      <c r="F167" s="16"/>
    </row>
    <row r="168" spans="1:6" x14ac:dyDescent="0.35">
      <c r="A168" s="17"/>
      <c r="B168" s="17"/>
      <c r="C168" s="17"/>
      <c r="D168" s="16"/>
      <c r="E168" s="16"/>
      <c r="F168" s="16"/>
    </row>
    <row r="169" spans="1:6" x14ac:dyDescent="0.35">
      <c r="A169" s="17"/>
      <c r="B169" s="17"/>
      <c r="C169" s="17"/>
      <c r="D169" s="16"/>
      <c r="E169" s="16"/>
      <c r="F169" s="1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9"/>
      <c r="B174" s="19"/>
      <c r="C174" s="19"/>
      <c r="D174" s="20"/>
      <c r="E174" s="20"/>
      <c r="F174" s="20"/>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59">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1 April</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57</v>
      </c>
      <c r="B3" s="25" t="s">
        <v>2</v>
      </c>
      <c r="C3" s="26" t="s">
        <v>58</v>
      </c>
      <c r="D3" s="27">
        <v>45747.583333333299</v>
      </c>
      <c r="E3" s="27">
        <v>45752.25</v>
      </c>
      <c r="F3" s="26" t="s">
        <v>59</v>
      </c>
    </row>
    <row r="4" spans="1:6" s="23" customFormat="1" ht="62" x14ac:dyDescent="0.35">
      <c r="A4" s="25" t="s">
        <v>57</v>
      </c>
      <c r="B4" s="25" t="s">
        <v>2</v>
      </c>
      <c r="C4" s="26" t="s">
        <v>60</v>
      </c>
      <c r="D4" s="27">
        <v>45748.833333333299</v>
      </c>
      <c r="E4" s="27">
        <v>45749.25</v>
      </c>
      <c r="F4" s="26" t="s">
        <v>59</v>
      </c>
    </row>
    <row r="5" spans="1:6" s="23" customFormat="1" ht="62" x14ac:dyDescent="0.35">
      <c r="A5" s="25" t="s">
        <v>57</v>
      </c>
      <c r="B5" s="25" t="s">
        <v>2</v>
      </c>
      <c r="C5" s="26" t="s">
        <v>61</v>
      </c>
      <c r="D5" s="27">
        <v>45748.833333333299</v>
      </c>
      <c r="E5" s="27">
        <v>45749.25</v>
      </c>
      <c r="F5" s="26" t="s">
        <v>59</v>
      </c>
    </row>
    <row r="6" spans="1:6" s="23" customFormat="1" ht="77.5" x14ac:dyDescent="0.35">
      <c r="A6" s="25" t="s">
        <v>57</v>
      </c>
      <c r="B6" s="25" t="s">
        <v>2</v>
      </c>
      <c r="C6" s="26" t="s">
        <v>102</v>
      </c>
      <c r="D6" s="27">
        <v>45748.833333333299</v>
      </c>
      <c r="E6" s="27">
        <v>45749.25</v>
      </c>
      <c r="F6" s="26" t="s">
        <v>103</v>
      </c>
    </row>
    <row r="7" spans="1:6" s="23" customFormat="1" ht="62" x14ac:dyDescent="0.35">
      <c r="A7" s="25" t="s">
        <v>57</v>
      </c>
      <c r="B7" s="25" t="s">
        <v>2</v>
      </c>
      <c r="C7" s="26" t="s">
        <v>498</v>
      </c>
      <c r="D7" s="27">
        <v>45748.833333333299</v>
      </c>
      <c r="E7" s="27">
        <v>45749.25</v>
      </c>
      <c r="F7" s="26" t="s">
        <v>499</v>
      </c>
    </row>
    <row r="8" spans="1:6" s="23" customFormat="1" ht="62" x14ac:dyDescent="0.35">
      <c r="A8" s="25" t="s">
        <v>57</v>
      </c>
      <c r="B8" s="25" t="s">
        <v>6</v>
      </c>
      <c r="C8" s="26" t="s">
        <v>133</v>
      </c>
      <c r="D8" s="27">
        <v>45748.833333333299</v>
      </c>
      <c r="E8" s="27">
        <v>45749.25</v>
      </c>
      <c r="F8" s="26" t="s">
        <v>134</v>
      </c>
    </row>
    <row r="9" spans="1:6" s="23" customFormat="1" ht="31" x14ac:dyDescent="0.35">
      <c r="A9" s="25" t="s">
        <v>57</v>
      </c>
      <c r="B9" s="25" t="s">
        <v>2</v>
      </c>
      <c r="C9" s="26" t="s">
        <v>135</v>
      </c>
      <c r="D9" s="27">
        <v>45748.833333333299</v>
      </c>
      <c r="E9" s="27">
        <v>45749.25</v>
      </c>
      <c r="F9" s="26" t="s">
        <v>134</v>
      </c>
    </row>
    <row r="10" spans="1:6" s="23" customFormat="1" ht="93" x14ac:dyDescent="0.35">
      <c r="A10" s="25" t="s">
        <v>146</v>
      </c>
      <c r="B10" s="25" t="s">
        <v>2</v>
      </c>
      <c r="C10" s="26" t="s">
        <v>147</v>
      </c>
      <c r="D10" s="27">
        <v>45748.854166666701</v>
      </c>
      <c r="E10" s="27">
        <v>45749.25</v>
      </c>
      <c r="F10" s="26" t="s">
        <v>148</v>
      </c>
    </row>
    <row r="11" spans="1:6" s="23" customFormat="1" ht="93" x14ac:dyDescent="0.35">
      <c r="A11" s="25" t="s">
        <v>146</v>
      </c>
      <c r="B11" s="25" t="s">
        <v>2</v>
      </c>
      <c r="C11" s="26" t="s">
        <v>536</v>
      </c>
      <c r="D11" s="27">
        <v>45748.916666666701</v>
      </c>
      <c r="E11" s="27">
        <v>45749.229166666701</v>
      </c>
      <c r="F11" s="26" t="s">
        <v>537</v>
      </c>
    </row>
    <row r="12" spans="1:6" s="23" customFormat="1" ht="62" x14ac:dyDescent="0.35">
      <c r="A12" s="25" t="s">
        <v>24</v>
      </c>
      <c r="B12" s="25" t="s">
        <v>4</v>
      </c>
      <c r="C12" s="26" t="s">
        <v>32</v>
      </c>
      <c r="D12" s="27">
        <v>45734.25</v>
      </c>
      <c r="E12" s="27">
        <v>45756.833333333299</v>
      </c>
      <c r="F12" s="26" t="s">
        <v>33</v>
      </c>
    </row>
    <row r="13" spans="1:6" s="23" customFormat="1" ht="93" x14ac:dyDescent="0.35">
      <c r="A13" s="25" t="s">
        <v>24</v>
      </c>
      <c r="B13" s="25" t="s">
        <v>4</v>
      </c>
      <c r="C13" s="26" t="s">
        <v>71</v>
      </c>
      <c r="D13" s="27">
        <v>45748.541666666701</v>
      </c>
      <c r="E13" s="27">
        <v>45749.25</v>
      </c>
      <c r="F13" s="26" t="s">
        <v>72</v>
      </c>
    </row>
    <row r="14" spans="1:6" s="23" customFormat="1" ht="93" x14ac:dyDescent="0.35">
      <c r="A14" s="25" t="s">
        <v>24</v>
      </c>
      <c r="B14" s="25" t="s">
        <v>4</v>
      </c>
      <c r="C14" s="26" t="s">
        <v>73</v>
      </c>
      <c r="D14" s="27">
        <v>45748.541666666701</v>
      </c>
      <c r="E14" s="27">
        <v>45749.25</v>
      </c>
      <c r="F14" s="26" t="s">
        <v>74</v>
      </c>
    </row>
    <row r="15" spans="1:6" s="24" customFormat="1" ht="62" x14ac:dyDescent="0.35">
      <c r="A15" s="25" t="s">
        <v>488</v>
      </c>
      <c r="B15" s="25" t="s">
        <v>4</v>
      </c>
      <c r="C15" s="26" t="s">
        <v>489</v>
      </c>
      <c r="D15" s="27">
        <v>45748.833333333299</v>
      </c>
      <c r="E15" s="27">
        <v>45749.25</v>
      </c>
      <c r="F15" s="26" t="s">
        <v>490</v>
      </c>
    </row>
    <row r="16" spans="1:6" s="24" customFormat="1" ht="46.5" x14ac:dyDescent="0.35">
      <c r="A16" s="25" t="s">
        <v>138</v>
      </c>
      <c r="B16" s="25" t="s">
        <v>4</v>
      </c>
      <c r="C16" s="26" t="s">
        <v>142</v>
      </c>
      <c r="D16" s="27">
        <v>45748.833333333299</v>
      </c>
      <c r="E16" s="27">
        <v>45749.25</v>
      </c>
      <c r="F16" s="26" t="s">
        <v>143</v>
      </c>
    </row>
    <row r="17" spans="1:6" s="24" customFormat="1" ht="46.5" x14ac:dyDescent="0.35">
      <c r="A17" s="25" t="s">
        <v>138</v>
      </c>
      <c r="B17" s="25" t="s">
        <v>6</v>
      </c>
      <c r="C17" s="26" t="s">
        <v>144</v>
      </c>
      <c r="D17" s="27">
        <v>45748.833333333299</v>
      </c>
      <c r="E17" s="27">
        <v>45749.25</v>
      </c>
      <c r="F17" s="26" t="s">
        <v>145</v>
      </c>
    </row>
    <row r="18" spans="1:6" s="24" customFormat="1" ht="31" x14ac:dyDescent="0.35">
      <c r="A18" s="25" t="s">
        <v>239</v>
      </c>
      <c r="B18" s="25" t="s">
        <v>4</v>
      </c>
      <c r="C18" s="26" t="s">
        <v>240</v>
      </c>
      <c r="D18" s="27">
        <v>45748.833333333299</v>
      </c>
      <c r="E18" s="27">
        <v>45749.25</v>
      </c>
      <c r="F18" s="26" t="s">
        <v>241</v>
      </c>
    </row>
    <row r="19" spans="1:6" s="24" customFormat="1" ht="62" x14ac:dyDescent="0.35">
      <c r="A19" s="25" t="s">
        <v>239</v>
      </c>
      <c r="B19" s="25" t="s">
        <v>5</v>
      </c>
      <c r="C19" s="26" t="s">
        <v>442</v>
      </c>
      <c r="D19" s="27">
        <v>45748.916666666701</v>
      </c>
      <c r="E19" s="27">
        <v>45749.229166666701</v>
      </c>
      <c r="F19" s="26" t="s">
        <v>443</v>
      </c>
    </row>
    <row r="20" spans="1:6" s="24" customFormat="1" ht="46.5" x14ac:dyDescent="0.35">
      <c r="A20" s="25" t="s">
        <v>431</v>
      </c>
      <c r="B20" s="25" t="s">
        <v>2</v>
      </c>
      <c r="C20" s="26" t="s">
        <v>526</v>
      </c>
      <c r="D20" s="27">
        <v>45748.833333333299</v>
      </c>
      <c r="E20" s="27">
        <v>45749.25</v>
      </c>
      <c r="F20" s="26" t="s">
        <v>527</v>
      </c>
    </row>
    <row r="21" spans="1:6" s="24" customFormat="1" ht="46.5" x14ac:dyDescent="0.35">
      <c r="A21" s="25" t="s">
        <v>431</v>
      </c>
      <c r="B21" s="25" t="s">
        <v>2</v>
      </c>
      <c r="C21" s="26" t="s">
        <v>528</v>
      </c>
      <c r="D21" s="27">
        <v>45748.833333333299</v>
      </c>
      <c r="E21" s="27">
        <v>45749.25</v>
      </c>
      <c r="F21" s="26" t="s">
        <v>527</v>
      </c>
    </row>
    <row r="22" spans="1:6" s="24" customFormat="1" ht="46.5" x14ac:dyDescent="0.35">
      <c r="A22" s="25" t="s">
        <v>229</v>
      </c>
      <c r="B22" s="25" t="s">
        <v>2</v>
      </c>
      <c r="C22" s="26" t="s">
        <v>230</v>
      </c>
      <c r="D22" s="27">
        <v>45748.833333333299</v>
      </c>
      <c r="E22" s="27">
        <v>45749.25</v>
      </c>
      <c r="F22" s="26" t="s">
        <v>231</v>
      </c>
    </row>
    <row r="23" spans="1:6" s="24" customFormat="1" ht="46.5" x14ac:dyDescent="0.35">
      <c r="A23" s="25" t="s">
        <v>248</v>
      </c>
      <c r="B23" s="25" t="s">
        <v>6</v>
      </c>
      <c r="C23" s="26" t="s">
        <v>249</v>
      </c>
      <c r="D23" s="27">
        <v>45676.208333333299</v>
      </c>
      <c r="E23" s="27">
        <v>45755.208333333299</v>
      </c>
      <c r="F23" s="26" t="s">
        <v>250</v>
      </c>
    </row>
    <row r="24" spans="1:6" s="24" customFormat="1" ht="46.5" x14ac:dyDescent="0.35">
      <c r="A24" s="25" t="s">
        <v>248</v>
      </c>
      <c r="B24" s="25" t="s">
        <v>6</v>
      </c>
      <c r="C24" s="26" t="s">
        <v>251</v>
      </c>
      <c r="D24" s="27">
        <v>45712.25</v>
      </c>
      <c r="E24" s="27">
        <v>45763.25</v>
      </c>
      <c r="F24" s="26" t="s">
        <v>252</v>
      </c>
    </row>
    <row r="25" spans="1:6" s="24" customFormat="1" ht="46.5" x14ac:dyDescent="0.35">
      <c r="A25" s="25" t="s">
        <v>218</v>
      </c>
      <c r="B25" s="25" t="s">
        <v>5</v>
      </c>
      <c r="C25" s="26" t="s">
        <v>523</v>
      </c>
      <c r="D25" s="27">
        <v>45748.875</v>
      </c>
      <c r="E25" s="27">
        <v>45749.25</v>
      </c>
      <c r="F25" s="26" t="s">
        <v>522</v>
      </c>
    </row>
    <row r="26" spans="1:6" s="24" customFormat="1" ht="62" x14ac:dyDescent="0.35">
      <c r="A26" s="25" t="s">
        <v>218</v>
      </c>
      <c r="B26" s="25" t="s">
        <v>4</v>
      </c>
      <c r="C26" s="26" t="s">
        <v>225</v>
      </c>
      <c r="D26" s="27">
        <v>45748.833333333299</v>
      </c>
      <c r="E26" s="27">
        <v>45749.25</v>
      </c>
      <c r="F26" s="26" t="s">
        <v>226</v>
      </c>
    </row>
    <row r="27" spans="1:6" s="24" customFormat="1" ht="46.5" x14ac:dyDescent="0.35">
      <c r="A27" s="25" t="s">
        <v>200</v>
      </c>
      <c r="B27" s="25" t="s">
        <v>2</v>
      </c>
      <c r="C27" s="26" t="s">
        <v>201</v>
      </c>
      <c r="D27" s="27">
        <v>45748.875</v>
      </c>
      <c r="E27" s="27">
        <v>45749.25</v>
      </c>
      <c r="F27" s="26" t="s">
        <v>202</v>
      </c>
    </row>
    <row r="28" spans="1:6" s="24" customFormat="1" ht="46.5" x14ac:dyDescent="0.35">
      <c r="A28" s="25" t="s">
        <v>200</v>
      </c>
      <c r="B28" s="25" t="s">
        <v>2</v>
      </c>
      <c r="C28" s="26" t="s">
        <v>203</v>
      </c>
      <c r="D28" s="27">
        <v>45748.875</v>
      </c>
      <c r="E28" s="27">
        <v>45749.25</v>
      </c>
      <c r="F28" s="26" t="s">
        <v>202</v>
      </c>
    </row>
    <row r="29" spans="1:6" s="24" customFormat="1" ht="46.5" x14ac:dyDescent="0.35">
      <c r="A29" s="25" t="s">
        <v>200</v>
      </c>
      <c r="B29" s="25" t="s">
        <v>6</v>
      </c>
      <c r="C29" s="26" t="s">
        <v>204</v>
      </c>
      <c r="D29" s="27">
        <v>45748.875</v>
      </c>
      <c r="E29" s="27">
        <v>45749.25</v>
      </c>
      <c r="F29" s="26" t="s">
        <v>202</v>
      </c>
    </row>
    <row r="30" spans="1:6" s="24" customFormat="1" ht="46.5" x14ac:dyDescent="0.35">
      <c r="A30" s="25" t="s">
        <v>200</v>
      </c>
      <c r="B30" s="25" t="s">
        <v>6</v>
      </c>
      <c r="C30" s="26" t="s">
        <v>205</v>
      </c>
      <c r="D30" s="27">
        <v>45748.875</v>
      </c>
      <c r="E30" s="27">
        <v>45749.25</v>
      </c>
      <c r="F30" s="26" t="s">
        <v>202</v>
      </c>
    </row>
    <row r="31" spans="1:6" s="24" customFormat="1" ht="46.5" x14ac:dyDescent="0.35">
      <c r="A31" s="25" t="s">
        <v>200</v>
      </c>
      <c r="B31" s="25" t="s">
        <v>6</v>
      </c>
      <c r="C31" s="26" t="s">
        <v>516</v>
      </c>
      <c r="D31" s="27">
        <v>45748.875</v>
      </c>
      <c r="E31" s="27">
        <v>45749.25</v>
      </c>
      <c r="F31" s="26" t="s">
        <v>517</v>
      </c>
    </row>
    <row r="32" spans="1:6" s="24" customFormat="1" ht="46.5" x14ac:dyDescent="0.35">
      <c r="A32" s="25" t="s">
        <v>200</v>
      </c>
      <c r="B32" s="25" t="s">
        <v>6</v>
      </c>
      <c r="C32" s="26" t="s">
        <v>518</v>
      </c>
      <c r="D32" s="27">
        <v>45748.875</v>
      </c>
      <c r="E32" s="27">
        <v>45749.25</v>
      </c>
      <c r="F32" s="26" t="s">
        <v>517</v>
      </c>
    </row>
    <row r="33" spans="1:6" s="24" customFormat="1" ht="62" x14ac:dyDescent="0.35">
      <c r="A33" s="25" t="s">
        <v>200</v>
      </c>
      <c r="B33" s="25" t="s">
        <v>2</v>
      </c>
      <c r="C33" s="26" t="s">
        <v>276</v>
      </c>
      <c r="D33" s="27">
        <v>45748.916666666701</v>
      </c>
      <c r="E33" s="27">
        <v>45749.229166666701</v>
      </c>
      <c r="F33" s="26" t="s">
        <v>277</v>
      </c>
    </row>
    <row r="34" spans="1:6" s="24" customFormat="1" ht="124" x14ac:dyDescent="0.35">
      <c r="A34" s="25" t="s">
        <v>278</v>
      </c>
      <c r="B34" s="25" t="s">
        <v>5</v>
      </c>
      <c r="C34" s="26" t="s">
        <v>279</v>
      </c>
      <c r="D34" s="27">
        <v>45719.375</v>
      </c>
      <c r="E34" s="27">
        <v>45751.708333333299</v>
      </c>
      <c r="F34" s="26" t="s">
        <v>280</v>
      </c>
    </row>
    <row r="35" spans="1:6" s="24" customFormat="1" ht="31" x14ac:dyDescent="0.35">
      <c r="A35" s="25" t="s">
        <v>278</v>
      </c>
      <c r="B35" s="25" t="s">
        <v>18</v>
      </c>
      <c r="C35" s="26" t="s">
        <v>297</v>
      </c>
      <c r="D35" s="27">
        <v>45748.833333333299</v>
      </c>
      <c r="E35" s="27">
        <v>45749.25</v>
      </c>
      <c r="F35" s="26" t="s">
        <v>298</v>
      </c>
    </row>
    <row r="36" spans="1:6" s="24" customFormat="1" ht="46.5" x14ac:dyDescent="0.35">
      <c r="A36" s="25" t="s">
        <v>192</v>
      </c>
      <c r="B36" s="25" t="s">
        <v>5</v>
      </c>
      <c r="C36" s="26" t="s">
        <v>193</v>
      </c>
      <c r="D36" s="27">
        <v>45748.875</v>
      </c>
      <c r="E36" s="27">
        <v>45749.25</v>
      </c>
      <c r="F36" s="26" t="s">
        <v>194</v>
      </c>
    </row>
    <row r="37" spans="1:6" s="24" customFormat="1" ht="46.5" x14ac:dyDescent="0.35">
      <c r="A37" s="25" t="s">
        <v>192</v>
      </c>
      <c r="B37" s="25" t="s">
        <v>18</v>
      </c>
      <c r="C37" s="26" t="s">
        <v>288</v>
      </c>
      <c r="D37" s="27">
        <v>45748.854166666701</v>
      </c>
      <c r="E37" s="27">
        <v>45749.25</v>
      </c>
      <c r="F37" s="26" t="s">
        <v>289</v>
      </c>
    </row>
    <row r="38" spans="1:6" s="24" customFormat="1" ht="77.5" x14ac:dyDescent="0.35">
      <c r="A38" s="25" t="s">
        <v>208</v>
      </c>
      <c r="B38" s="25" t="s">
        <v>6</v>
      </c>
      <c r="C38" s="26" t="s">
        <v>416</v>
      </c>
      <c r="D38" s="27">
        <v>45748.875</v>
      </c>
      <c r="E38" s="27">
        <v>45749.25</v>
      </c>
      <c r="F38" s="26" t="s">
        <v>210</v>
      </c>
    </row>
    <row r="39" spans="1:6" s="24" customFormat="1" ht="46.5" x14ac:dyDescent="0.35">
      <c r="A39" s="25" t="s">
        <v>208</v>
      </c>
      <c r="B39" s="25" t="s">
        <v>2</v>
      </c>
      <c r="C39" s="26" t="s">
        <v>524</v>
      </c>
      <c r="D39" s="27">
        <v>45748.875</v>
      </c>
      <c r="E39" s="27">
        <v>45749.25</v>
      </c>
      <c r="F39" s="26" t="s">
        <v>418</v>
      </c>
    </row>
    <row r="40" spans="1:6" s="24" customFormat="1" ht="93" x14ac:dyDescent="0.35">
      <c r="A40" s="25" t="s">
        <v>281</v>
      </c>
      <c r="B40" s="25" t="s">
        <v>2</v>
      </c>
      <c r="C40" s="26" t="s">
        <v>475</v>
      </c>
      <c r="D40" s="27">
        <v>45748.833333333299</v>
      </c>
      <c r="E40" s="27">
        <v>45749.25</v>
      </c>
      <c r="F40" s="26" t="s">
        <v>476</v>
      </c>
    </row>
    <row r="41" spans="1:6" s="24" customFormat="1" ht="93" x14ac:dyDescent="0.35">
      <c r="A41" s="25" t="s">
        <v>281</v>
      </c>
      <c r="B41" s="25" t="s">
        <v>2</v>
      </c>
      <c r="C41" s="26" t="s">
        <v>477</v>
      </c>
      <c r="D41" s="27">
        <v>45748.833333333299</v>
      </c>
      <c r="E41" s="27">
        <v>45749.25</v>
      </c>
      <c r="F41" s="26" t="s">
        <v>67</v>
      </c>
    </row>
    <row r="42" spans="1:6" s="24" customFormat="1" ht="93" x14ac:dyDescent="0.35">
      <c r="A42" s="25" t="s">
        <v>281</v>
      </c>
      <c r="B42" s="25" t="s">
        <v>2</v>
      </c>
      <c r="C42" s="26" t="s">
        <v>478</v>
      </c>
      <c r="D42" s="27">
        <v>45748.833333333299</v>
      </c>
      <c r="E42" s="27">
        <v>45749.25</v>
      </c>
      <c r="F42" s="26" t="s">
        <v>67</v>
      </c>
    </row>
    <row r="43" spans="1:6" s="24" customFormat="1" ht="93" x14ac:dyDescent="0.35">
      <c r="A43" s="25" t="s">
        <v>281</v>
      </c>
      <c r="B43" s="25" t="s">
        <v>2</v>
      </c>
      <c r="C43" s="26" t="s">
        <v>479</v>
      </c>
      <c r="D43" s="27">
        <v>45748.833333333299</v>
      </c>
      <c r="E43" s="27">
        <v>45749.25</v>
      </c>
      <c r="F43" s="26" t="s">
        <v>67</v>
      </c>
    </row>
    <row r="44" spans="1:6" s="24" customFormat="1" ht="46.5" x14ac:dyDescent="0.35">
      <c r="A44" s="25" t="s">
        <v>281</v>
      </c>
      <c r="B44" s="25" t="s">
        <v>4</v>
      </c>
      <c r="C44" s="26" t="s">
        <v>282</v>
      </c>
      <c r="D44" s="27">
        <v>45748.833333333299</v>
      </c>
      <c r="E44" s="27">
        <v>45749.25</v>
      </c>
      <c r="F44" s="26" t="s">
        <v>283</v>
      </c>
    </row>
    <row r="45" spans="1:6" s="24" customFormat="1" ht="62" x14ac:dyDescent="0.35">
      <c r="A45" s="25" t="s">
        <v>281</v>
      </c>
      <c r="B45" s="25" t="s">
        <v>5</v>
      </c>
      <c r="C45" s="26" t="s">
        <v>284</v>
      </c>
      <c r="D45" s="27">
        <v>45748.833333333299</v>
      </c>
      <c r="E45" s="27">
        <v>45749.25</v>
      </c>
      <c r="F45" s="26" t="s">
        <v>285</v>
      </c>
    </row>
    <row r="46" spans="1:6" s="24" customFormat="1" ht="77.5" x14ac:dyDescent="0.35">
      <c r="A46" s="25" t="s">
        <v>281</v>
      </c>
      <c r="B46" s="25" t="s">
        <v>6</v>
      </c>
      <c r="C46" s="26" t="s">
        <v>302</v>
      </c>
      <c r="D46" s="27">
        <v>45748.833333333299</v>
      </c>
      <c r="E46" s="27">
        <v>45749.25</v>
      </c>
      <c r="F46" s="26" t="s">
        <v>303</v>
      </c>
    </row>
    <row r="47" spans="1:6" s="24" customFormat="1" ht="77.5" x14ac:dyDescent="0.35">
      <c r="A47" s="25" t="s">
        <v>294</v>
      </c>
      <c r="B47" s="25" t="s">
        <v>4</v>
      </c>
      <c r="C47" s="26" t="s">
        <v>556</v>
      </c>
      <c r="D47" s="27">
        <v>45748.833333333299</v>
      </c>
      <c r="E47" s="27">
        <v>45749.25</v>
      </c>
      <c r="F47" s="26" t="s">
        <v>557</v>
      </c>
    </row>
    <row r="48" spans="1:6" s="24" customFormat="1" ht="62" x14ac:dyDescent="0.35">
      <c r="A48" s="25" t="s">
        <v>299</v>
      </c>
      <c r="B48" s="25" t="s">
        <v>6</v>
      </c>
      <c r="C48" s="26" t="s">
        <v>552</v>
      </c>
      <c r="D48" s="27">
        <v>45748.833333333299</v>
      </c>
      <c r="E48" s="27">
        <v>45749.25</v>
      </c>
      <c r="F48" s="26" t="s">
        <v>553</v>
      </c>
    </row>
    <row r="49" spans="1:6" s="24" customFormat="1" ht="31" x14ac:dyDescent="0.35">
      <c r="A49" s="25" t="s">
        <v>299</v>
      </c>
      <c r="B49" s="25" t="s">
        <v>2</v>
      </c>
      <c r="C49" s="26" t="s">
        <v>554</v>
      </c>
      <c r="D49" s="27">
        <v>45748.833333333299</v>
      </c>
      <c r="E49" s="27">
        <v>45749.25</v>
      </c>
      <c r="F49" s="26" t="s">
        <v>555</v>
      </c>
    </row>
    <row r="50" spans="1:6" s="24" customFormat="1" ht="124" x14ac:dyDescent="0.35">
      <c r="A50" s="25" t="s">
        <v>304</v>
      </c>
      <c r="B50" s="25" t="s">
        <v>6</v>
      </c>
      <c r="C50" s="26" t="s">
        <v>305</v>
      </c>
      <c r="D50" s="27">
        <v>45748.833333333299</v>
      </c>
      <c r="E50" s="27">
        <v>45749.25</v>
      </c>
      <c r="F50" s="26" t="s">
        <v>306</v>
      </c>
    </row>
    <row r="51" spans="1:6" s="24" customFormat="1" ht="108.5" x14ac:dyDescent="0.35">
      <c r="A51" s="25" t="s">
        <v>358</v>
      </c>
      <c r="B51" s="25" t="s">
        <v>6</v>
      </c>
      <c r="C51" s="26" t="s">
        <v>483</v>
      </c>
      <c r="D51" s="27">
        <v>45748.833333333299</v>
      </c>
      <c r="E51" s="27">
        <v>45749.25</v>
      </c>
      <c r="F51" s="26" t="s">
        <v>360</v>
      </c>
    </row>
    <row r="52" spans="1:6" s="24" customFormat="1" ht="108.5" x14ac:dyDescent="0.35">
      <c r="A52" s="25" t="s">
        <v>358</v>
      </c>
      <c r="B52" s="25" t="s">
        <v>6</v>
      </c>
      <c r="C52" s="26" t="s">
        <v>484</v>
      </c>
      <c r="D52" s="27">
        <v>45748.833333333299</v>
      </c>
      <c r="E52" s="27">
        <v>45749.25</v>
      </c>
      <c r="F52" s="26" t="s">
        <v>360</v>
      </c>
    </row>
    <row r="53" spans="1:6" s="24" customFormat="1" ht="124" x14ac:dyDescent="0.35">
      <c r="A53" s="25" t="s">
        <v>358</v>
      </c>
      <c r="B53" s="25" t="s">
        <v>4</v>
      </c>
      <c r="C53" s="26" t="s">
        <v>454</v>
      </c>
      <c r="D53" s="27">
        <v>45748.875</v>
      </c>
      <c r="E53" s="27">
        <v>45749.25</v>
      </c>
      <c r="F53" s="26" t="s">
        <v>306</v>
      </c>
    </row>
    <row r="54" spans="1:6" s="24" customFormat="1" ht="108.5" x14ac:dyDescent="0.35">
      <c r="A54" s="25" t="s">
        <v>62</v>
      </c>
      <c r="B54" s="25" t="s">
        <v>6</v>
      </c>
      <c r="C54" s="26" t="s">
        <v>69</v>
      </c>
      <c r="D54" s="27">
        <v>45748.833333333299</v>
      </c>
      <c r="E54" s="27">
        <v>45749.25</v>
      </c>
      <c r="F54" s="26" t="s">
        <v>70</v>
      </c>
    </row>
    <row r="55" spans="1:6" s="24" customFormat="1" ht="93" x14ac:dyDescent="0.35">
      <c r="A55" s="25" t="s">
        <v>62</v>
      </c>
      <c r="B55" s="25" t="s">
        <v>18</v>
      </c>
      <c r="C55" s="26" t="s">
        <v>310</v>
      </c>
      <c r="D55" s="27">
        <v>45748.833333333299</v>
      </c>
      <c r="E55" s="27">
        <v>45749.25</v>
      </c>
      <c r="F55" s="26" t="s">
        <v>311</v>
      </c>
    </row>
    <row r="56" spans="1:6" s="24" customFormat="1" ht="62" x14ac:dyDescent="0.35">
      <c r="A56" s="25" t="s">
        <v>17</v>
      </c>
      <c r="B56" s="25" t="s">
        <v>18</v>
      </c>
      <c r="C56" s="26" t="s">
        <v>19</v>
      </c>
      <c r="D56" s="27">
        <v>45748.833333333299</v>
      </c>
      <c r="E56" s="27">
        <v>45749.25</v>
      </c>
      <c r="F56" s="26" t="s">
        <v>20</v>
      </c>
    </row>
    <row r="57" spans="1:6" s="24" customFormat="1" ht="62" x14ac:dyDescent="0.35">
      <c r="A57" s="25" t="s">
        <v>17</v>
      </c>
      <c r="B57" s="25" t="s">
        <v>4</v>
      </c>
      <c r="C57" s="26" t="s">
        <v>339</v>
      </c>
      <c r="D57" s="27">
        <v>45748.833333333299</v>
      </c>
      <c r="E57" s="27">
        <v>45748.854166666701</v>
      </c>
      <c r="F57" s="26" t="s">
        <v>340</v>
      </c>
    </row>
    <row r="58" spans="1:6" s="24" customFormat="1" ht="62" x14ac:dyDescent="0.35">
      <c r="A58" s="25" t="s">
        <v>17</v>
      </c>
      <c r="B58" s="25" t="s">
        <v>4</v>
      </c>
      <c r="C58" s="26" t="s">
        <v>341</v>
      </c>
      <c r="D58" s="27">
        <v>45749.229166666701</v>
      </c>
      <c r="E58" s="27">
        <v>45749.25</v>
      </c>
      <c r="F58" s="26" t="s">
        <v>340</v>
      </c>
    </row>
    <row r="59" spans="1:6" s="24" customFormat="1" ht="93" x14ac:dyDescent="0.35">
      <c r="A59" s="25" t="s">
        <v>307</v>
      </c>
      <c r="B59" s="25" t="s">
        <v>18</v>
      </c>
      <c r="C59" s="26" t="s">
        <v>308</v>
      </c>
      <c r="D59" s="27">
        <v>45748.833333333299</v>
      </c>
      <c r="E59" s="27">
        <v>45749.25</v>
      </c>
      <c r="F59" s="26" t="s">
        <v>309</v>
      </c>
    </row>
    <row r="60" spans="1:6" s="24" customFormat="1" ht="46.5" x14ac:dyDescent="0.35">
      <c r="A60" s="25" t="s">
        <v>84</v>
      </c>
      <c r="B60" s="25" t="s">
        <v>2</v>
      </c>
      <c r="C60" s="26" t="s">
        <v>485</v>
      </c>
      <c r="D60" s="27">
        <v>45748.833333333299</v>
      </c>
      <c r="E60" s="27">
        <v>45749.208333333299</v>
      </c>
      <c r="F60" s="26" t="s">
        <v>486</v>
      </c>
    </row>
    <row r="61" spans="1:6" s="24" customFormat="1" ht="77.5" x14ac:dyDescent="0.35">
      <c r="A61" s="25" t="s">
        <v>84</v>
      </c>
      <c r="B61" s="25" t="s">
        <v>6</v>
      </c>
      <c r="C61" s="26" t="s">
        <v>487</v>
      </c>
      <c r="D61" s="27">
        <v>45748.833333333299</v>
      </c>
      <c r="E61" s="27">
        <v>45749.208333333299</v>
      </c>
      <c r="F61" s="26" t="s">
        <v>86</v>
      </c>
    </row>
    <row r="62" spans="1:6" s="24" customFormat="1" ht="77.5" x14ac:dyDescent="0.35">
      <c r="A62" s="25" t="s">
        <v>328</v>
      </c>
      <c r="B62" s="25" t="s">
        <v>6</v>
      </c>
      <c r="C62" s="26" t="s">
        <v>329</v>
      </c>
      <c r="D62" s="27">
        <v>45748.833333333299</v>
      </c>
      <c r="E62" s="27">
        <v>45749.25</v>
      </c>
      <c r="F62" s="26" t="s">
        <v>324</v>
      </c>
    </row>
    <row r="63" spans="1:6" s="24" customFormat="1" ht="77.5" x14ac:dyDescent="0.35">
      <c r="A63" s="25" t="s">
        <v>328</v>
      </c>
      <c r="B63" s="25" t="s">
        <v>5</v>
      </c>
      <c r="C63" s="26" t="s">
        <v>330</v>
      </c>
      <c r="D63" s="27">
        <v>45748.833333333299</v>
      </c>
      <c r="E63" s="27">
        <v>45749.25</v>
      </c>
      <c r="F63" s="26" t="s">
        <v>324</v>
      </c>
    </row>
    <row r="64" spans="1:6" s="24" customFormat="1" ht="62" x14ac:dyDescent="0.35">
      <c r="A64" s="25" t="s">
        <v>328</v>
      </c>
      <c r="B64" s="25" t="s">
        <v>4</v>
      </c>
      <c r="C64" s="26" t="s">
        <v>568</v>
      </c>
      <c r="D64" s="27">
        <v>45748.833333333299</v>
      </c>
      <c r="E64" s="27">
        <v>45749.208333333299</v>
      </c>
      <c r="F64" s="26" t="s">
        <v>569</v>
      </c>
    </row>
    <row r="65" spans="1:6" s="24" customFormat="1" ht="77.5" x14ac:dyDescent="0.35">
      <c r="A65" s="25" t="s">
        <v>322</v>
      </c>
      <c r="B65" s="25" t="s">
        <v>2</v>
      </c>
      <c r="C65" s="26" t="s">
        <v>323</v>
      </c>
      <c r="D65" s="27">
        <v>45748.833333333299</v>
      </c>
      <c r="E65" s="27">
        <v>45749.25</v>
      </c>
      <c r="F65" s="26" t="s">
        <v>324</v>
      </c>
    </row>
    <row r="66" spans="1:6" s="24" customFormat="1" ht="77.5" x14ac:dyDescent="0.35">
      <c r="A66" s="25" t="s">
        <v>322</v>
      </c>
      <c r="B66" s="25" t="s">
        <v>2</v>
      </c>
      <c r="C66" s="26" t="s">
        <v>325</v>
      </c>
      <c r="D66" s="27">
        <v>45748.833333333299</v>
      </c>
      <c r="E66" s="27">
        <v>45749.25</v>
      </c>
      <c r="F66" s="26" t="s">
        <v>324</v>
      </c>
    </row>
    <row r="67" spans="1:6" s="24" customFormat="1" ht="77.5" x14ac:dyDescent="0.35">
      <c r="A67" s="25" t="s">
        <v>322</v>
      </c>
      <c r="B67" s="25" t="s">
        <v>2</v>
      </c>
      <c r="C67" s="26" t="s">
        <v>326</v>
      </c>
      <c r="D67" s="27">
        <v>45748.833333333299</v>
      </c>
      <c r="E67" s="27">
        <v>45749.25</v>
      </c>
      <c r="F67" s="26" t="s">
        <v>324</v>
      </c>
    </row>
    <row r="68" spans="1:6" s="24" customFormat="1" ht="77.5" x14ac:dyDescent="0.35">
      <c r="A68" s="25" t="s">
        <v>322</v>
      </c>
      <c r="B68" s="25" t="s">
        <v>6</v>
      </c>
      <c r="C68" s="26" t="s">
        <v>327</v>
      </c>
      <c r="D68" s="27">
        <v>45748.833333333299</v>
      </c>
      <c r="E68" s="27">
        <v>45749.25</v>
      </c>
      <c r="F68" s="26" t="s">
        <v>324</v>
      </c>
    </row>
    <row r="69" spans="1:6" s="24" customFormat="1" ht="31" x14ac:dyDescent="0.35">
      <c r="A69" s="25" t="s">
        <v>169</v>
      </c>
      <c r="B69" s="25" t="s">
        <v>4</v>
      </c>
      <c r="C69" s="26" t="s">
        <v>401</v>
      </c>
      <c r="D69" s="27">
        <v>45748.875</v>
      </c>
      <c r="E69" s="27">
        <v>45749.25</v>
      </c>
      <c r="F69" s="26" t="s">
        <v>171</v>
      </c>
    </row>
    <row r="70" spans="1:6" s="24" customFormat="1" ht="62" x14ac:dyDescent="0.35">
      <c r="A70" s="25" t="s">
        <v>565</v>
      </c>
      <c r="B70" s="25" t="s">
        <v>4</v>
      </c>
      <c r="C70" s="26" t="s">
        <v>566</v>
      </c>
      <c r="D70" s="27">
        <v>45748.791666666701</v>
      </c>
      <c r="E70" s="27">
        <v>45749.208333333299</v>
      </c>
      <c r="F70" s="26" t="s">
        <v>567</v>
      </c>
    </row>
    <row r="71" spans="1:6" s="24" customFormat="1" ht="108.5" x14ac:dyDescent="0.35">
      <c r="A71" s="25" t="s">
        <v>43</v>
      </c>
      <c r="B71" s="25" t="s">
        <v>18</v>
      </c>
      <c r="C71" s="26" t="s">
        <v>44</v>
      </c>
      <c r="D71" s="27">
        <v>45748.833333333299</v>
      </c>
      <c r="E71" s="27">
        <v>45749.25</v>
      </c>
      <c r="F71" s="26" t="s">
        <v>45</v>
      </c>
    </row>
    <row r="72" spans="1:6" s="24" customFormat="1" ht="77.5" x14ac:dyDescent="0.35">
      <c r="A72" s="25" t="s">
        <v>43</v>
      </c>
      <c r="B72" s="25" t="s">
        <v>4</v>
      </c>
      <c r="C72" s="26" t="s">
        <v>353</v>
      </c>
      <c r="D72" s="27">
        <v>45748.833333333299</v>
      </c>
      <c r="E72" s="27">
        <v>45749.25</v>
      </c>
      <c r="F72" s="26" t="s">
        <v>354</v>
      </c>
    </row>
    <row r="73" spans="1:6" s="24" customFormat="1" ht="77.5" x14ac:dyDescent="0.35">
      <c r="A73" s="25" t="s">
        <v>43</v>
      </c>
      <c r="B73" s="25" t="s">
        <v>18</v>
      </c>
      <c r="C73" s="26" t="s">
        <v>78</v>
      </c>
      <c r="D73" s="27">
        <v>45748.833333333299</v>
      </c>
      <c r="E73" s="27">
        <v>45749.25</v>
      </c>
      <c r="F73" s="26" t="s">
        <v>79</v>
      </c>
    </row>
    <row r="74" spans="1:6" s="24" customFormat="1" ht="46.5" x14ac:dyDescent="0.35">
      <c r="A74" s="25" t="s">
        <v>152</v>
      </c>
      <c r="B74" s="25" t="s">
        <v>18</v>
      </c>
      <c r="C74" s="26" t="s">
        <v>500</v>
      </c>
      <c r="D74" s="27">
        <v>45748.875</v>
      </c>
      <c r="E74" s="27">
        <v>45749.208333333299</v>
      </c>
      <c r="F74" s="26" t="s">
        <v>501</v>
      </c>
    </row>
    <row r="75" spans="1:6" s="24" customFormat="1" ht="93" x14ac:dyDescent="0.35">
      <c r="A75" s="25" t="s">
        <v>126</v>
      </c>
      <c r="B75" s="25" t="s">
        <v>18</v>
      </c>
      <c r="C75" s="26" t="s">
        <v>375</v>
      </c>
      <c r="D75" s="27">
        <v>45748.833333333299</v>
      </c>
      <c r="E75" s="27">
        <v>45749.25</v>
      </c>
      <c r="F75" s="26" t="s">
        <v>376</v>
      </c>
    </row>
    <row r="76" spans="1:6" s="24" customFormat="1" ht="93" x14ac:dyDescent="0.35">
      <c r="A76" s="25" t="s">
        <v>93</v>
      </c>
      <c r="B76" s="25" t="s">
        <v>4</v>
      </c>
      <c r="C76" s="26" t="s">
        <v>94</v>
      </c>
      <c r="D76" s="27">
        <v>45748.833333333299</v>
      </c>
      <c r="E76" s="27">
        <v>45749.25</v>
      </c>
      <c r="F76" s="26" t="s">
        <v>95</v>
      </c>
    </row>
    <row r="77" spans="1:6" s="24" customFormat="1" ht="93" x14ac:dyDescent="0.35">
      <c r="A77" s="25" t="s">
        <v>93</v>
      </c>
      <c r="B77" s="25" t="s">
        <v>5</v>
      </c>
      <c r="C77" s="26" t="s">
        <v>96</v>
      </c>
      <c r="D77" s="27">
        <v>45748.833333333299</v>
      </c>
      <c r="E77" s="27">
        <v>45749.25</v>
      </c>
      <c r="F77" s="26" t="s">
        <v>95</v>
      </c>
    </row>
    <row r="78" spans="1:6" s="24" customFormat="1" ht="77.5" x14ac:dyDescent="0.35">
      <c r="A78" s="25" t="s">
        <v>93</v>
      </c>
      <c r="B78" s="25" t="s">
        <v>5</v>
      </c>
      <c r="C78" s="26" t="s">
        <v>97</v>
      </c>
      <c r="D78" s="27">
        <v>45748.833333333299</v>
      </c>
      <c r="E78" s="27">
        <v>45749.25</v>
      </c>
      <c r="F78" s="26" t="s">
        <v>98</v>
      </c>
    </row>
    <row r="79" spans="1:6" s="24" customFormat="1" ht="62" x14ac:dyDescent="0.35">
      <c r="A79" s="25" t="s">
        <v>93</v>
      </c>
      <c r="B79" s="25" t="s">
        <v>5</v>
      </c>
      <c r="C79" s="26" t="s">
        <v>124</v>
      </c>
      <c r="D79" s="27">
        <v>45748.875</v>
      </c>
      <c r="E79" s="27">
        <v>45749.208333333299</v>
      </c>
      <c r="F79" s="26" t="s">
        <v>125</v>
      </c>
    </row>
    <row r="80" spans="1:6" s="24" customFormat="1" ht="77.5" x14ac:dyDescent="0.35">
      <c r="A80" s="25" t="s">
        <v>130</v>
      </c>
      <c r="B80" s="25" t="s">
        <v>18</v>
      </c>
      <c r="C80" s="26" t="s">
        <v>131</v>
      </c>
      <c r="D80" s="27">
        <v>45748.895833333299</v>
      </c>
      <c r="E80" s="27">
        <v>45749.25</v>
      </c>
      <c r="F80" s="26" t="s">
        <v>132</v>
      </c>
    </row>
    <row r="81" spans="1:6" s="24" customFormat="1" ht="77.5" x14ac:dyDescent="0.35">
      <c r="A81" s="25" t="s">
        <v>29</v>
      </c>
      <c r="B81" s="25" t="s">
        <v>2</v>
      </c>
      <c r="C81" s="26" t="s">
        <v>30</v>
      </c>
      <c r="D81" s="27">
        <v>45748.916666666701</v>
      </c>
      <c r="E81" s="27">
        <v>45749.208333333299</v>
      </c>
      <c r="F81" s="26" t="s">
        <v>31</v>
      </c>
    </row>
    <row r="82" spans="1:6" s="24" customFormat="1" ht="77.5" x14ac:dyDescent="0.35">
      <c r="A82" s="25" t="s">
        <v>29</v>
      </c>
      <c r="B82" s="25" t="s">
        <v>2</v>
      </c>
      <c r="C82" s="26" t="s">
        <v>480</v>
      </c>
      <c r="D82" s="27">
        <v>45748.833333333299</v>
      </c>
      <c r="E82" s="27">
        <v>45749.25</v>
      </c>
      <c r="F82" s="26" t="s">
        <v>77</v>
      </c>
    </row>
    <row r="83" spans="1:6" s="24" customFormat="1" ht="77.5" x14ac:dyDescent="0.35">
      <c r="A83" s="25" t="s">
        <v>29</v>
      </c>
      <c r="B83" s="25" t="s">
        <v>2</v>
      </c>
      <c r="C83" s="26" t="s">
        <v>481</v>
      </c>
      <c r="D83" s="27">
        <v>45748.833333333299</v>
      </c>
      <c r="E83" s="27">
        <v>45749.25</v>
      </c>
      <c r="F83" s="26" t="s">
        <v>77</v>
      </c>
    </row>
    <row r="84" spans="1:6" s="24" customFormat="1" ht="77.5" x14ac:dyDescent="0.35">
      <c r="A84" s="25" t="s">
        <v>29</v>
      </c>
      <c r="B84" s="25" t="s">
        <v>2</v>
      </c>
      <c r="C84" s="26" t="s">
        <v>482</v>
      </c>
      <c r="D84" s="27">
        <v>45748.833333333299</v>
      </c>
      <c r="E84" s="27">
        <v>45749.25</v>
      </c>
      <c r="F84" s="26" t="s">
        <v>77</v>
      </c>
    </row>
    <row r="85" spans="1:6" s="24" customFormat="1" ht="93" x14ac:dyDescent="0.35">
      <c r="A85" s="25" t="s">
        <v>29</v>
      </c>
      <c r="B85" s="25" t="s">
        <v>6</v>
      </c>
      <c r="C85" s="26" t="s">
        <v>379</v>
      </c>
      <c r="D85" s="27">
        <v>45748.916666666701</v>
      </c>
      <c r="E85" s="27">
        <v>45749.25</v>
      </c>
      <c r="F85" s="26" t="s">
        <v>380</v>
      </c>
    </row>
    <row r="86" spans="1:6" s="24" customFormat="1" ht="62" x14ac:dyDescent="0.35">
      <c r="A86" s="25" t="s">
        <v>29</v>
      </c>
      <c r="B86" s="25" t="s">
        <v>6</v>
      </c>
      <c r="C86" s="26" t="s">
        <v>534</v>
      </c>
      <c r="D86" s="27">
        <v>45748.916666666701</v>
      </c>
      <c r="E86" s="27">
        <v>45749.229166666701</v>
      </c>
      <c r="F86" s="26" t="s">
        <v>532</v>
      </c>
    </row>
    <row r="87" spans="1:6" s="24" customFormat="1" ht="62" x14ac:dyDescent="0.35">
      <c r="A87" s="25" t="s">
        <v>21</v>
      </c>
      <c r="B87" s="25" t="s">
        <v>6</v>
      </c>
      <c r="C87" s="26" t="s">
        <v>34</v>
      </c>
      <c r="D87" s="27">
        <v>45748.875</v>
      </c>
      <c r="E87" s="27">
        <v>45749.208333333299</v>
      </c>
      <c r="F87" s="26" t="s">
        <v>35</v>
      </c>
    </row>
    <row r="88" spans="1:6" s="24" customFormat="1" ht="62" x14ac:dyDescent="0.35">
      <c r="A88" s="25" t="s">
        <v>21</v>
      </c>
      <c r="B88" s="25" t="s">
        <v>6</v>
      </c>
      <c r="C88" s="26" t="s">
        <v>544</v>
      </c>
      <c r="D88" s="27">
        <v>45748.916666666701</v>
      </c>
      <c r="E88" s="27">
        <v>45749.208333333299</v>
      </c>
      <c r="F88" s="26" t="s">
        <v>545</v>
      </c>
    </row>
    <row r="89" spans="1:6" s="24" customFormat="1" ht="93" x14ac:dyDescent="0.35">
      <c r="A89" s="25" t="s">
        <v>104</v>
      </c>
      <c r="B89" s="25" t="s">
        <v>6</v>
      </c>
      <c r="C89" s="26" t="s">
        <v>491</v>
      </c>
      <c r="D89" s="27">
        <v>45748.833333333299</v>
      </c>
      <c r="E89" s="27">
        <v>45749.25</v>
      </c>
      <c r="F89" s="26" t="s">
        <v>492</v>
      </c>
    </row>
    <row r="90" spans="1:6" s="24" customFormat="1" ht="93" x14ac:dyDescent="0.35">
      <c r="A90" s="25" t="s">
        <v>108</v>
      </c>
      <c r="B90" s="25" t="s">
        <v>4</v>
      </c>
      <c r="C90" s="26" t="s">
        <v>109</v>
      </c>
      <c r="D90" s="27">
        <v>45748.833333333299</v>
      </c>
      <c r="E90" s="27">
        <v>45749.25</v>
      </c>
      <c r="F90" s="26" t="s">
        <v>110</v>
      </c>
    </row>
    <row r="91" spans="1:6" s="24" customFormat="1" ht="93" x14ac:dyDescent="0.35">
      <c r="A91" s="25" t="s">
        <v>108</v>
      </c>
      <c r="B91" s="25" t="s">
        <v>4</v>
      </c>
      <c r="C91" s="26" t="s">
        <v>111</v>
      </c>
      <c r="D91" s="27">
        <v>45748.833333333299</v>
      </c>
      <c r="E91" s="27">
        <v>45749.25</v>
      </c>
      <c r="F91" s="26" t="s">
        <v>110</v>
      </c>
    </row>
    <row r="92" spans="1:6" s="24" customFormat="1" ht="46.5" x14ac:dyDescent="0.35">
      <c r="A92" s="25" t="s">
        <v>428</v>
      </c>
      <c r="B92" s="25" t="s">
        <v>4</v>
      </c>
      <c r="C92" s="26" t="s">
        <v>529</v>
      </c>
      <c r="D92" s="27">
        <v>45748.833333333299</v>
      </c>
      <c r="E92" s="27">
        <v>45749.25</v>
      </c>
      <c r="F92" s="26" t="s">
        <v>530</v>
      </c>
    </row>
    <row r="93" spans="1:6" s="24" customFormat="1" ht="46.5" x14ac:dyDescent="0.35">
      <c r="A93" s="25" t="s">
        <v>235</v>
      </c>
      <c r="B93" s="25" t="s">
        <v>4</v>
      </c>
      <c r="C93" s="26" t="s">
        <v>525</v>
      </c>
      <c r="D93" s="27">
        <v>45748.916666666701</v>
      </c>
      <c r="E93" s="27">
        <v>45749.25</v>
      </c>
      <c r="F93" s="26" t="s">
        <v>243</v>
      </c>
    </row>
    <row r="94" spans="1:6" s="24" customFormat="1" ht="62" x14ac:dyDescent="0.35">
      <c r="A94" s="25" t="s">
        <v>425</v>
      </c>
      <c r="B94" s="25" t="s">
        <v>5</v>
      </c>
      <c r="C94" s="26" t="s">
        <v>426</v>
      </c>
      <c r="D94" s="27">
        <v>45748.875</v>
      </c>
      <c r="E94" s="27">
        <v>45749.25</v>
      </c>
      <c r="F94" s="26" t="s">
        <v>427</v>
      </c>
    </row>
    <row r="95" spans="1:6" s="24" customFormat="1" ht="62" x14ac:dyDescent="0.35">
      <c r="A95" s="25" t="s">
        <v>253</v>
      </c>
      <c r="B95" s="25" t="s">
        <v>8</v>
      </c>
      <c r="C95" s="26" t="s">
        <v>531</v>
      </c>
      <c r="D95" s="27">
        <v>45748.916666666701</v>
      </c>
      <c r="E95" s="27">
        <v>45749.229166666701</v>
      </c>
      <c r="F95" s="26" t="s">
        <v>532</v>
      </c>
    </row>
    <row r="96" spans="1:6" s="24" customFormat="1" ht="62" x14ac:dyDescent="0.35">
      <c r="A96" s="25" t="s">
        <v>253</v>
      </c>
      <c r="B96" s="25" t="s">
        <v>8</v>
      </c>
      <c r="C96" s="26" t="s">
        <v>533</v>
      </c>
      <c r="D96" s="27">
        <v>45748.916666666701</v>
      </c>
      <c r="E96" s="27">
        <v>45749.229166666701</v>
      </c>
      <c r="F96" s="26" t="s">
        <v>532</v>
      </c>
    </row>
    <row r="97" spans="1:6" s="24" customFormat="1" ht="62" x14ac:dyDescent="0.35">
      <c r="A97" s="25" t="s">
        <v>253</v>
      </c>
      <c r="B97" s="25" t="s">
        <v>8</v>
      </c>
      <c r="C97" s="26" t="s">
        <v>535</v>
      </c>
      <c r="D97" s="27">
        <v>45748.916666666701</v>
      </c>
      <c r="E97" s="27">
        <v>45749.229166666701</v>
      </c>
      <c r="F97" s="26" t="s">
        <v>532</v>
      </c>
    </row>
    <row r="98" spans="1:6" s="24" customFormat="1" ht="62" x14ac:dyDescent="0.35">
      <c r="A98" s="25" t="s">
        <v>253</v>
      </c>
      <c r="B98" s="25" t="s">
        <v>7</v>
      </c>
      <c r="C98" s="26" t="s">
        <v>257</v>
      </c>
      <c r="D98" s="27">
        <v>45748.916666666701</v>
      </c>
      <c r="E98" s="27">
        <v>45749.229166666701</v>
      </c>
      <c r="F98" s="26" t="s">
        <v>258</v>
      </c>
    </row>
    <row r="99" spans="1:6" s="24" customFormat="1" ht="62" x14ac:dyDescent="0.35">
      <c r="A99" s="25" t="s">
        <v>253</v>
      </c>
      <c r="B99" s="25" t="s">
        <v>7</v>
      </c>
      <c r="C99" s="26" t="s">
        <v>259</v>
      </c>
      <c r="D99" s="27">
        <v>45748.916666666701</v>
      </c>
      <c r="E99" s="27">
        <v>45749.229166666701</v>
      </c>
      <c r="F99" s="26" t="s">
        <v>258</v>
      </c>
    </row>
    <row r="100" spans="1:6" s="24" customFormat="1" ht="62" x14ac:dyDescent="0.35">
      <c r="A100" s="25" t="s">
        <v>253</v>
      </c>
      <c r="B100" s="25" t="s">
        <v>7</v>
      </c>
      <c r="C100" s="26" t="s">
        <v>260</v>
      </c>
      <c r="D100" s="27">
        <v>45748.916666666701</v>
      </c>
      <c r="E100" s="27">
        <v>45749.229166666701</v>
      </c>
      <c r="F100" s="26" t="s">
        <v>258</v>
      </c>
    </row>
    <row r="101" spans="1:6" s="24" customFormat="1" ht="77.5" x14ac:dyDescent="0.35">
      <c r="A101" s="25" t="s">
        <v>253</v>
      </c>
      <c r="B101" s="25" t="s">
        <v>8</v>
      </c>
      <c r="C101" s="26" t="s">
        <v>263</v>
      </c>
      <c r="D101" s="27">
        <v>45748.916666666701</v>
      </c>
      <c r="E101" s="27">
        <v>45749.208333333299</v>
      </c>
      <c r="F101" s="26" t="s">
        <v>264</v>
      </c>
    </row>
    <row r="102" spans="1:6" s="24" customFormat="1" ht="62" x14ac:dyDescent="0.35">
      <c r="A102" s="25" t="s">
        <v>253</v>
      </c>
      <c r="B102" s="25" t="s">
        <v>8</v>
      </c>
      <c r="C102" s="26" t="s">
        <v>438</v>
      </c>
      <c r="D102" s="27">
        <v>45748.916666666701</v>
      </c>
      <c r="E102" s="27">
        <v>45749.229166666701</v>
      </c>
      <c r="F102" s="26" t="s">
        <v>439</v>
      </c>
    </row>
    <row r="103" spans="1:6" s="24" customFormat="1" ht="77.5" x14ac:dyDescent="0.35">
      <c r="A103" s="25" t="s">
        <v>253</v>
      </c>
      <c r="B103" s="25" t="s">
        <v>7</v>
      </c>
      <c r="C103" s="26" t="s">
        <v>542</v>
      </c>
      <c r="D103" s="27">
        <v>45748.916666666701</v>
      </c>
      <c r="E103" s="27">
        <v>45749.229166666701</v>
      </c>
      <c r="F103" s="26" t="s">
        <v>543</v>
      </c>
    </row>
    <row r="104" spans="1:6" s="24" customFormat="1" ht="46.5" x14ac:dyDescent="0.35">
      <c r="A104" s="25" t="s">
        <v>253</v>
      </c>
      <c r="B104" s="25" t="s">
        <v>7</v>
      </c>
      <c r="C104" s="26" t="s">
        <v>272</v>
      </c>
      <c r="D104" s="27">
        <v>45748.916666666701</v>
      </c>
      <c r="E104" s="27">
        <v>45749.229166666701</v>
      </c>
      <c r="F104" s="26" t="s">
        <v>273</v>
      </c>
    </row>
    <row r="105" spans="1:6" s="24" customFormat="1" ht="77.5" x14ac:dyDescent="0.35">
      <c r="A105" s="25" t="s">
        <v>253</v>
      </c>
      <c r="B105" s="25" t="s">
        <v>8</v>
      </c>
      <c r="C105" s="26" t="s">
        <v>546</v>
      </c>
      <c r="D105" s="27">
        <v>45748.916666666701</v>
      </c>
      <c r="E105" s="27">
        <v>45749.229166666701</v>
      </c>
      <c r="F105" s="26" t="s">
        <v>547</v>
      </c>
    </row>
    <row r="106" spans="1:6" s="24" customFormat="1" ht="46.5" x14ac:dyDescent="0.35">
      <c r="A106" s="25" t="s">
        <v>244</v>
      </c>
      <c r="B106" s="25" t="s">
        <v>4</v>
      </c>
      <c r="C106" s="26" t="s">
        <v>245</v>
      </c>
      <c r="D106" s="27">
        <v>45748.916666666701</v>
      </c>
      <c r="E106" s="27">
        <v>45749.25</v>
      </c>
      <c r="F106" s="26" t="s">
        <v>243</v>
      </c>
    </row>
    <row r="107" spans="1:6" s="24" customFormat="1" ht="46.5" x14ac:dyDescent="0.35">
      <c r="A107" s="25" t="s">
        <v>195</v>
      </c>
      <c r="B107" s="25" t="s">
        <v>4</v>
      </c>
      <c r="C107" s="26" t="s">
        <v>196</v>
      </c>
      <c r="D107" s="27">
        <v>45748.916666666701</v>
      </c>
      <c r="E107" s="27">
        <v>45749.25</v>
      </c>
      <c r="F107" s="26" t="s">
        <v>197</v>
      </c>
    </row>
    <row r="108" spans="1:6" s="24" customFormat="1" ht="46.5" x14ac:dyDescent="0.35">
      <c r="A108" s="25" t="s">
        <v>195</v>
      </c>
      <c r="B108" s="25" t="s">
        <v>4</v>
      </c>
      <c r="C108" s="26" t="s">
        <v>521</v>
      </c>
      <c r="D108" s="27">
        <v>45748.875</v>
      </c>
      <c r="E108" s="27">
        <v>45749.25</v>
      </c>
      <c r="F108" s="26" t="s">
        <v>522</v>
      </c>
    </row>
    <row r="109" spans="1:6" s="24" customFormat="1" ht="62" x14ac:dyDescent="0.35">
      <c r="A109" s="25" t="s">
        <v>407</v>
      </c>
      <c r="B109" s="25" t="s">
        <v>5</v>
      </c>
      <c r="C109" s="26" t="s">
        <v>538</v>
      </c>
      <c r="D109" s="27">
        <v>45748.916666666701</v>
      </c>
      <c r="E109" s="27">
        <v>45749.229166666701</v>
      </c>
      <c r="F109" s="26" t="s">
        <v>539</v>
      </c>
    </row>
    <row r="110" spans="1:6" s="24" customFormat="1" ht="46.5" x14ac:dyDescent="0.35">
      <c r="A110" s="25" t="s">
        <v>189</v>
      </c>
      <c r="B110" s="25" t="s">
        <v>5</v>
      </c>
      <c r="C110" s="26" t="s">
        <v>410</v>
      </c>
      <c r="D110" s="27">
        <v>45748.875</v>
      </c>
      <c r="E110" s="27">
        <v>45749.25</v>
      </c>
      <c r="F110" s="26" t="s">
        <v>411</v>
      </c>
    </row>
    <row r="111" spans="1:6" s="24" customFormat="1" ht="31" x14ac:dyDescent="0.35">
      <c r="A111" s="25" t="s">
        <v>189</v>
      </c>
      <c r="B111" s="25" t="s">
        <v>4</v>
      </c>
      <c r="C111" s="26" t="s">
        <v>519</v>
      </c>
      <c r="D111" s="27">
        <v>45748.875</v>
      </c>
      <c r="E111" s="27">
        <v>45749.25</v>
      </c>
      <c r="F111" s="26" t="s">
        <v>520</v>
      </c>
    </row>
    <row r="112" spans="1:6" s="24" customFormat="1" ht="46.5" x14ac:dyDescent="0.35">
      <c r="A112" s="25" t="s">
        <v>189</v>
      </c>
      <c r="B112" s="25" t="s">
        <v>4</v>
      </c>
      <c r="C112" s="26" t="s">
        <v>540</v>
      </c>
      <c r="D112" s="27">
        <v>45748.916666666701</v>
      </c>
      <c r="E112" s="27">
        <v>45749.229166666701</v>
      </c>
      <c r="F112" s="26" t="s">
        <v>541</v>
      </c>
    </row>
    <row r="113" spans="1:6" s="24" customFormat="1" ht="186" x14ac:dyDescent="0.35">
      <c r="A113" s="25" t="s">
        <v>189</v>
      </c>
      <c r="B113" s="25" t="s">
        <v>5</v>
      </c>
      <c r="C113" s="26" t="s">
        <v>451</v>
      </c>
      <c r="D113" s="27">
        <v>45748.875</v>
      </c>
      <c r="E113" s="27">
        <v>45749.25</v>
      </c>
      <c r="F113" s="26" t="s">
        <v>449</v>
      </c>
    </row>
    <row r="114" spans="1:6" s="24" customFormat="1" ht="31" x14ac:dyDescent="0.35">
      <c r="A114" s="25" t="s">
        <v>36</v>
      </c>
      <c r="B114" s="25" t="s">
        <v>6</v>
      </c>
      <c r="C114" s="26" t="s">
        <v>473</v>
      </c>
      <c r="D114" s="27">
        <v>45748.96875</v>
      </c>
      <c r="E114" s="27">
        <v>45749.229166666701</v>
      </c>
      <c r="F114" s="26" t="s">
        <v>474</v>
      </c>
    </row>
    <row r="115" spans="1:6" s="24" customFormat="1" ht="93" x14ac:dyDescent="0.35">
      <c r="A115" s="25" t="s">
        <v>36</v>
      </c>
      <c r="B115" s="25" t="s">
        <v>2</v>
      </c>
      <c r="C115" s="26" t="s">
        <v>37</v>
      </c>
      <c r="D115" s="27">
        <v>45748.927083333299</v>
      </c>
      <c r="E115" s="27">
        <v>45749.25</v>
      </c>
      <c r="F115" s="26" t="s">
        <v>38</v>
      </c>
    </row>
    <row r="116" spans="1:6" s="24" customFormat="1" ht="93" x14ac:dyDescent="0.35">
      <c r="A116" s="25" t="s">
        <v>36</v>
      </c>
      <c r="B116" s="25" t="s">
        <v>2</v>
      </c>
      <c r="C116" s="26" t="s">
        <v>39</v>
      </c>
      <c r="D116" s="27">
        <v>45748.927083333299</v>
      </c>
      <c r="E116" s="27">
        <v>45749.25</v>
      </c>
      <c r="F116" s="26" t="s">
        <v>38</v>
      </c>
    </row>
    <row r="117" spans="1:6" s="24" customFormat="1" ht="93" x14ac:dyDescent="0.35">
      <c r="A117" s="25" t="s">
        <v>36</v>
      </c>
      <c r="B117" s="25" t="s">
        <v>2</v>
      </c>
      <c r="C117" s="26" t="s">
        <v>40</v>
      </c>
      <c r="D117" s="27">
        <v>45748.927083333299</v>
      </c>
      <c r="E117" s="27">
        <v>45749.25</v>
      </c>
      <c r="F117" s="26" t="s">
        <v>38</v>
      </c>
    </row>
    <row r="118" spans="1:6" s="24" customFormat="1" ht="46.5" x14ac:dyDescent="0.35">
      <c r="A118" s="25" t="s">
        <v>36</v>
      </c>
      <c r="B118" s="25" t="s">
        <v>6</v>
      </c>
      <c r="C118" s="26" t="s">
        <v>46</v>
      </c>
      <c r="D118" s="27">
        <v>45748.895833333299</v>
      </c>
      <c r="E118" s="27">
        <v>45749.25</v>
      </c>
      <c r="F118" s="26" t="s">
        <v>47</v>
      </c>
    </row>
    <row r="119" spans="1:6" s="24" customFormat="1" ht="62" x14ac:dyDescent="0.35">
      <c r="A119" s="25" t="s">
        <v>317</v>
      </c>
      <c r="B119" s="25" t="s">
        <v>2</v>
      </c>
      <c r="C119" s="26" t="s">
        <v>561</v>
      </c>
      <c r="D119" s="27">
        <v>45748.875</v>
      </c>
      <c r="E119" s="27">
        <v>45749.25</v>
      </c>
      <c r="F119" s="26" t="s">
        <v>459</v>
      </c>
    </row>
    <row r="120" spans="1:6" s="24" customFormat="1" ht="62" x14ac:dyDescent="0.35">
      <c r="A120" s="25" t="s">
        <v>317</v>
      </c>
      <c r="B120" s="25" t="s">
        <v>2</v>
      </c>
      <c r="C120" s="26" t="s">
        <v>562</v>
      </c>
      <c r="D120" s="27">
        <v>45748.875</v>
      </c>
      <c r="E120" s="27">
        <v>45749.25</v>
      </c>
      <c r="F120" s="26" t="s">
        <v>459</v>
      </c>
    </row>
    <row r="121" spans="1:6" s="24" customFormat="1" ht="77.5" x14ac:dyDescent="0.35">
      <c r="A121" s="25" t="s">
        <v>48</v>
      </c>
      <c r="B121" s="25" t="s">
        <v>18</v>
      </c>
      <c r="C121" s="26" t="s">
        <v>49</v>
      </c>
      <c r="D121" s="27">
        <v>45747.25</v>
      </c>
      <c r="E121" s="27">
        <v>45768.25</v>
      </c>
      <c r="F121" s="26" t="s">
        <v>50</v>
      </c>
    </row>
    <row r="122" spans="1:6" s="24" customFormat="1" ht="46.5" x14ac:dyDescent="0.35">
      <c r="A122" s="25" t="s">
        <v>290</v>
      </c>
      <c r="B122" s="25" t="s">
        <v>2</v>
      </c>
      <c r="C122" s="26" t="s">
        <v>548</v>
      </c>
      <c r="D122" s="27">
        <v>45748.875</v>
      </c>
      <c r="E122" s="27">
        <v>45749.25</v>
      </c>
      <c r="F122" s="26" t="s">
        <v>549</v>
      </c>
    </row>
    <row r="123" spans="1:6" s="24" customFormat="1" ht="77.5" x14ac:dyDescent="0.35">
      <c r="A123" s="25" t="s">
        <v>290</v>
      </c>
      <c r="B123" s="25" t="s">
        <v>6</v>
      </c>
      <c r="C123" s="26" t="s">
        <v>550</v>
      </c>
      <c r="D123" s="27">
        <v>45748.833333333299</v>
      </c>
      <c r="E123" s="27">
        <v>45749.25</v>
      </c>
      <c r="F123" s="26" t="s">
        <v>551</v>
      </c>
    </row>
    <row r="124" spans="1:6" s="24" customFormat="1" ht="186" x14ac:dyDescent="0.35">
      <c r="A124" s="25" t="s">
        <v>290</v>
      </c>
      <c r="B124" s="25" t="s">
        <v>6</v>
      </c>
      <c r="C124" s="26" t="s">
        <v>448</v>
      </c>
      <c r="D124" s="27">
        <v>45748.875</v>
      </c>
      <c r="E124" s="27">
        <v>45749.25</v>
      </c>
      <c r="F124" s="26" t="s">
        <v>449</v>
      </c>
    </row>
    <row r="125" spans="1:6" s="24" customFormat="1" ht="186" x14ac:dyDescent="0.35">
      <c r="A125" s="25" t="s">
        <v>290</v>
      </c>
      <c r="B125" s="25" t="s">
        <v>6</v>
      </c>
      <c r="C125" s="26" t="s">
        <v>450</v>
      </c>
      <c r="D125" s="27">
        <v>45748.875</v>
      </c>
      <c r="E125" s="27">
        <v>45749.25</v>
      </c>
      <c r="F125" s="26" t="s">
        <v>449</v>
      </c>
    </row>
    <row r="126" spans="1:6" s="24" customFormat="1" ht="93" x14ac:dyDescent="0.35">
      <c r="A126" s="25" t="s">
        <v>290</v>
      </c>
      <c r="B126" s="25" t="s">
        <v>2</v>
      </c>
      <c r="C126" s="26" t="s">
        <v>560</v>
      </c>
      <c r="D126" s="27">
        <v>45748.875</v>
      </c>
      <c r="E126" s="27">
        <v>45749.25</v>
      </c>
      <c r="F126" s="26" t="s">
        <v>316</v>
      </c>
    </row>
    <row r="127" spans="1:6" s="24" customFormat="1" ht="62" x14ac:dyDescent="0.35">
      <c r="A127" s="25" t="s">
        <v>290</v>
      </c>
      <c r="B127" s="25" t="s">
        <v>2</v>
      </c>
      <c r="C127" s="26" t="s">
        <v>563</v>
      </c>
      <c r="D127" s="27">
        <v>45748.875</v>
      </c>
      <c r="E127" s="27">
        <v>45749.25</v>
      </c>
      <c r="F127" s="26" t="s">
        <v>564</v>
      </c>
    </row>
    <row r="128" spans="1:6" s="24" customFormat="1" ht="108.5" x14ac:dyDescent="0.35">
      <c r="A128" s="25" t="s">
        <v>465</v>
      </c>
      <c r="B128" s="25" t="s">
        <v>5</v>
      </c>
      <c r="C128" s="26" t="s">
        <v>466</v>
      </c>
      <c r="D128" s="27">
        <v>45748.875</v>
      </c>
      <c r="E128" s="27">
        <v>45749.25</v>
      </c>
      <c r="F128" s="26" t="s">
        <v>467</v>
      </c>
    </row>
    <row r="129" spans="1:6" s="24" customFormat="1" ht="62" x14ac:dyDescent="0.35">
      <c r="A129" s="25" t="s">
        <v>312</v>
      </c>
      <c r="B129" s="25" t="s">
        <v>4</v>
      </c>
      <c r="C129" s="26" t="s">
        <v>558</v>
      </c>
      <c r="D129" s="27">
        <v>45748.875</v>
      </c>
      <c r="E129" s="27">
        <v>45749.25</v>
      </c>
      <c r="F129" s="26" t="s">
        <v>559</v>
      </c>
    </row>
    <row r="130" spans="1:6" s="24" customFormat="1" ht="62" x14ac:dyDescent="0.35">
      <c r="A130" s="25" t="s">
        <v>389</v>
      </c>
      <c r="B130" s="25" t="s">
        <v>2</v>
      </c>
      <c r="C130" s="26" t="s">
        <v>390</v>
      </c>
      <c r="D130" s="27">
        <v>45748.875</v>
      </c>
      <c r="E130" s="27">
        <v>45749.208333333299</v>
      </c>
      <c r="F130" s="26" t="s">
        <v>391</v>
      </c>
    </row>
    <row r="131" spans="1:6" s="24" customFormat="1" ht="62" x14ac:dyDescent="0.35">
      <c r="A131" s="25" t="s">
        <v>389</v>
      </c>
      <c r="B131" s="25" t="s">
        <v>2</v>
      </c>
      <c r="C131" s="26" t="s">
        <v>392</v>
      </c>
      <c r="D131" s="27">
        <v>45748.875</v>
      </c>
      <c r="E131" s="27">
        <v>45749.208333333299</v>
      </c>
      <c r="F131" s="26" t="s">
        <v>391</v>
      </c>
    </row>
    <row r="132" spans="1:6" s="24" customFormat="1" ht="46.5" x14ac:dyDescent="0.35">
      <c r="A132" s="25" t="s">
        <v>161</v>
      </c>
      <c r="B132" s="25" t="s">
        <v>6</v>
      </c>
      <c r="C132" s="26" t="s">
        <v>162</v>
      </c>
      <c r="D132" s="27">
        <v>45748.875</v>
      </c>
      <c r="E132" s="27">
        <v>45749.25</v>
      </c>
      <c r="F132" s="26" t="s">
        <v>163</v>
      </c>
    </row>
    <row r="133" spans="1:6" s="24" customFormat="1" ht="46.5" x14ac:dyDescent="0.35">
      <c r="A133" s="25" t="s">
        <v>161</v>
      </c>
      <c r="B133" s="25" t="s">
        <v>6</v>
      </c>
      <c r="C133" s="26" t="s">
        <v>502</v>
      </c>
      <c r="D133" s="27">
        <v>45748.916666666701</v>
      </c>
      <c r="E133" s="27">
        <v>45749.25</v>
      </c>
      <c r="F133" s="26" t="s">
        <v>503</v>
      </c>
    </row>
    <row r="134" spans="1:6" s="24" customFormat="1" ht="46.5" x14ac:dyDescent="0.35">
      <c r="A134" s="25" t="s">
        <v>161</v>
      </c>
      <c r="B134" s="25" t="s">
        <v>6</v>
      </c>
      <c r="C134" s="26" t="s">
        <v>504</v>
      </c>
      <c r="D134" s="27">
        <v>45748.916666666701</v>
      </c>
      <c r="E134" s="27">
        <v>45749.25</v>
      </c>
      <c r="F134" s="26" t="s">
        <v>503</v>
      </c>
    </row>
    <row r="135" spans="1:6" s="24" customFormat="1" ht="46.5" x14ac:dyDescent="0.35">
      <c r="A135" s="25" t="s">
        <v>161</v>
      </c>
      <c r="B135" s="25" t="s">
        <v>6</v>
      </c>
      <c r="C135" s="26" t="s">
        <v>505</v>
      </c>
      <c r="D135" s="27">
        <v>45748.916666666701</v>
      </c>
      <c r="E135" s="27">
        <v>45749.25</v>
      </c>
      <c r="F135" s="26" t="s">
        <v>503</v>
      </c>
    </row>
    <row r="136" spans="1:6" s="24" customFormat="1" ht="46.5" x14ac:dyDescent="0.35">
      <c r="A136" s="25" t="s">
        <v>161</v>
      </c>
      <c r="B136" s="25" t="s">
        <v>6</v>
      </c>
      <c r="C136" s="26" t="s">
        <v>506</v>
      </c>
      <c r="D136" s="27">
        <v>45748.916666666701</v>
      </c>
      <c r="E136" s="27">
        <v>45749.25</v>
      </c>
      <c r="F136" s="26" t="s">
        <v>503</v>
      </c>
    </row>
    <row r="137" spans="1:6" s="24" customFormat="1" ht="31" x14ac:dyDescent="0.35">
      <c r="A137" s="25" t="s">
        <v>161</v>
      </c>
      <c r="B137" s="25" t="s">
        <v>2</v>
      </c>
      <c r="C137" s="26" t="s">
        <v>180</v>
      </c>
      <c r="D137" s="27">
        <v>45748.833333333299</v>
      </c>
      <c r="E137" s="27">
        <v>45749.25</v>
      </c>
      <c r="F137" s="26" t="s">
        <v>181</v>
      </c>
    </row>
    <row r="138" spans="1:6" ht="46.5" x14ac:dyDescent="0.35">
      <c r="A138" s="25" t="s">
        <v>161</v>
      </c>
      <c r="B138" s="25" t="s">
        <v>2</v>
      </c>
      <c r="C138" s="26" t="s">
        <v>513</v>
      </c>
      <c r="D138" s="27">
        <v>45748.875</v>
      </c>
      <c r="E138" s="27">
        <v>45749.25</v>
      </c>
      <c r="F138" s="26" t="s">
        <v>403</v>
      </c>
    </row>
    <row r="139" spans="1:6" ht="31" x14ac:dyDescent="0.35">
      <c r="A139" s="25" t="s">
        <v>166</v>
      </c>
      <c r="B139" s="25" t="s">
        <v>7</v>
      </c>
      <c r="C139" s="26" t="s">
        <v>386</v>
      </c>
      <c r="D139" s="27">
        <v>45748.895833333299</v>
      </c>
      <c r="E139" s="27">
        <v>45749.208333333299</v>
      </c>
      <c r="F139" s="26" t="s">
        <v>384</v>
      </c>
    </row>
    <row r="140" spans="1:6" ht="31" x14ac:dyDescent="0.35">
      <c r="A140" s="25" t="s">
        <v>166</v>
      </c>
      <c r="B140" s="25" t="s">
        <v>7</v>
      </c>
      <c r="C140" s="26" t="s">
        <v>387</v>
      </c>
      <c r="D140" s="27">
        <v>45748.895833333299</v>
      </c>
      <c r="E140" s="27">
        <v>45749.208333333299</v>
      </c>
      <c r="F140" s="26" t="s">
        <v>384</v>
      </c>
    </row>
    <row r="141" spans="1:6" ht="31" x14ac:dyDescent="0.35">
      <c r="A141" s="25" t="s">
        <v>166</v>
      </c>
      <c r="B141" s="25" t="s">
        <v>8</v>
      </c>
      <c r="C141" s="26" t="s">
        <v>388</v>
      </c>
      <c r="D141" s="27">
        <v>45748.895833333299</v>
      </c>
      <c r="E141" s="27">
        <v>45749.208333333299</v>
      </c>
      <c r="F141" s="26" t="s">
        <v>384</v>
      </c>
    </row>
    <row r="142" spans="1:6" ht="46.5" x14ac:dyDescent="0.35">
      <c r="A142" s="25" t="s">
        <v>166</v>
      </c>
      <c r="B142" s="25" t="s">
        <v>7</v>
      </c>
      <c r="C142" s="26" t="s">
        <v>167</v>
      </c>
      <c r="D142" s="27">
        <v>45748.875</v>
      </c>
      <c r="E142" s="27">
        <v>45749.25</v>
      </c>
      <c r="F142" s="26" t="s">
        <v>168</v>
      </c>
    </row>
    <row r="143" spans="1:6" ht="46.5" x14ac:dyDescent="0.35">
      <c r="A143" s="25" t="s">
        <v>166</v>
      </c>
      <c r="B143" s="25" t="s">
        <v>7</v>
      </c>
      <c r="C143" s="26" t="s">
        <v>172</v>
      </c>
      <c r="D143" s="27">
        <v>45748.875</v>
      </c>
      <c r="E143" s="27">
        <v>45749.25</v>
      </c>
      <c r="F143" s="26" t="s">
        <v>173</v>
      </c>
    </row>
    <row r="144" spans="1:6" ht="46.5" x14ac:dyDescent="0.35">
      <c r="A144" s="25" t="s">
        <v>166</v>
      </c>
      <c r="B144" s="25" t="s">
        <v>7</v>
      </c>
      <c r="C144" s="26" t="s">
        <v>174</v>
      </c>
      <c r="D144" s="27">
        <v>45748.875</v>
      </c>
      <c r="E144" s="27">
        <v>45749.25</v>
      </c>
      <c r="F144" s="26" t="s">
        <v>173</v>
      </c>
    </row>
    <row r="145" spans="1:6" ht="31" x14ac:dyDescent="0.35">
      <c r="A145" s="25" t="s">
        <v>155</v>
      </c>
      <c r="B145" s="25" t="s">
        <v>4</v>
      </c>
      <c r="C145" s="26" t="s">
        <v>383</v>
      </c>
      <c r="D145" s="27">
        <v>45748.895833333299</v>
      </c>
      <c r="E145" s="27">
        <v>45749.208333333299</v>
      </c>
      <c r="F145" s="26" t="s">
        <v>384</v>
      </c>
    </row>
    <row r="146" spans="1:6" ht="31" x14ac:dyDescent="0.35">
      <c r="A146" s="25" t="s">
        <v>155</v>
      </c>
      <c r="B146" s="25" t="s">
        <v>4</v>
      </c>
      <c r="C146" s="26" t="s">
        <v>385</v>
      </c>
      <c r="D146" s="27">
        <v>45748.895833333299</v>
      </c>
      <c r="E146" s="27">
        <v>45749.208333333299</v>
      </c>
      <c r="F146" s="26" t="s">
        <v>384</v>
      </c>
    </row>
    <row r="147" spans="1:6" ht="93" x14ac:dyDescent="0.35">
      <c r="A147" s="25" t="s">
        <v>114</v>
      </c>
      <c r="B147" s="25" t="s">
        <v>6</v>
      </c>
      <c r="C147" s="26" t="s">
        <v>115</v>
      </c>
      <c r="D147" s="27">
        <v>45748.833333333299</v>
      </c>
      <c r="E147" s="27">
        <v>45749.25</v>
      </c>
      <c r="F147" s="26" t="s">
        <v>116</v>
      </c>
    </row>
    <row r="148" spans="1:6" ht="31" x14ac:dyDescent="0.35">
      <c r="A148" s="25" t="s">
        <v>507</v>
      </c>
      <c r="B148" s="25" t="s">
        <v>2</v>
      </c>
      <c r="C148" s="26" t="s">
        <v>508</v>
      </c>
      <c r="D148" s="27">
        <v>45748.875</v>
      </c>
      <c r="E148" s="27">
        <v>45749.208333333299</v>
      </c>
      <c r="F148" s="26" t="s">
        <v>509</v>
      </c>
    </row>
    <row r="149" spans="1:6" ht="31" x14ac:dyDescent="0.35">
      <c r="A149" s="25" t="s">
        <v>507</v>
      </c>
      <c r="B149" s="25" t="s">
        <v>2</v>
      </c>
      <c r="C149" s="26" t="s">
        <v>510</v>
      </c>
      <c r="D149" s="27">
        <v>45748.875</v>
      </c>
      <c r="E149" s="27">
        <v>45749.208333333299</v>
      </c>
      <c r="F149" s="26" t="s">
        <v>509</v>
      </c>
    </row>
    <row r="150" spans="1:6" ht="31" x14ac:dyDescent="0.35">
      <c r="A150" s="25" t="s">
        <v>507</v>
      </c>
      <c r="B150" s="25" t="s">
        <v>2</v>
      </c>
      <c r="C150" s="26" t="s">
        <v>511</v>
      </c>
      <c r="D150" s="27">
        <v>45748.875</v>
      </c>
      <c r="E150" s="27">
        <v>45749.208333333299</v>
      </c>
      <c r="F150" s="26" t="s">
        <v>509</v>
      </c>
    </row>
    <row r="151" spans="1:6" ht="31" x14ac:dyDescent="0.35">
      <c r="A151" s="25" t="s">
        <v>507</v>
      </c>
      <c r="B151" s="25" t="s">
        <v>2</v>
      </c>
      <c r="C151" s="26" t="s">
        <v>512</v>
      </c>
      <c r="D151" s="27">
        <v>45748.875</v>
      </c>
      <c r="E151" s="27">
        <v>45749.208333333299</v>
      </c>
      <c r="F151" s="26" t="s">
        <v>509</v>
      </c>
    </row>
    <row r="152" spans="1:6" ht="93" x14ac:dyDescent="0.35">
      <c r="A152" s="25" t="s">
        <v>99</v>
      </c>
      <c r="B152" s="25" t="s">
        <v>18</v>
      </c>
      <c r="C152" s="26" t="s">
        <v>100</v>
      </c>
      <c r="D152" s="27">
        <v>45488.833333333299</v>
      </c>
      <c r="E152" s="27">
        <v>45801.25</v>
      </c>
      <c r="F152" s="26" t="s">
        <v>101</v>
      </c>
    </row>
    <row r="153" spans="1:6" ht="77.5" x14ac:dyDescent="0.35">
      <c r="A153" s="25" t="s">
        <v>99</v>
      </c>
      <c r="B153" s="25" t="s">
        <v>4</v>
      </c>
      <c r="C153" s="26" t="s">
        <v>496</v>
      </c>
      <c r="D153" s="27">
        <v>45748.833333333299</v>
      </c>
      <c r="E153" s="27">
        <v>45749.208333333299</v>
      </c>
      <c r="F153" s="26" t="s">
        <v>497</v>
      </c>
    </row>
    <row r="154" spans="1:6" ht="93" x14ac:dyDescent="0.35">
      <c r="A154" s="25" t="s">
        <v>99</v>
      </c>
      <c r="B154" s="25" t="s">
        <v>5</v>
      </c>
      <c r="C154" s="26" t="s">
        <v>117</v>
      </c>
      <c r="D154" s="27">
        <v>45748.833333333299</v>
      </c>
      <c r="E154" s="27">
        <v>45749.25</v>
      </c>
      <c r="F154" s="26" t="s">
        <v>116</v>
      </c>
    </row>
    <row r="155" spans="1:6" ht="62" x14ac:dyDescent="0.35">
      <c r="A155" s="25" t="s">
        <v>99</v>
      </c>
      <c r="B155" s="25" t="s">
        <v>5</v>
      </c>
      <c r="C155" s="26" t="s">
        <v>393</v>
      </c>
      <c r="D155" s="27">
        <v>45748.875</v>
      </c>
      <c r="E155" s="27">
        <v>45749.208333333299</v>
      </c>
      <c r="F155" s="26" t="s">
        <v>391</v>
      </c>
    </row>
    <row r="156" spans="1:6" ht="31" x14ac:dyDescent="0.35">
      <c r="A156" s="25" t="s">
        <v>99</v>
      </c>
      <c r="B156" s="25" t="s">
        <v>5</v>
      </c>
      <c r="C156" s="26" t="s">
        <v>164</v>
      </c>
      <c r="D156" s="27">
        <v>45684.208333333299</v>
      </c>
      <c r="E156" s="27">
        <v>45793.25</v>
      </c>
      <c r="F156" s="26" t="s">
        <v>165</v>
      </c>
    </row>
    <row r="157" spans="1:6" ht="46.5" x14ac:dyDescent="0.35">
      <c r="A157" s="25" t="s">
        <v>99</v>
      </c>
      <c r="B157" s="25" t="s">
        <v>4</v>
      </c>
      <c r="C157" s="26" t="s">
        <v>394</v>
      </c>
      <c r="D157" s="27">
        <v>45748.875</v>
      </c>
      <c r="E157" s="27">
        <v>45749.208333333299</v>
      </c>
      <c r="F157" s="26" t="s">
        <v>395</v>
      </c>
    </row>
    <row r="158" spans="1:6" ht="46.5" x14ac:dyDescent="0.35">
      <c r="A158" s="25" t="s">
        <v>99</v>
      </c>
      <c r="B158" s="25" t="s">
        <v>4</v>
      </c>
      <c r="C158" s="26" t="s">
        <v>397</v>
      </c>
      <c r="D158" s="27">
        <v>45748.875</v>
      </c>
      <c r="E158" s="27">
        <v>45749.25</v>
      </c>
      <c r="F158" s="26" t="s">
        <v>398</v>
      </c>
    </row>
    <row r="159" spans="1:6" ht="46.5" x14ac:dyDescent="0.35">
      <c r="A159" s="25" t="s">
        <v>99</v>
      </c>
      <c r="B159" s="25" t="s">
        <v>4</v>
      </c>
      <c r="C159" s="26" t="s">
        <v>399</v>
      </c>
      <c r="D159" s="27">
        <v>45748.875</v>
      </c>
      <c r="E159" s="27">
        <v>45749.25</v>
      </c>
      <c r="F159" s="26" t="s">
        <v>398</v>
      </c>
    </row>
    <row r="160" spans="1:6" ht="46.5" x14ac:dyDescent="0.35">
      <c r="A160" s="25" t="s">
        <v>99</v>
      </c>
      <c r="B160" s="25" t="s">
        <v>4</v>
      </c>
      <c r="C160" s="26" t="s">
        <v>400</v>
      </c>
      <c r="D160" s="27">
        <v>45748.875</v>
      </c>
      <c r="E160" s="27">
        <v>45749.25</v>
      </c>
      <c r="F160" s="26" t="s">
        <v>398</v>
      </c>
    </row>
    <row r="161" spans="1:6" ht="77.5" x14ac:dyDescent="0.35">
      <c r="A161" s="25" t="s">
        <v>99</v>
      </c>
      <c r="B161" s="25" t="s">
        <v>5</v>
      </c>
      <c r="C161" s="26" t="s">
        <v>514</v>
      </c>
      <c r="D161" s="27">
        <v>45748.833333333299</v>
      </c>
      <c r="E161" s="27">
        <v>45749.208333333299</v>
      </c>
      <c r="F161" s="26" t="s">
        <v>515</v>
      </c>
    </row>
    <row r="162" spans="1:6" ht="77.5" x14ac:dyDescent="0.35">
      <c r="A162" s="25" t="s">
        <v>493</v>
      </c>
      <c r="B162" s="25" t="s">
        <v>8</v>
      </c>
      <c r="C162" s="26" t="s">
        <v>494</v>
      </c>
      <c r="D162" s="27">
        <v>45748.833333333299</v>
      </c>
      <c r="E162" s="27">
        <v>45749.208333333299</v>
      </c>
      <c r="F162" s="26" t="s">
        <v>495</v>
      </c>
    </row>
    <row r="163" spans="1:6" ht="46.5" x14ac:dyDescent="0.35">
      <c r="A163" s="25" t="s">
        <v>149</v>
      </c>
      <c r="B163" s="25" t="s">
        <v>4</v>
      </c>
      <c r="C163" s="26" t="s">
        <v>150</v>
      </c>
      <c r="D163" s="27">
        <v>44936.875</v>
      </c>
      <c r="E163" s="27">
        <v>45815.208333333299</v>
      </c>
      <c r="F163" s="26" t="s">
        <v>151</v>
      </c>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2 April</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57</v>
      </c>
      <c r="B3" s="25" t="s">
        <v>2</v>
      </c>
      <c r="C3" s="26" t="s">
        <v>58</v>
      </c>
      <c r="D3" s="27">
        <v>45747.583333333299</v>
      </c>
      <c r="E3" s="27">
        <v>45752.25</v>
      </c>
      <c r="F3" s="26" t="s">
        <v>59</v>
      </c>
    </row>
    <row r="4" spans="1:6" s="5" customFormat="1" ht="62" x14ac:dyDescent="0.35">
      <c r="A4" s="25" t="s">
        <v>57</v>
      </c>
      <c r="B4" s="25" t="s">
        <v>2</v>
      </c>
      <c r="C4" s="26" t="s">
        <v>60</v>
      </c>
      <c r="D4" s="27">
        <v>45749.833333333299</v>
      </c>
      <c r="E4" s="27">
        <v>45750.25</v>
      </c>
      <c r="F4" s="26" t="s">
        <v>59</v>
      </c>
    </row>
    <row r="5" spans="1:6" s="5" customFormat="1" ht="62" x14ac:dyDescent="0.35">
      <c r="A5" s="25" t="s">
        <v>57</v>
      </c>
      <c r="B5" s="25" t="s">
        <v>2</v>
      </c>
      <c r="C5" s="26" t="s">
        <v>61</v>
      </c>
      <c r="D5" s="27">
        <v>45749.833333333299</v>
      </c>
      <c r="E5" s="27">
        <v>45750.25</v>
      </c>
      <c r="F5" s="26" t="s">
        <v>59</v>
      </c>
    </row>
    <row r="6" spans="1:6" s="5" customFormat="1" ht="77.5" x14ac:dyDescent="0.35">
      <c r="A6" s="25" t="s">
        <v>57</v>
      </c>
      <c r="B6" s="25" t="s">
        <v>2</v>
      </c>
      <c r="C6" s="26" t="s">
        <v>102</v>
      </c>
      <c r="D6" s="27">
        <v>45749.833333333299</v>
      </c>
      <c r="E6" s="27">
        <v>45750.25</v>
      </c>
      <c r="F6" s="26" t="s">
        <v>103</v>
      </c>
    </row>
    <row r="7" spans="1:6" s="5" customFormat="1" ht="62" x14ac:dyDescent="0.35">
      <c r="A7" s="25" t="s">
        <v>57</v>
      </c>
      <c r="B7" s="25" t="s">
        <v>6</v>
      </c>
      <c r="C7" s="26" t="s">
        <v>133</v>
      </c>
      <c r="D7" s="27">
        <v>45749.833333333299</v>
      </c>
      <c r="E7" s="27">
        <v>45750.25</v>
      </c>
      <c r="F7" s="26" t="s">
        <v>134</v>
      </c>
    </row>
    <row r="8" spans="1:6" s="5" customFormat="1" ht="62" x14ac:dyDescent="0.35">
      <c r="A8" s="25" t="s">
        <v>57</v>
      </c>
      <c r="B8" s="25" t="s">
        <v>2</v>
      </c>
      <c r="C8" s="26" t="s">
        <v>135</v>
      </c>
      <c r="D8" s="27">
        <v>45749.833333333299</v>
      </c>
      <c r="E8" s="27">
        <v>45750.25</v>
      </c>
      <c r="F8" s="26" t="s">
        <v>134</v>
      </c>
    </row>
    <row r="9" spans="1:6" s="5" customFormat="1" ht="46.5" x14ac:dyDescent="0.35">
      <c r="A9" s="25" t="s">
        <v>57</v>
      </c>
      <c r="B9" s="25" t="s">
        <v>2</v>
      </c>
      <c r="C9" s="26" t="s">
        <v>136</v>
      </c>
      <c r="D9" s="27">
        <v>45749.833333333299</v>
      </c>
      <c r="E9" s="27">
        <v>45750.25</v>
      </c>
      <c r="F9" s="26" t="s">
        <v>137</v>
      </c>
    </row>
    <row r="10" spans="1:6" s="5" customFormat="1" ht="93" x14ac:dyDescent="0.35">
      <c r="A10" s="25" t="s">
        <v>146</v>
      </c>
      <c r="B10" s="25" t="s">
        <v>2</v>
      </c>
      <c r="C10" s="26" t="s">
        <v>440</v>
      </c>
      <c r="D10" s="27">
        <v>45749.916666666701</v>
      </c>
      <c r="E10" s="27">
        <v>45750.229166666701</v>
      </c>
      <c r="F10" s="26" t="s">
        <v>441</v>
      </c>
    </row>
    <row r="11" spans="1:6" s="5" customFormat="1" ht="93" x14ac:dyDescent="0.35">
      <c r="A11" s="25" t="s">
        <v>269</v>
      </c>
      <c r="B11" s="25" t="s">
        <v>4</v>
      </c>
      <c r="C11" s="26" t="s">
        <v>270</v>
      </c>
      <c r="D11" s="27">
        <v>45749.875</v>
      </c>
      <c r="E11" s="27">
        <v>45750.208333333299</v>
      </c>
      <c r="F11" s="26" t="s">
        <v>271</v>
      </c>
    </row>
    <row r="12" spans="1:6" s="5" customFormat="1" ht="77.5" x14ac:dyDescent="0.35">
      <c r="A12" s="25" t="s">
        <v>269</v>
      </c>
      <c r="B12" s="25" t="s">
        <v>5</v>
      </c>
      <c r="C12" s="26" t="s">
        <v>446</v>
      </c>
      <c r="D12" s="27">
        <v>45749.916666666701</v>
      </c>
      <c r="E12" s="27">
        <v>45750.208333333299</v>
      </c>
      <c r="F12" s="26" t="s">
        <v>447</v>
      </c>
    </row>
    <row r="13" spans="1:6" s="5" customFormat="1" ht="62" x14ac:dyDescent="0.35">
      <c r="A13" s="25" t="s">
        <v>24</v>
      </c>
      <c r="B13" s="25" t="s">
        <v>4</v>
      </c>
      <c r="C13" s="26" t="s">
        <v>32</v>
      </c>
      <c r="D13" s="27">
        <v>45734.25</v>
      </c>
      <c r="E13" s="27">
        <v>45756.833333333299</v>
      </c>
      <c r="F13" s="26" t="s">
        <v>33</v>
      </c>
    </row>
    <row r="14" spans="1:6" s="5" customFormat="1" ht="93" x14ac:dyDescent="0.35">
      <c r="A14" s="25" t="s">
        <v>24</v>
      </c>
      <c r="B14" s="25" t="s">
        <v>5</v>
      </c>
      <c r="C14" s="26" t="s">
        <v>351</v>
      </c>
      <c r="D14" s="27">
        <v>45749.541666666701</v>
      </c>
      <c r="E14" s="27">
        <v>45750.25</v>
      </c>
      <c r="F14" s="26" t="s">
        <v>72</v>
      </c>
    </row>
    <row r="15" spans="1:6" s="5" customFormat="1" ht="93" x14ac:dyDescent="0.35">
      <c r="A15" s="25" t="s">
        <v>24</v>
      </c>
      <c r="B15" s="25" t="s">
        <v>5</v>
      </c>
      <c r="C15" s="26" t="s">
        <v>352</v>
      </c>
      <c r="D15" s="27">
        <v>45749.541666666701</v>
      </c>
      <c r="E15" s="27">
        <v>45750.25</v>
      </c>
      <c r="F15" s="26" t="s">
        <v>74</v>
      </c>
    </row>
    <row r="16" spans="1:6" s="5" customFormat="1" ht="46.5" x14ac:dyDescent="0.35">
      <c r="A16" s="25" t="s">
        <v>138</v>
      </c>
      <c r="B16" s="25" t="s">
        <v>6</v>
      </c>
      <c r="C16" s="26" t="s">
        <v>139</v>
      </c>
      <c r="D16" s="27">
        <v>45749.833333333299</v>
      </c>
      <c r="E16" s="27">
        <v>45750.25</v>
      </c>
      <c r="F16" s="26" t="s">
        <v>140</v>
      </c>
    </row>
    <row r="17" spans="1:6" s="5" customFormat="1" ht="46.5" x14ac:dyDescent="0.35">
      <c r="A17" s="25" t="s">
        <v>138</v>
      </c>
      <c r="B17" s="25" t="s">
        <v>6</v>
      </c>
      <c r="C17" s="26" t="s">
        <v>141</v>
      </c>
      <c r="D17" s="27">
        <v>45749.833333333299</v>
      </c>
      <c r="E17" s="27">
        <v>45750.25</v>
      </c>
      <c r="F17" s="26" t="s">
        <v>140</v>
      </c>
    </row>
    <row r="18" spans="1:6" s="5" customFormat="1" ht="46.5" x14ac:dyDescent="0.35">
      <c r="A18" s="25" t="s">
        <v>138</v>
      </c>
      <c r="B18" s="25" t="s">
        <v>4</v>
      </c>
      <c r="C18" s="26" t="s">
        <v>142</v>
      </c>
      <c r="D18" s="27">
        <v>45749.833333333299</v>
      </c>
      <c r="E18" s="27">
        <v>45750.25</v>
      </c>
      <c r="F18" s="26" t="s">
        <v>143</v>
      </c>
    </row>
    <row r="19" spans="1:6" s="5" customFormat="1" ht="46.5" x14ac:dyDescent="0.35">
      <c r="A19" s="25" t="s">
        <v>138</v>
      </c>
      <c r="B19" s="25" t="s">
        <v>6</v>
      </c>
      <c r="C19" s="26" t="s">
        <v>144</v>
      </c>
      <c r="D19" s="27">
        <v>45749.833333333299</v>
      </c>
      <c r="E19" s="27">
        <v>45750.25</v>
      </c>
      <c r="F19" s="26" t="s">
        <v>145</v>
      </c>
    </row>
    <row r="20" spans="1:6" s="5" customFormat="1" ht="31" x14ac:dyDescent="0.35">
      <c r="A20" s="25" t="s">
        <v>239</v>
      </c>
      <c r="B20" s="25" t="s">
        <v>4</v>
      </c>
      <c r="C20" s="26" t="s">
        <v>240</v>
      </c>
      <c r="D20" s="27">
        <v>45749.833333333299</v>
      </c>
      <c r="E20" s="27">
        <v>45750.25</v>
      </c>
      <c r="F20" s="26" t="s">
        <v>241</v>
      </c>
    </row>
    <row r="21" spans="1:6" s="5" customFormat="1" ht="62" x14ac:dyDescent="0.35">
      <c r="A21" s="25" t="s">
        <v>239</v>
      </c>
      <c r="B21" s="25" t="s">
        <v>5</v>
      </c>
      <c r="C21" s="26" t="s">
        <v>442</v>
      </c>
      <c r="D21" s="27">
        <v>45749.916666666701</v>
      </c>
      <c r="E21" s="27">
        <v>45750.229166666701</v>
      </c>
      <c r="F21" s="26" t="s">
        <v>443</v>
      </c>
    </row>
    <row r="22" spans="1:6" s="5" customFormat="1" ht="62" x14ac:dyDescent="0.35">
      <c r="A22" s="25" t="s">
        <v>431</v>
      </c>
      <c r="B22" s="25" t="s">
        <v>2</v>
      </c>
      <c r="C22" s="26" t="s">
        <v>432</v>
      </c>
      <c r="D22" s="27">
        <v>45749.833333333299</v>
      </c>
      <c r="E22" s="27">
        <v>45750.25</v>
      </c>
      <c r="F22" s="26" t="s">
        <v>433</v>
      </c>
    </row>
    <row r="23" spans="1:6" s="5" customFormat="1" ht="62" x14ac:dyDescent="0.35">
      <c r="A23" s="25" t="s">
        <v>431</v>
      </c>
      <c r="B23" s="25" t="s">
        <v>2</v>
      </c>
      <c r="C23" s="26" t="s">
        <v>434</v>
      </c>
      <c r="D23" s="27">
        <v>45749.833333333299</v>
      </c>
      <c r="E23" s="27">
        <v>45750.25</v>
      </c>
      <c r="F23" s="26" t="s">
        <v>433</v>
      </c>
    </row>
    <row r="24" spans="1:6" s="5" customFormat="1" ht="46.5" x14ac:dyDescent="0.35">
      <c r="A24" s="25" t="s">
        <v>229</v>
      </c>
      <c r="B24" s="25" t="s">
        <v>2</v>
      </c>
      <c r="C24" s="26" t="s">
        <v>230</v>
      </c>
      <c r="D24" s="27">
        <v>45749.833333333299</v>
      </c>
      <c r="E24" s="27">
        <v>45750.25</v>
      </c>
      <c r="F24" s="26" t="s">
        <v>231</v>
      </c>
    </row>
    <row r="25" spans="1:6" s="5" customFormat="1" ht="46.5" x14ac:dyDescent="0.35">
      <c r="A25" s="25" t="s">
        <v>248</v>
      </c>
      <c r="B25" s="25" t="s">
        <v>6</v>
      </c>
      <c r="C25" s="26" t="s">
        <v>249</v>
      </c>
      <c r="D25" s="27">
        <v>45676.208333333299</v>
      </c>
      <c r="E25" s="27">
        <v>45755.208333333299</v>
      </c>
      <c r="F25" s="26" t="s">
        <v>250</v>
      </c>
    </row>
    <row r="26" spans="1:6" s="5" customFormat="1" ht="46.5" x14ac:dyDescent="0.35">
      <c r="A26" s="25" t="s">
        <v>248</v>
      </c>
      <c r="B26" s="25" t="s">
        <v>6</v>
      </c>
      <c r="C26" s="26" t="s">
        <v>251</v>
      </c>
      <c r="D26" s="27">
        <v>45712.25</v>
      </c>
      <c r="E26" s="27">
        <v>45763.25</v>
      </c>
      <c r="F26" s="26" t="s">
        <v>252</v>
      </c>
    </row>
    <row r="27" spans="1:6" s="5" customFormat="1" ht="62" x14ac:dyDescent="0.35">
      <c r="A27" s="25" t="s">
        <v>218</v>
      </c>
      <c r="B27" s="25" t="s">
        <v>4</v>
      </c>
      <c r="C27" s="26" t="s">
        <v>225</v>
      </c>
      <c r="D27" s="27">
        <v>45749.833333333299</v>
      </c>
      <c r="E27" s="27">
        <v>45750.25</v>
      </c>
      <c r="F27" s="26" t="s">
        <v>226</v>
      </c>
    </row>
    <row r="28" spans="1:6" s="5" customFormat="1" ht="62" x14ac:dyDescent="0.35">
      <c r="A28" s="25" t="s">
        <v>218</v>
      </c>
      <c r="B28" s="25" t="s">
        <v>5</v>
      </c>
      <c r="C28" s="26" t="s">
        <v>227</v>
      </c>
      <c r="D28" s="27">
        <v>45749.833333333299</v>
      </c>
      <c r="E28" s="27">
        <v>45750.25</v>
      </c>
      <c r="F28" s="26" t="s">
        <v>226</v>
      </c>
    </row>
    <row r="29" spans="1:6" s="5" customFormat="1" ht="62" x14ac:dyDescent="0.35">
      <c r="A29" s="25" t="s">
        <v>218</v>
      </c>
      <c r="B29" s="25" t="s">
        <v>5</v>
      </c>
      <c r="C29" s="26" t="s">
        <v>228</v>
      </c>
      <c r="D29" s="27">
        <v>45749.833333333299</v>
      </c>
      <c r="E29" s="27">
        <v>45750.25</v>
      </c>
      <c r="F29" s="26" t="s">
        <v>226</v>
      </c>
    </row>
    <row r="30" spans="1:6" s="5" customFormat="1" ht="62" x14ac:dyDescent="0.35">
      <c r="A30" s="25" t="s">
        <v>200</v>
      </c>
      <c r="B30" s="25" t="s">
        <v>2</v>
      </c>
      <c r="C30" s="26" t="s">
        <v>405</v>
      </c>
      <c r="D30" s="27">
        <v>45749.875</v>
      </c>
      <c r="E30" s="27">
        <v>45750.25</v>
      </c>
      <c r="F30" s="26" t="s">
        <v>406</v>
      </c>
    </row>
    <row r="31" spans="1:6" s="5" customFormat="1" ht="46.5" x14ac:dyDescent="0.35">
      <c r="A31" s="25" t="s">
        <v>200</v>
      </c>
      <c r="B31" s="25" t="s">
        <v>2</v>
      </c>
      <c r="C31" s="26" t="s">
        <v>412</v>
      </c>
      <c r="D31" s="27">
        <v>45749.875</v>
      </c>
      <c r="E31" s="27">
        <v>45750.25</v>
      </c>
      <c r="F31" s="26" t="s">
        <v>413</v>
      </c>
    </row>
    <row r="32" spans="1:6" s="5" customFormat="1" ht="31" x14ac:dyDescent="0.35">
      <c r="A32" s="25" t="s">
        <v>200</v>
      </c>
      <c r="B32" s="25" t="s">
        <v>2</v>
      </c>
      <c r="C32" s="26" t="s">
        <v>414</v>
      </c>
      <c r="D32" s="27">
        <v>45749.875</v>
      </c>
      <c r="E32" s="27">
        <v>45750.25</v>
      </c>
      <c r="F32" s="26" t="s">
        <v>415</v>
      </c>
    </row>
    <row r="33" spans="1:6" s="5" customFormat="1" ht="124" x14ac:dyDescent="0.35">
      <c r="A33" s="25" t="s">
        <v>278</v>
      </c>
      <c r="B33" s="25" t="s">
        <v>5</v>
      </c>
      <c r="C33" s="26" t="s">
        <v>279</v>
      </c>
      <c r="D33" s="27">
        <v>45719.375</v>
      </c>
      <c r="E33" s="27">
        <v>45751.708333333299</v>
      </c>
      <c r="F33" s="26" t="s">
        <v>280</v>
      </c>
    </row>
    <row r="34" spans="1:6" s="5" customFormat="1" ht="31" x14ac:dyDescent="0.35">
      <c r="A34" s="25" t="s">
        <v>278</v>
      </c>
      <c r="B34" s="25" t="s">
        <v>18</v>
      </c>
      <c r="C34" s="26" t="s">
        <v>297</v>
      </c>
      <c r="D34" s="27">
        <v>45749.833333333299</v>
      </c>
      <c r="E34" s="27">
        <v>45750.25</v>
      </c>
      <c r="F34" s="26" t="s">
        <v>298</v>
      </c>
    </row>
    <row r="35" spans="1:6" s="5" customFormat="1" ht="46.5" x14ac:dyDescent="0.35">
      <c r="A35" s="25" t="s">
        <v>192</v>
      </c>
      <c r="B35" s="25" t="s">
        <v>5</v>
      </c>
      <c r="C35" s="26" t="s">
        <v>193</v>
      </c>
      <c r="D35" s="27">
        <v>45749.875</v>
      </c>
      <c r="E35" s="27">
        <v>45750.25</v>
      </c>
      <c r="F35" s="26" t="s">
        <v>194</v>
      </c>
    </row>
    <row r="36" spans="1:6" s="5" customFormat="1" ht="46.5" x14ac:dyDescent="0.35">
      <c r="A36" s="25" t="s">
        <v>192</v>
      </c>
      <c r="B36" s="25" t="s">
        <v>18</v>
      </c>
      <c r="C36" s="26" t="s">
        <v>288</v>
      </c>
      <c r="D36" s="27">
        <v>45749.854166666701</v>
      </c>
      <c r="E36" s="27">
        <v>45750.25</v>
      </c>
      <c r="F36" s="26" t="s">
        <v>289</v>
      </c>
    </row>
    <row r="37" spans="1:6" s="5" customFormat="1" ht="77.5" x14ac:dyDescent="0.35">
      <c r="A37" s="25" t="s">
        <v>208</v>
      </c>
      <c r="B37" s="25" t="s">
        <v>6</v>
      </c>
      <c r="C37" s="26" t="s">
        <v>416</v>
      </c>
      <c r="D37" s="27">
        <v>45749.875</v>
      </c>
      <c r="E37" s="27">
        <v>45750.25</v>
      </c>
      <c r="F37" s="26" t="s">
        <v>210</v>
      </c>
    </row>
    <row r="38" spans="1:6" s="5" customFormat="1" ht="46.5" x14ac:dyDescent="0.35">
      <c r="A38" s="25" t="s">
        <v>208</v>
      </c>
      <c r="B38" s="25" t="s">
        <v>6</v>
      </c>
      <c r="C38" s="26" t="s">
        <v>417</v>
      </c>
      <c r="D38" s="27">
        <v>45749.875</v>
      </c>
      <c r="E38" s="27">
        <v>45750.25</v>
      </c>
      <c r="F38" s="26" t="s">
        <v>418</v>
      </c>
    </row>
    <row r="39" spans="1:6" s="5" customFormat="1" ht="93" x14ac:dyDescent="0.35">
      <c r="A39" s="25" t="s">
        <v>281</v>
      </c>
      <c r="B39" s="25" t="s">
        <v>6</v>
      </c>
      <c r="C39" s="26" t="s">
        <v>347</v>
      </c>
      <c r="D39" s="27">
        <v>45749.833333333299</v>
      </c>
      <c r="E39" s="27">
        <v>45750.25</v>
      </c>
      <c r="F39" s="26" t="s">
        <v>67</v>
      </c>
    </row>
    <row r="40" spans="1:6" s="5" customFormat="1" ht="93" x14ac:dyDescent="0.35">
      <c r="A40" s="25" t="s">
        <v>281</v>
      </c>
      <c r="B40" s="25" t="s">
        <v>6</v>
      </c>
      <c r="C40" s="26" t="s">
        <v>348</v>
      </c>
      <c r="D40" s="27">
        <v>45749.833333333299</v>
      </c>
      <c r="E40" s="27">
        <v>45750.25</v>
      </c>
      <c r="F40" s="26" t="s">
        <v>67</v>
      </c>
    </row>
    <row r="41" spans="1:6" s="5" customFormat="1" ht="46.5" x14ac:dyDescent="0.35">
      <c r="A41" s="25" t="s">
        <v>281</v>
      </c>
      <c r="B41" s="25" t="s">
        <v>4</v>
      </c>
      <c r="C41" s="26" t="s">
        <v>282</v>
      </c>
      <c r="D41" s="27">
        <v>45749.833333333299</v>
      </c>
      <c r="E41" s="27">
        <v>45750.25</v>
      </c>
      <c r="F41" s="26" t="s">
        <v>283</v>
      </c>
    </row>
    <row r="42" spans="1:6" s="5" customFormat="1" ht="62" x14ac:dyDescent="0.35">
      <c r="A42" s="25" t="s">
        <v>281</v>
      </c>
      <c r="B42" s="25" t="s">
        <v>5</v>
      </c>
      <c r="C42" s="26" t="s">
        <v>284</v>
      </c>
      <c r="D42" s="27">
        <v>45749.833333333299</v>
      </c>
      <c r="E42" s="27">
        <v>45750.25</v>
      </c>
      <c r="F42" s="26" t="s">
        <v>285</v>
      </c>
    </row>
    <row r="43" spans="1:6" s="5" customFormat="1" ht="77.5" x14ac:dyDescent="0.35">
      <c r="A43" s="25" t="s">
        <v>281</v>
      </c>
      <c r="B43" s="25" t="s">
        <v>6</v>
      </c>
      <c r="C43" s="26" t="s">
        <v>302</v>
      </c>
      <c r="D43" s="27">
        <v>45749.833333333299</v>
      </c>
      <c r="E43" s="27">
        <v>45750.25</v>
      </c>
      <c r="F43" s="26" t="s">
        <v>303</v>
      </c>
    </row>
    <row r="44" spans="1:6" s="5" customFormat="1" ht="31" x14ac:dyDescent="0.35">
      <c r="A44" s="25" t="s">
        <v>419</v>
      </c>
      <c r="B44" s="25" t="s">
        <v>2</v>
      </c>
      <c r="C44" s="26" t="s">
        <v>420</v>
      </c>
      <c r="D44" s="27">
        <v>45749.9375</v>
      </c>
      <c r="E44" s="27">
        <v>45750.25</v>
      </c>
      <c r="F44" s="26" t="s">
        <v>421</v>
      </c>
    </row>
    <row r="45" spans="1:6" s="5" customFormat="1" ht="31" x14ac:dyDescent="0.35">
      <c r="A45" s="25" t="s">
        <v>221</v>
      </c>
      <c r="B45" s="25" t="s">
        <v>2</v>
      </c>
      <c r="C45" s="26" t="s">
        <v>422</v>
      </c>
      <c r="D45" s="27">
        <v>45749.875</v>
      </c>
      <c r="E45" s="27">
        <v>45750.25</v>
      </c>
      <c r="F45" s="26" t="s">
        <v>423</v>
      </c>
    </row>
    <row r="46" spans="1:6" s="5" customFormat="1" ht="31" x14ac:dyDescent="0.35">
      <c r="A46" s="25" t="s">
        <v>221</v>
      </c>
      <c r="B46" s="25" t="s">
        <v>2</v>
      </c>
      <c r="C46" s="26" t="s">
        <v>424</v>
      </c>
      <c r="D46" s="27">
        <v>45749.875</v>
      </c>
      <c r="E46" s="27">
        <v>45750.25</v>
      </c>
      <c r="F46" s="26" t="s">
        <v>423</v>
      </c>
    </row>
    <row r="47" spans="1:6" s="5" customFormat="1" ht="62" x14ac:dyDescent="0.35">
      <c r="A47" s="25" t="s">
        <v>299</v>
      </c>
      <c r="B47" s="25" t="s">
        <v>6</v>
      </c>
      <c r="C47" s="26" t="s">
        <v>452</v>
      </c>
      <c r="D47" s="27">
        <v>45749.833333333299</v>
      </c>
      <c r="E47" s="27">
        <v>45750.25</v>
      </c>
      <c r="F47" s="26" t="s">
        <v>453</v>
      </c>
    </row>
    <row r="48" spans="1:6" s="5" customFormat="1" ht="124" x14ac:dyDescent="0.35">
      <c r="A48" s="25" t="s">
        <v>51</v>
      </c>
      <c r="B48" s="25" t="s">
        <v>2</v>
      </c>
      <c r="C48" s="26" t="s">
        <v>344</v>
      </c>
      <c r="D48" s="27">
        <v>45749.916666666701</v>
      </c>
      <c r="E48" s="27">
        <v>45750.000694444403</v>
      </c>
      <c r="F48" s="26" t="s">
        <v>345</v>
      </c>
    </row>
    <row r="49" spans="1:6" s="5" customFormat="1" ht="124" x14ac:dyDescent="0.35">
      <c r="A49" s="25" t="s">
        <v>51</v>
      </c>
      <c r="B49" s="25" t="s">
        <v>2</v>
      </c>
      <c r="C49" s="26" t="s">
        <v>346</v>
      </c>
      <c r="D49" s="27">
        <v>45749.916666666701</v>
      </c>
      <c r="E49" s="27">
        <v>45750.000694444403</v>
      </c>
      <c r="F49" s="26" t="s">
        <v>345</v>
      </c>
    </row>
    <row r="50" spans="1:6" s="5" customFormat="1" ht="124" x14ac:dyDescent="0.35">
      <c r="A50" s="25" t="s">
        <v>304</v>
      </c>
      <c r="B50" s="25" t="s">
        <v>6</v>
      </c>
      <c r="C50" s="26" t="s">
        <v>305</v>
      </c>
      <c r="D50" s="27">
        <v>45749.833333333299</v>
      </c>
      <c r="E50" s="27">
        <v>45750.25</v>
      </c>
      <c r="F50" s="26" t="s">
        <v>306</v>
      </c>
    </row>
    <row r="51" spans="1:6" s="5" customFormat="1" ht="108.5" x14ac:dyDescent="0.35">
      <c r="A51" s="25" t="s">
        <v>358</v>
      </c>
      <c r="B51" s="25" t="s">
        <v>2</v>
      </c>
      <c r="C51" s="26" t="s">
        <v>359</v>
      </c>
      <c r="D51" s="27">
        <v>45749.833333333299</v>
      </c>
      <c r="E51" s="27">
        <v>45750.25</v>
      </c>
      <c r="F51" s="26" t="s">
        <v>360</v>
      </c>
    </row>
    <row r="52" spans="1:6" s="5" customFormat="1" ht="108.5" x14ac:dyDescent="0.35">
      <c r="A52" s="25" t="s">
        <v>358</v>
      </c>
      <c r="B52" s="25" t="s">
        <v>2</v>
      </c>
      <c r="C52" s="26" t="s">
        <v>361</v>
      </c>
      <c r="D52" s="27">
        <v>45749.833333333299</v>
      </c>
      <c r="E52" s="27">
        <v>45750.25</v>
      </c>
      <c r="F52" s="26" t="s">
        <v>360</v>
      </c>
    </row>
    <row r="53" spans="1:6" s="5" customFormat="1" ht="124" x14ac:dyDescent="0.35">
      <c r="A53" s="25" t="s">
        <v>358</v>
      </c>
      <c r="B53" s="25" t="s">
        <v>4</v>
      </c>
      <c r="C53" s="26" t="s">
        <v>454</v>
      </c>
      <c r="D53" s="27">
        <v>45749.875</v>
      </c>
      <c r="E53" s="27">
        <v>45750.25</v>
      </c>
      <c r="F53" s="26" t="s">
        <v>306</v>
      </c>
    </row>
    <row r="54" spans="1:6" s="5" customFormat="1" ht="108.5" x14ac:dyDescent="0.35">
      <c r="A54" s="25" t="s">
        <v>62</v>
      </c>
      <c r="B54" s="25" t="s">
        <v>6</v>
      </c>
      <c r="C54" s="26" t="s">
        <v>69</v>
      </c>
      <c r="D54" s="27">
        <v>45749.833333333299</v>
      </c>
      <c r="E54" s="27">
        <v>45750.25</v>
      </c>
      <c r="F54" s="26" t="s">
        <v>70</v>
      </c>
    </row>
    <row r="55" spans="1:6" s="5" customFormat="1" ht="77.5" x14ac:dyDescent="0.35">
      <c r="A55" s="25" t="s">
        <v>62</v>
      </c>
      <c r="B55" s="25" t="s">
        <v>6</v>
      </c>
      <c r="C55" s="26" t="s">
        <v>362</v>
      </c>
      <c r="D55" s="27">
        <v>45749.875</v>
      </c>
      <c r="E55" s="27">
        <v>45750.208333333299</v>
      </c>
      <c r="F55" s="26" t="s">
        <v>363</v>
      </c>
    </row>
    <row r="56" spans="1:6" s="5" customFormat="1" ht="93" x14ac:dyDescent="0.35">
      <c r="A56" s="25" t="s">
        <v>62</v>
      </c>
      <c r="B56" s="25" t="s">
        <v>18</v>
      </c>
      <c r="C56" s="26" t="s">
        <v>310</v>
      </c>
      <c r="D56" s="27">
        <v>45749.833333333299</v>
      </c>
      <c r="E56" s="27">
        <v>45750.25</v>
      </c>
      <c r="F56" s="26" t="s">
        <v>311</v>
      </c>
    </row>
    <row r="57" spans="1:6" s="5" customFormat="1" ht="62" x14ac:dyDescent="0.35">
      <c r="A57" s="25" t="s">
        <v>17</v>
      </c>
      <c r="B57" s="25" t="s">
        <v>18</v>
      </c>
      <c r="C57" s="26" t="s">
        <v>19</v>
      </c>
      <c r="D57" s="27">
        <v>45749.833333333299</v>
      </c>
      <c r="E57" s="27">
        <v>45750.25</v>
      </c>
      <c r="F57" s="26" t="s">
        <v>20</v>
      </c>
    </row>
    <row r="58" spans="1:6" s="5" customFormat="1" ht="62" x14ac:dyDescent="0.35">
      <c r="A58" s="25" t="s">
        <v>17</v>
      </c>
      <c r="B58" s="25" t="s">
        <v>4</v>
      </c>
      <c r="C58" s="26" t="s">
        <v>339</v>
      </c>
      <c r="D58" s="27">
        <v>45749.833333333299</v>
      </c>
      <c r="E58" s="27">
        <v>45749.854166666701</v>
      </c>
      <c r="F58" s="26" t="s">
        <v>340</v>
      </c>
    </row>
    <row r="59" spans="1:6" s="5" customFormat="1" ht="62" x14ac:dyDescent="0.35">
      <c r="A59" s="25" t="s">
        <v>17</v>
      </c>
      <c r="B59" s="25" t="s">
        <v>4</v>
      </c>
      <c r="C59" s="26" t="s">
        <v>341</v>
      </c>
      <c r="D59" s="27">
        <v>45750.229166666701</v>
      </c>
      <c r="E59" s="27">
        <v>45750.25</v>
      </c>
      <c r="F59" s="26" t="s">
        <v>340</v>
      </c>
    </row>
    <row r="60" spans="1:6" s="5" customFormat="1" ht="93" x14ac:dyDescent="0.35">
      <c r="A60" s="25" t="s">
        <v>307</v>
      </c>
      <c r="B60" s="25" t="s">
        <v>18</v>
      </c>
      <c r="C60" s="26" t="s">
        <v>308</v>
      </c>
      <c r="D60" s="27">
        <v>45749.833333333299</v>
      </c>
      <c r="E60" s="27">
        <v>45750.25</v>
      </c>
      <c r="F60" s="26" t="s">
        <v>309</v>
      </c>
    </row>
    <row r="61" spans="1:6" s="5" customFormat="1" ht="77.5" x14ac:dyDescent="0.35">
      <c r="A61" s="25" t="s">
        <v>328</v>
      </c>
      <c r="B61" s="25" t="s">
        <v>6</v>
      </c>
      <c r="C61" s="26" t="s">
        <v>329</v>
      </c>
      <c r="D61" s="27">
        <v>45749.833333333299</v>
      </c>
      <c r="E61" s="27">
        <v>45750.25</v>
      </c>
      <c r="F61" s="26" t="s">
        <v>324</v>
      </c>
    </row>
    <row r="62" spans="1:6" s="5" customFormat="1" ht="77.5" x14ac:dyDescent="0.35">
      <c r="A62" s="25" t="s">
        <v>328</v>
      </c>
      <c r="B62" s="25" t="s">
        <v>5</v>
      </c>
      <c r="C62" s="26" t="s">
        <v>330</v>
      </c>
      <c r="D62" s="27">
        <v>45749.833333333299</v>
      </c>
      <c r="E62" s="27">
        <v>45750.25</v>
      </c>
      <c r="F62" s="26" t="s">
        <v>324</v>
      </c>
    </row>
    <row r="63" spans="1:6" s="5" customFormat="1" ht="77.5" x14ac:dyDescent="0.35">
      <c r="A63" s="25" t="s">
        <v>322</v>
      </c>
      <c r="B63" s="25" t="s">
        <v>2</v>
      </c>
      <c r="C63" s="26" t="s">
        <v>323</v>
      </c>
      <c r="D63" s="27">
        <v>45749.833333333299</v>
      </c>
      <c r="E63" s="27">
        <v>45750.25</v>
      </c>
      <c r="F63" s="26" t="s">
        <v>324</v>
      </c>
    </row>
    <row r="64" spans="1:6" s="5" customFormat="1" ht="77.5" x14ac:dyDescent="0.35">
      <c r="A64" s="25" t="s">
        <v>322</v>
      </c>
      <c r="B64" s="25" t="s">
        <v>2</v>
      </c>
      <c r="C64" s="26" t="s">
        <v>325</v>
      </c>
      <c r="D64" s="27">
        <v>45749.833333333299</v>
      </c>
      <c r="E64" s="27">
        <v>45750.25</v>
      </c>
      <c r="F64" s="26" t="s">
        <v>324</v>
      </c>
    </row>
    <row r="65" spans="1:6" s="5" customFormat="1" ht="77.5" x14ac:dyDescent="0.35">
      <c r="A65" s="25" t="s">
        <v>322</v>
      </c>
      <c r="B65" s="25" t="s">
        <v>2</v>
      </c>
      <c r="C65" s="26" t="s">
        <v>326</v>
      </c>
      <c r="D65" s="27">
        <v>45749.833333333299</v>
      </c>
      <c r="E65" s="27">
        <v>45750.25</v>
      </c>
      <c r="F65" s="26" t="s">
        <v>324</v>
      </c>
    </row>
    <row r="66" spans="1:6" s="5" customFormat="1" ht="77.5" x14ac:dyDescent="0.35">
      <c r="A66" s="25" t="s">
        <v>322</v>
      </c>
      <c r="B66" s="25" t="s">
        <v>6</v>
      </c>
      <c r="C66" s="26" t="s">
        <v>327</v>
      </c>
      <c r="D66" s="27">
        <v>45749.833333333299</v>
      </c>
      <c r="E66" s="27">
        <v>45750.25</v>
      </c>
      <c r="F66" s="26" t="s">
        <v>324</v>
      </c>
    </row>
    <row r="67" spans="1:6" s="5" customFormat="1" ht="31" x14ac:dyDescent="0.35">
      <c r="A67" s="25" t="s">
        <v>169</v>
      </c>
      <c r="B67" s="25" t="s">
        <v>4</v>
      </c>
      <c r="C67" s="26" t="s">
        <v>401</v>
      </c>
      <c r="D67" s="27">
        <v>45749.999305555597</v>
      </c>
      <c r="E67" s="27">
        <v>45750.25</v>
      </c>
      <c r="F67" s="26" t="s">
        <v>171</v>
      </c>
    </row>
    <row r="68" spans="1:6" s="5" customFormat="1" ht="108.5" x14ac:dyDescent="0.35">
      <c r="A68" s="25" t="s">
        <v>43</v>
      </c>
      <c r="B68" s="25" t="s">
        <v>18</v>
      </c>
      <c r="C68" s="26" t="s">
        <v>44</v>
      </c>
      <c r="D68" s="27">
        <v>45749.833333333299</v>
      </c>
      <c r="E68" s="27">
        <v>45750.25</v>
      </c>
      <c r="F68" s="26" t="s">
        <v>45</v>
      </c>
    </row>
    <row r="69" spans="1:6" s="5" customFormat="1" ht="77.5" x14ac:dyDescent="0.35">
      <c r="A69" s="25" t="s">
        <v>43</v>
      </c>
      <c r="B69" s="25" t="s">
        <v>4</v>
      </c>
      <c r="C69" s="26" t="s">
        <v>349</v>
      </c>
      <c r="D69" s="27">
        <v>45749.833333333299</v>
      </c>
      <c r="E69" s="27">
        <v>45750.25</v>
      </c>
      <c r="F69" s="26" t="s">
        <v>350</v>
      </c>
    </row>
    <row r="70" spans="1:6" s="5" customFormat="1" ht="77.5" x14ac:dyDescent="0.35">
      <c r="A70" s="25" t="s">
        <v>43</v>
      </c>
      <c r="B70" s="25" t="s">
        <v>4</v>
      </c>
      <c r="C70" s="26" t="s">
        <v>353</v>
      </c>
      <c r="D70" s="27">
        <v>45749.833333333299</v>
      </c>
      <c r="E70" s="27">
        <v>45750.25</v>
      </c>
      <c r="F70" s="26" t="s">
        <v>354</v>
      </c>
    </row>
    <row r="71" spans="1:6" s="5" customFormat="1" ht="77.5" x14ac:dyDescent="0.35">
      <c r="A71" s="25" t="s">
        <v>43</v>
      </c>
      <c r="B71" s="25" t="s">
        <v>18</v>
      </c>
      <c r="C71" s="26" t="s">
        <v>78</v>
      </c>
      <c r="D71" s="27">
        <v>45749.833333333299</v>
      </c>
      <c r="E71" s="27">
        <v>45750.25</v>
      </c>
      <c r="F71" s="26" t="s">
        <v>79</v>
      </c>
    </row>
    <row r="72" spans="1:6" s="5" customFormat="1" ht="46.5" x14ac:dyDescent="0.35">
      <c r="A72" s="25" t="s">
        <v>152</v>
      </c>
      <c r="B72" s="25" t="s">
        <v>18</v>
      </c>
      <c r="C72" s="26" t="s">
        <v>381</v>
      </c>
      <c r="D72" s="27">
        <v>45749.875</v>
      </c>
      <c r="E72" s="27">
        <v>45750.208333333299</v>
      </c>
      <c r="F72" s="26" t="s">
        <v>382</v>
      </c>
    </row>
    <row r="73" spans="1:6" s="5" customFormat="1" ht="93" x14ac:dyDescent="0.35">
      <c r="A73" s="25" t="s">
        <v>126</v>
      </c>
      <c r="B73" s="25" t="s">
        <v>18</v>
      </c>
      <c r="C73" s="26" t="s">
        <v>375</v>
      </c>
      <c r="D73" s="27">
        <v>45749.833333333299</v>
      </c>
      <c r="E73" s="27">
        <v>45750.25</v>
      </c>
      <c r="F73" s="26" t="s">
        <v>376</v>
      </c>
    </row>
    <row r="74" spans="1:6" s="5" customFormat="1" ht="93" x14ac:dyDescent="0.35">
      <c r="A74" s="25" t="s">
        <v>93</v>
      </c>
      <c r="B74" s="25" t="s">
        <v>4</v>
      </c>
      <c r="C74" s="26" t="s">
        <v>94</v>
      </c>
      <c r="D74" s="27">
        <v>45749.833333333299</v>
      </c>
      <c r="E74" s="27">
        <v>45750.25</v>
      </c>
      <c r="F74" s="26" t="s">
        <v>95</v>
      </c>
    </row>
    <row r="75" spans="1:6" s="5" customFormat="1" ht="93" x14ac:dyDescent="0.35">
      <c r="A75" s="25" t="s">
        <v>93</v>
      </c>
      <c r="B75" s="25" t="s">
        <v>5</v>
      </c>
      <c r="C75" s="26" t="s">
        <v>96</v>
      </c>
      <c r="D75" s="27">
        <v>45749.833333333299</v>
      </c>
      <c r="E75" s="27">
        <v>45750.25</v>
      </c>
      <c r="F75" s="26" t="s">
        <v>95</v>
      </c>
    </row>
    <row r="76" spans="1:6" s="5" customFormat="1" ht="77.5" x14ac:dyDescent="0.35">
      <c r="A76" s="25" t="s">
        <v>93</v>
      </c>
      <c r="B76" s="25" t="s">
        <v>5</v>
      </c>
      <c r="C76" s="26" t="s">
        <v>97</v>
      </c>
      <c r="D76" s="27">
        <v>45749.833333333299</v>
      </c>
      <c r="E76" s="27">
        <v>45750.25</v>
      </c>
      <c r="F76" s="26" t="s">
        <v>98</v>
      </c>
    </row>
    <row r="77" spans="1:6" s="5" customFormat="1" ht="62" x14ac:dyDescent="0.35">
      <c r="A77" s="25" t="s">
        <v>93</v>
      </c>
      <c r="B77" s="25" t="s">
        <v>5</v>
      </c>
      <c r="C77" s="26" t="s">
        <v>124</v>
      </c>
      <c r="D77" s="27">
        <v>45749.875</v>
      </c>
      <c r="E77" s="27">
        <v>45750.208333333299</v>
      </c>
      <c r="F77" s="26" t="s">
        <v>125</v>
      </c>
    </row>
    <row r="78" spans="1:6" s="5" customFormat="1" ht="93" x14ac:dyDescent="0.35">
      <c r="A78" s="25" t="s">
        <v>364</v>
      </c>
      <c r="B78" s="25" t="s">
        <v>4</v>
      </c>
      <c r="C78" s="26" t="s">
        <v>365</v>
      </c>
      <c r="D78" s="27">
        <v>45749.833333333299</v>
      </c>
      <c r="E78" s="27">
        <v>45750.25</v>
      </c>
      <c r="F78" s="26" t="s">
        <v>366</v>
      </c>
    </row>
    <row r="79" spans="1:6" s="5" customFormat="1" ht="93" x14ac:dyDescent="0.35">
      <c r="A79" s="25" t="s">
        <v>364</v>
      </c>
      <c r="B79" s="25" t="s">
        <v>5</v>
      </c>
      <c r="C79" s="26" t="s">
        <v>367</v>
      </c>
      <c r="D79" s="27">
        <v>45749.833333333299</v>
      </c>
      <c r="E79" s="27">
        <v>45750.25</v>
      </c>
      <c r="F79" s="26" t="s">
        <v>368</v>
      </c>
    </row>
    <row r="80" spans="1:6" s="5" customFormat="1" ht="77.5" x14ac:dyDescent="0.35">
      <c r="A80" s="25" t="s">
        <v>130</v>
      </c>
      <c r="B80" s="25" t="s">
        <v>18</v>
      </c>
      <c r="C80" s="26" t="s">
        <v>131</v>
      </c>
      <c r="D80" s="27">
        <v>45749.895833333299</v>
      </c>
      <c r="E80" s="27">
        <v>45750.25</v>
      </c>
      <c r="F80" s="26" t="s">
        <v>132</v>
      </c>
    </row>
    <row r="81" spans="1:6" s="5" customFormat="1" ht="77.5" x14ac:dyDescent="0.35">
      <c r="A81" s="25" t="s">
        <v>29</v>
      </c>
      <c r="B81" s="25" t="s">
        <v>2</v>
      </c>
      <c r="C81" s="26" t="s">
        <v>30</v>
      </c>
      <c r="D81" s="27">
        <v>45749.916666666701</v>
      </c>
      <c r="E81" s="27">
        <v>45750.208333333299</v>
      </c>
      <c r="F81" s="26" t="s">
        <v>31</v>
      </c>
    </row>
    <row r="82" spans="1:6" s="5" customFormat="1" ht="77.5" x14ac:dyDescent="0.35">
      <c r="A82" s="25" t="s">
        <v>29</v>
      </c>
      <c r="B82" s="25" t="s">
        <v>6</v>
      </c>
      <c r="C82" s="26" t="s">
        <v>355</v>
      </c>
      <c r="D82" s="27">
        <v>45749.833333333299</v>
      </c>
      <c r="E82" s="27">
        <v>45750.25</v>
      </c>
      <c r="F82" s="26" t="s">
        <v>77</v>
      </c>
    </row>
    <row r="83" spans="1:6" s="5" customFormat="1" ht="77.5" x14ac:dyDescent="0.35">
      <c r="A83" s="25" t="s">
        <v>29</v>
      </c>
      <c r="B83" s="25" t="s">
        <v>6</v>
      </c>
      <c r="C83" s="26" t="s">
        <v>356</v>
      </c>
      <c r="D83" s="27">
        <v>45749.833333333299</v>
      </c>
      <c r="E83" s="27">
        <v>45750.25</v>
      </c>
      <c r="F83" s="26" t="s">
        <v>77</v>
      </c>
    </row>
    <row r="84" spans="1:6" s="5" customFormat="1" ht="77.5" x14ac:dyDescent="0.35">
      <c r="A84" s="25" t="s">
        <v>29</v>
      </c>
      <c r="B84" s="25" t="s">
        <v>6</v>
      </c>
      <c r="C84" s="26" t="s">
        <v>357</v>
      </c>
      <c r="D84" s="27">
        <v>45749.833333333299</v>
      </c>
      <c r="E84" s="27">
        <v>45750.25</v>
      </c>
      <c r="F84" s="26" t="s">
        <v>77</v>
      </c>
    </row>
    <row r="85" spans="1:6" s="5" customFormat="1" ht="93" x14ac:dyDescent="0.35">
      <c r="A85" s="25" t="s">
        <v>29</v>
      </c>
      <c r="B85" s="25" t="s">
        <v>2</v>
      </c>
      <c r="C85" s="26" t="s">
        <v>80</v>
      </c>
      <c r="D85" s="27">
        <v>45749.833333333299</v>
      </c>
      <c r="E85" s="27">
        <v>45750.25</v>
      </c>
      <c r="F85" s="26" t="s">
        <v>81</v>
      </c>
    </row>
    <row r="86" spans="1:6" s="5" customFormat="1" ht="93" x14ac:dyDescent="0.35">
      <c r="A86" s="25" t="s">
        <v>29</v>
      </c>
      <c r="B86" s="25" t="s">
        <v>6</v>
      </c>
      <c r="C86" s="26" t="s">
        <v>379</v>
      </c>
      <c r="D86" s="27">
        <v>45749.916666666701</v>
      </c>
      <c r="E86" s="27">
        <v>45750.25</v>
      </c>
      <c r="F86" s="26" t="s">
        <v>380</v>
      </c>
    </row>
    <row r="87" spans="1:6" s="5" customFormat="1" ht="62" x14ac:dyDescent="0.35">
      <c r="A87" s="25" t="s">
        <v>21</v>
      </c>
      <c r="B87" s="25" t="s">
        <v>6</v>
      </c>
      <c r="C87" s="26" t="s">
        <v>34</v>
      </c>
      <c r="D87" s="27">
        <v>45749.875</v>
      </c>
      <c r="E87" s="27">
        <v>45750.208333333299</v>
      </c>
      <c r="F87" s="26" t="s">
        <v>35</v>
      </c>
    </row>
    <row r="88" spans="1:6" s="5" customFormat="1" ht="77.5" x14ac:dyDescent="0.35">
      <c r="A88" s="25" t="s">
        <v>104</v>
      </c>
      <c r="B88" s="25" t="s">
        <v>2</v>
      </c>
      <c r="C88" s="26" t="s">
        <v>369</v>
      </c>
      <c r="D88" s="27">
        <v>45749.833333333299</v>
      </c>
      <c r="E88" s="27">
        <v>45750.25</v>
      </c>
      <c r="F88" s="26" t="s">
        <v>370</v>
      </c>
    </row>
    <row r="89" spans="1:6" s="5" customFormat="1" ht="77.5" x14ac:dyDescent="0.35">
      <c r="A89" s="25" t="s">
        <v>104</v>
      </c>
      <c r="B89" s="25" t="s">
        <v>2</v>
      </c>
      <c r="C89" s="26" t="s">
        <v>371</v>
      </c>
      <c r="D89" s="27">
        <v>45749.875</v>
      </c>
      <c r="E89" s="27">
        <v>45750.25</v>
      </c>
      <c r="F89" s="26" t="s">
        <v>370</v>
      </c>
    </row>
    <row r="90" spans="1:6" s="5" customFormat="1" ht="77.5" x14ac:dyDescent="0.35">
      <c r="A90" s="25" t="s">
        <v>104</v>
      </c>
      <c r="B90" s="25" t="s">
        <v>6</v>
      </c>
      <c r="C90" s="26" t="s">
        <v>372</v>
      </c>
      <c r="D90" s="27">
        <v>45749.833333333299</v>
      </c>
      <c r="E90" s="27">
        <v>45750.25</v>
      </c>
      <c r="F90" s="26" t="s">
        <v>373</v>
      </c>
    </row>
    <row r="91" spans="1:6" s="5" customFormat="1" ht="77.5" x14ac:dyDescent="0.35">
      <c r="A91" s="25" t="s">
        <v>104</v>
      </c>
      <c r="B91" s="25" t="s">
        <v>6</v>
      </c>
      <c r="C91" s="26" t="s">
        <v>374</v>
      </c>
      <c r="D91" s="27">
        <v>45749.875</v>
      </c>
      <c r="E91" s="27">
        <v>45750.25</v>
      </c>
      <c r="F91" s="26" t="s">
        <v>373</v>
      </c>
    </row>
    <row r="92" spans="1:6" s="5" customFormat="1" ht="93" x14ac:dyDescent="0.35">
      <c r="A92" s="25" t="s">
        <v>108</v>
      </c>
      <c r="B92" s="25" t="s">
        <v>4</v>
      </c>
      <c r="C92" s="26" t="s">
        <v>109</v>
      </c>
      <c r="D92" s="27">
        <v>45749.833333333299</v>
      </c>
      <c r="E92" s="27">
        <v>45750.25</v>
      </c>
      <c r="F92" s="26" t="s">
        <v>110</v>
      </c>
    </row>
    <row r="93" spans="1:6" s="5" customFormat="1" ht="93" x14ac:dyDescent="0.35">
      <c r="A93" s="25" t="s">
        <v>108</v>
      </c>
      <c r="B93" s="25" t="s">
        <v>4</v>
      </c>
      <c r="C93" s="26" t="s">
        <v>111</v>
      </c>
      <c r="D93" s="27">
        <v>45749.833333333299</v>
      </c>
      <c r="E93" s="27">
        <v>45750.25</v>
      </c>
      <c r="F93" s="26" t="s">
        <v>110</v>
      </c>
    </row>
    <row r="94" spans="1:6" s="5" customFormat="1" ht="31" x14ac:dyDescent="0.35">
      <c r="A94" s="25" t="s">
        <v>428</v>
      </c>
      <c r="B94" s="25" t="s">
        <v>4</v>
      </c>
      <c r="C94" s="26" t="s">
        <v>429</v>
      </c>
      <c r="D94" s="27">
        <v>45749.833333333299</v>
      </c>
      <c r="E94" s="27">
        <v>45750.25</v>
      </c>
      <c r="F94" s="26" t="s">
        <v>430</v>
      </c>
    </row>
    <row r="95" spans="1:6" s="5" customFormat="1" ht="62" x14ac:dyDescent="0.35">
      <c r="A95" s="25" t="s">
        <v>235</v>
      </c>
      <c r="B95" s="25" t="s">
        <v>4</v>
      </c>
      <c r="C95" s="26" t="s">
        <v>246</v>
      </c>
      <c r="D95" s="27">
        <v>45750.25</v>
      </c>
      <c r="E95" s="27">
        <v>45767.25</v>
      </c>
      <c r="F95" s="26" t="s">
        <v>247</v>
      </c>
    </row>
    <row r="96" spans="1:6" s="5" customFormat="1" ht="46.5" x14ac:dyDescent="0.35">
      <c r="A96" s="25" t="s">
        <v>235</v>
      </c>
      <c r="B96" s="25" t="s">
        <v>4</v>
      </c>
      <c r="C96" s="26" t="s">
        <v>435</v>
      </c>
      <c r="D96" s="27">
        <v>45749.833333333299</v>
      </c>
      <c r="E96" s="27">
        <v>45750.25</v>
      </c>
      <c r="F96" s="26" t="s">
        <v>436</v>
      </c>
    </row>
    <row r="97" spans="1:6" s="5" customFormat="1" ht="46.5" x14ac:dyDescent="0.35">
      <c r="A97" s="25" t="s">
        <v>235</v>
      </c>
      <c r="B97" s="25" t="s">
        <v>5</v>
      </c>
      <c r="C97" s="26" t="s">
        <v>437</v>
      </c>
      <c r="D97" s="27">
        <v>45749.833333333299</v>
      </c>
      <c r="E97" s="27">
        <v>45750.25</v>
      </c>
      <c r="F97" s="26" t="s">
        <v>436</v>
      </c>
    </row>
    <row r="98" spans="1:6" s="5" customFormat="1" ht="62" x14ac:dyDescent="0.35">
      <c r="A98" s="25" t="s">
        <v>425</v>
      </c>
      <c r="B98" s="25" t="s">
        <v>5</v>
      </c>
      <c r="C98" s="26" t="s">
        <v>426</v>
      </c>
      <c r="D98" s="27">
        <v>45749.875</v>
      </c>
      <c r="E98" s="27">
        <v>45750.25</v>
      </c>
      <c r="F98" s="26" t="s">
        <v>427</v>
      </c>
    </row>
    <row r="99" spans="1:6" s="5" customFormat="1" ht="62" x14ac:dyDescent="0.35">
      <c r="A99" s="25" t="s">
        <v>253</v>
      </c>
      <c r="B99" s="25" t="s">
        <v>7</v>
      </c>
      <c r="C99" s="26" t="s">
        <v>257</v>
      </c>
      <c r="D99" s="27">
        <v>45749.916666666701</v>
      </c>
      <c r="E99" s="27">
        <v>45750.229166666701</v>
      </c>
      <c r="F99" s="26" t="s">
        <v>258</v>
      </c>
    </row>
    <row r="100" spans="1:6" s="5" customFormat="1" ht="62" x14ac:dyDescent="0.35">
      <c r="A100" s="25" t="s">
        <v>253</v>
      </c>
      <c r="B100" s="25" t="s">
        <v>7</v>
      </c>
      <c r="C100" s="26" t="s">
        <v>259</v>
      </c>
      <c r="D100" s="27">
        <v>45749.916666666701</v>
      </c>
      <c r="E100" s="27">
        <v>45750.229166666701</v>
      </c>
      <c r="F100" s="26" t="s">
        <v>258</v>
      </c>
    </row>
    <row r="101" spans="1:6" s="5" customFormat="1" ht="62" x14ac:dyDescent="0.35">
      <c r="A101" s="25" t="s">
        <v>253</v>
      </c>
      <c r="B101" s="25" t="s">
        <v>7</v>
      </c>
      <c r="C101" s="26" t="s">
        <v>260</v>
      </c>
      <c r="D101" s="27">
        <v>45749.916666666701</v>
      </c>
      <c r="E101" s="27">
        <v>45750.229166666701</v>
      </c>
      <c r="F101" s="26" t="s">
        <v>258</v>
      </c>
    </row>
    <row r="102" spans="1:6" s="5" customFormat="1" ht="46.5" x14ac:dyDescent="0.35">
      <c r="A102" s="25" t="s">
        <v>253</v>
      </c>
      <c r="B102" s="25" t="s">
        <v>7</v>
      </c>
      <c r="C102" s="26" t="s">
        <v>261</v>
      </c>
      <c r="D102" s="27">
        <v>45749.916666666701</v>
      </c>
      <c r="E102" s="27">
        <v>45750.208333333299</v>
      </c>
      <c r="F102" s="26" t="s">
        <v>262</v>
      </c>
    </row>
    <row r="103" spans="1:6" s="5" customFormat="1" ht="77.5" x14ac:dyDescent="0.35">
      <c r="A103" s="25" t="s">
        <v>253</v>
      </c>
      <c r="B103" s="25" t="s">
        <v>8</v>
      </c>
      <c r="C103" s="26" t="s">
        <v>263</v>
      </c>
      <c r="D103" s="27">
        <v>45749.916666666701</v>
      </c>
      <c r="E103" s="27">
        <v>45750.208333333299</v>
      </c>
      <c r="F103" s="26" t="s">
        <v>264</v>
      </c>
    </row>
    <row r="104" spans="1:6" s="5" customFormat="1" ht="62" x14ac:dyDescent="0.35">
      <c r="A104" s="25" t="s">
        <v>253</v>
      </c>
      <c r="B104" s="25" t="s">
        <v>8</v>
      </c>
      <c r="C104" s="26" t="s">
        <v>438</v>
      </c>
      <c r="D104" s="27">
        <v>45749.916666666701</v>
      </c>
      <c r="E104" s="27">
        <v>45750.229166666701</v>
      </c>
      <c r="F104" s="26" t="s">
        <v>439</v>
      </c>
    </row>
    <row r="105" spans="1:6" s="5" customFormat="1" ht="46.5" x14ac:dyDescent="0.35">
      <c r="A105" s="25" t="s">
        <v>253</v>
      </c>
      <c r="B105" s="25" t="s">
        <v>7</v>
      </c>
      <c r="C105" s="26" t="s">
        <v>272</v>
      </c>
      <c r="D105" s="27">
        <v>45749.916666666701</v>
      </c>
      <c r="E105" s="27">
        <v>45750.229166666701</v>
      </c>
      <c r="F105" s="26" t="s">
        <v>273</v>
      </c>
    </row>
    <row r="106" spans="1:6" s="5" customFormat="1" ht="62" x14ac:dyDescent="0.35">
      <c r="A106" s="25" t="s">
        <v>253</v>
      </c>
      <c r="B106" s="25" t="s">
        <v>8</v>
      </c>
      <c r="C106" s="26" t="s">
        <v>274</v>
      </c>
      <c r="D106" s="27">
        <v>45749.916666666701</v>
      </c>
      <c r="E106" s="27">
        <v>45750.229166666701</v>
      </c>
      <c r="F106" s="26" t="s">
        <v>275</v>
      </c>
    </row>
    <row r="107" spans="1:6" s="5" customFormat="1" ht="46.5" x14ac:dyDescent="0.35">
      <c r="A107" s="25" t="s">
        <v>195</v>
      </c>
      <c r="B107" s="25" t="s">
        <v>4</v>
      </c>
      <c r="C107" s="26" t="s">
        <v>196</v>
      </c>
      <c r="D107" s="27">
        <v>45749.916666666701</v>
      </c>
      <c r="E107" s="27">
        <v>45750.25</v>
      </c>
      <c r="F107" s="26" t="s">
        <v>197</v>
      </c>
    </row>
    <row r="108" spans="1:6" s="5" customFormat="1" ht="31" x14ac:dyDescent="0.35">
      <c r="A108" s="25" t="s">
        <v>407</v>
      </c>
      <c r="B108" s="25" t="s">
        <v>2</v>
      </c>
      <c r="C108" s="26" t="s">
        <v>408</v>
      </c>
      <c r="D108" s="27">
        <v>45749.875</v>
      </c>
      <c r="E108" s="27">
        <v>45750.25</v>
      </c>
      <c r="F108" s="26" t="s">
        <v>409</v>
      </c>
    </row>
    <row r="109" spans="1:6" s="5" customFormat="1" ht="62" x14ac:dyDescent="0.35">
      <c r="A109" s="25" t="s">
        <v>189</v>
      </c>
      <c r="B109" s="25" t="s">
        <v>4</v>
      </c>
      <c r="C109" s="26" t="s">
        <v>404</v>
      </c>
      <c r="D109" s="27">
        <v>45749.875</v>
      </c>
      <c r="E109" s="27">
        <v>45750.25</v>
      </c>
      <c r="F109" s="26" t="s">
        <v>191</v>
      </c>
    </row>
    <row r="110" spans="1:6" s="5" customFormat="1" ht="46.5" x14ac:dyDescent="0.35">
      <c r="A110" s="25" t="s">
        <v>189</v>
      </c>
      <c r="B110" s="25" t="s">
        <v>5</v>
      </c>
      <c r="C110" s="26" t="s">
        <v>410</v>
      </c>
      <c r="D110" s="27">
        <v>45749.875</v>
      </c>
      <c r="E110" s="27">
        <v>45750.25</v>
      </c>
      <c r="F110" s="26" t="s">
        <v>411</v>
      </c>
    </row>
    <row r="111" spans="1:6" s="5" customFormat="1" ht="46.5" x14ac:dyDescent="0.35">
      <c r="A111" s="25" t="s">
        <v>189</v>
      </c>
      <c r="B111" s="25" t="s">
        <v>4</v>
      </c>
      <c r="C111" s="26" t="s">
        <v>198</v>
      </c>
      <c r="D111" s="27">
        <v>45749.875</v>
      </c>
      <c r="E111" s="27">
        <v>45750.25</v>
      </c>
      <c r="F111" s="26" t="s">
        <v>199</v>
      </c>
    </row>
    <row r="112" spans="1:6" s="5" customFormat="1" ht="46.5" x14ac:dyDescent="0.35">
      <c r="A112" s="25" t="s">
        <v>189</v>
      </c>
      <c r="B112" s="25" t="s">
        <v>4</v>
      </c>
      <c r="C112" s="26" t="s">
        <v>444</v>
      </c>
      <c r="D112" s="27">
        <v>45749.916666666701</v>
      </c>
      <c r="E112" s="27">
        <v>45750.208333333299</v>
      </c>
      <c r="F112" s="26" t="s">
        <v>445</v>
      </c>
    </row>
    <row r="113" spans="1:6" s="5" customFormat="1" ht="186" x14ac:dyDescent="0.35">
      <c r="A113" s="25" t="s">
        <v>189</v>
      </c>
      <c r="B113" s="25" t="s">
        <v>5</v>
      </c>
      <c r="C113" s="26" t="s">
        <v>451</v>
      </c>
      <c r="D113" s="27">
        <v>45749.875</v>
      </c>
      <c r="E113" s="27">
        <v>45750.25</v>
      </c>
      <c r="F113" s="26" t="s">
        <v>449</v>
      </c>
    </row>
    <row r="114" spans="1:6" s="5" customFormat="1" ht="46.5" x14ac:dyDescent="0.35">
      <c r="A114" s="25" t="s">
        <v>36</v>
      </c>
      <c r="B114" s="25" t="s">
        <v>2</v>
      </c>
      <c r="C114" s="26" t="s">
        <v>342</v>
      </c>
      <c r="D114" s="27">
        <v>45749.96875</v>
      </c>
      <c r="E114" s="27">
        <v>45750.229166666701</v>
      </c>
      <c r="F114" s="26" t="s">
        <v>343</v>
      </c>
    </row>
    <row r="115" spans="1:6" s="5" customFormat="1" ht="93" x14ac:dyDescent="0.35">
      <c r="A115" s="25" t="s">
        <v>36</v>
      </c>
      <c r="B115" s="25" t="s">
        <v>2</v>
      </c>
      <c r="C115" s="26" t="s">
        <v>37</v>
      </c>
      <c r="D115" s="27">
        <v>45749.927083333299</v>
      </c>
      <c r="E115" s="27">
        <v>45750.25</v>
      </c>
      <c r="F115" s="26" t="s">
        <v>38</v>
      </c>
    </row>
    <row r="116" spans="1:6" ht="93" x14ac:dyDescent="0.35">
      <c r="A116" s="25" t="s">
        <v>36</v>
      </c>
      <c r="B116" s="25" t="s">
        <v>2</v>
      </c>
      <c r="C116" s="26" t="s">
        <v>39</v>
      </c>
      <c r="D116" s="27">
        <v>45749.927083333299</v>
      </c>
      <c r="E116" s="27">
        <v>45750.25</v>
      </c>
      <c r="F116" s="26" t="s">
        <v>38</v>
      </c>
    </row>
    <row r="117" spans="1:6" ht="93" x14ac:dyDescent="0.35">
      <c r="A117" s="25" t="s">
        <v>36</v>
      </c>
      <c r="B117" s="25" t="s">
        <v>2</v>
      </c>
      <c r="C117" s="26" t="s">
        <v>40</v>
      </c>
      <c r="D117" s="27">
        <v>45749.927083333299</v>
      </c>
      <c r="E117" s="27">
        <v>45750.25</v>
      </c>
      <c r="F117" s="26" t="s">
        <v>38</v>
      </c>
    </row>
    <row r="118" spans="1:6" ht="46.5" x14ac:dyDescent="0.35">
      <c r="A118" s="25" t="s">
        <v>36</v>
      </c>
      <c r="B118" s="25" t="s">
        <v>6</v>
      </c>
      <c r="C118" s="26" t="s">
        <v>46</v>
      </c>
      <c r="D118" s="27">
        <v>45749.895833333299</v>
      </c>
      <c r="E118" s="27">
        <v>45750.25</v>
      </c>
      <c r="F118" s="26" t="s">
        <v>47</v>
      </c>
    </row>
    <row r="119" spans="1:6" ht="62" x14ac:dyDescent="0.35">
      <c r="A119" s="25" t="s">
        <v>317</v>
      </c>
      <c r="B119" s="25" t="s">
        <v>6</v>
      </c>
      <c r="C119" s="26" t="s">
        <v>458</v>
      </c>
      <c r="D119" s="27">
        <v>45749.875</v>
      </c>
      <c r="E119" s="27">
        <v>45750.25</v>
      </c>
      <c r="F119" s="26" t="s">
        <v>459</v>
      </c>
    </row>
    <row r="120" spans="1:6" ht="62" x14ac:dyDescent="0.35">
      <c r="A120" s="25" t="s">
        <v>317</v>
      </c>
      <c r="B120" s="25" t="s">
        <v>6</v>
      </c>
      <c r="C120" s="26" t="s">
        <v>460</v>
      </c>
      <c r="D120" s="27">
        <v>45749.875</v>
      </c>
      <c r="E120" s="27">
        <v>45750.25</v>
      </c>
      <c r="F120" s="26" t="s">
        <v>459</v>
      </c>
    </row>
    <row r="121" spans="1:6" ht="108.5" x14ac:dyDescent="0.35">
      <c r="A121" s="25" t="s">
        <v>317</v>
      </c>
      <c r="B121" s="25" t="s">
        <v>6</v>
      </c>
      <c r="C121" s="26" t="s">
        <v>468</v>
      </c>
      <c r="D121" s="27">
        <v>45749.875</v>
      </c>
      <c r="E121" s="27">
        <v>45750.25</v>
      </c>
      <c r="F121" s="26" t="s">
        <v>469</v>
      </c>
    </row>
    <row r="122" spans="1:6" ht="77.5" x14ac:dyDescent="0.35">
      <c r="A122" s="25" t="s">
        <v>48</v>
      </c>
      <c r="B122" s="25" t="s">
        <v>18</v>
      </c>
      <c r="C122" s="26" t="s">
        <v>49</v>
      </c>
      <c r="D122" s="27">
        <v>45747.25</v>
      </c>
      <c r="E122" s="27">
        <v>45768.25</v>
      </c>
      <c r="F122" s="26" t="s">
        <v>50</v>
      </c>
    </row>
    <row r="123" spans="1:6" ht="186" x14ac:dyDescent="0.35">
      <c r="A123" s="25" t="s">
        <v>290</v>
      </c>
      <c r="B123" s="25" t="s">
        <v>6</v>
      </c>
      <c r="C123" s="26" t="s">
        <v>448</v>
      </c>
      <c r="D123" s="27">
        <v>45749.875</v>
      </c>
      <c r="E123" s="27">
        <v>45750.25</v>
      </c>
      <c r="F123" s="26" t="s">
        <v>449</v>
      </c>
    </row>
    <row r="124" spans="1:6" ht="186" x14ac:dyDescent="0.35">
      <c r="A124" s="25" t="s">
        <v>290</v>
      </c>
      <c r="B124" s="25" t="s">
        <v>6</v>
      </c>
      <c r="C124" s="26" t="s">
        <v>450</v>
      </c>
      <c r="D124" s="27">
        <v>45749.875</v>
      </c>
      <c r="E124" s="27">
        <v>45750.25</v>
      </c>
      <c r="F124" s="26" t="s">
        <v>449</v>
      </c>
    </row>
    <row r="125" spans="1:6" ht="93" x14ac:dyDescent="0.35">
      <c r="A125" s="25" t="s">
        <v>290</v>
      </c>
      <c r="B125" s="25" t="s">
        <v>6</v>
      </c>
      <c r="C125" s="26" t="s">
        <v>455</v>
      </c>
      <c r="D125" s="27">
        <v>45749.875</v>
      </c>
      <c r="E125" s="27">
        <v>45750.25</v>
      </c>
      <c r="F125" s="26" t="s">
        <v>316</v>
      </c>
    </row>
    <row r="126" spans="1:6" ht="62" x14ac:dyDescent="0.35">
      <c r="A126" s="25" t="s">
        <v>290</v>
      </c>
      <c r="B126" s="25" t="s">
        <v>6</v>
      </c>
      <c r="C126" s="26" t="s">
        <v>470</v>
      </c>
      <c r="D126" s="27">
        <v>45749.875</v>
      </c>
      <c r="E126" s="27">
        <v>45750.25</v>
      </c>
      <c r="F126" s="26" t="s">
        <v>471</v>
      </c>
    </row>
    <row r="127" spans="1:6" ht="62" x14ac:dyDescent="0.35">
      <c r="A127" s="25" t="s">
        <v>290</v>
      </c>
      <c r="B127" s="25" t="s">
        <v>2</v>
      </c>
      <c r="C127" s="26" t="s">
        <v>472</v>
      </c>
      <c r="D127" s="27">
        <v>45749.875</v>
      </c>
      <c r="E127" s="27">
        <v>45750.25</v>
      </c>
      <c r="F127" s="26" t="s">
        <v>471</v>
      </c>
    </row>
    <row r="128" spans="1:6" ht="93" x14ac:dyDescent="0.35">
      <c r="A128" s="25" t="s">
        <v>290</v>
      </c>
      <c r="B128" s="25" t="s">
        <v>2</v>
      </c>
      <c r="C128" s="26" t="s">
        <v>331</v>
      </c>
      <c r="D128" s="27">
        <v>45749.833333333299</v>
      </c>
      <c r="E128" s="27">
        <v>45750.25</v>
      </c>
      <c r="F128" s="26" t="s">
        <v>332</v>
      </c>
    </row>
    <row r="129" spans="1:6" ht="108.5" x14ac:dyDescent="0.35">
      <c r="A129" s="25" t="s">
        <v>465</v>
      </c>
      <c r="B129" s="25" t="s">
        <v>5</v>
      </c>
      <c r="C129" s="26" t="s">
        <v>466</v>
      </c>
      <c r="D129" s="27">
        <v>45749.875</v>
      </c>
      <c r="E129" s="27">
        <v>45750.25</v>
      </c>
      <c r="F129" s="26" t="s">
        <v>467</v>
      </c>
    </row>
    <row r="130" spans="1:6" ht="62" x14ac:dyDescent="0.35">
      <c r="A130" s="25" t="s">
        <v>312</v>
      </c>
      <c r="B130" s="25" t="s">
        <v>5</v>
      </c>
      <c r="C130" s="26" t="s">
        <v>461</v>
      </c>
      <c r="D130" s="27">
        <v>45749.875</v>
      </c>
      <c r="E130" s="27">
        <v>45750.25</v>
      </c>
      <c r="F130" s="26" t="s">
        <v>462</v>
      </c>
    </row>
    <row r="131" spans="1:6" ht="62" x14ac:dyDescent="0.35">
      <c r="A131" s="25" t="s">
        <v>389</v>
      </c>
      <c r="B131" s="25" t="s">
        <v>2</v>
      </c>
      <c r="C131" s="26" t="s">
        <v>390</v>
      </c>
      <c r="D131" s="27">
        <v>45749.875</v>
      </c>
      <c r="E131" s="27">
        <v>45750.208333333299</v>
      </c>
      <c r="F131" s="26" t="s">
        <v>391</v>
      </c>
    </row>
    <row r="132" spans="1:6" ht="62" x14ac:dyDescent="0.35">
      <c r="A132" s="25" t="s">
        <v>389</v>
      </c>
      <c r="B132" s="25" t="s">
        <v>2</v>
      </c>
      <c r="C132" s="26" t="s">
        <v>392</v>
      </c>
      <c r="D132" s="27">
        <v>45749.875</v>
      </c>
      <c r="E132" s="27">
        <v>45750.208333333299</v>
      </c>
      <c r="F132" s="26" t="s">
        <v>391</v>
      </c>
    </row>
    <row r="133" spans="1:6" ht="46.5" x14ac:dyDescent="0.35">
      <c r="A133" s="25" t="s">
        <v>161</v>
      </c>
      <c r="B133" s="25" t="s">
        <v>6</v>
      </c>
      <c r="C133" s="26" t="s">
        <v>162</v>
      </c>
      <c r="D133" s="27">
        <v>45749.875</v>
      </c>
      <c r="E133" s="27">
        <v>45750.25</v>
      </c>
      <c r="F133" s="26" t="s">
        <v>163</v>
      </c>
    </row>
    <row r="134" spans="1:6" ht="31" x14ac:dyDescent="0.35">
      <c r="A134" s="25" t="s">
        <v>161</v>
      </c>
      <c r="B134" s="25" t="s">
        <v>2</v>
      </c>
      <c r="C134" s="26" t="s">
        <v>175</v>
      </c>
      <c r="D134" s="27">
        <v>45749.916666666701</v>
      </c>
      <c r="E134" s="27">
        <v>45750.25</v>
      </c>
      <c r="F134" s="26" t="s">
        <v>176</v>
      </c>
    </row>
    <row r="135" spans="1:6" ht="31" x14ac:dyDescent="0.35">
      <c r="A135" s="25" t="s">
        <v>161</v>
      </c>
      <c r="B135" s="25" t="s">
        <v>2</v>
      </c>
      <c r="C135" s="26" t="s">
        <v>177</v>
      </c>
      <c r="D135" s="27">
        <v>45749.916666666701</v>
      </c>
      <c r="E135" s="27">
        <v>45750.25</v>
      </c>
      <c r="F135" s="26" t="s">
        <v>176</v>
      </c>
    </row>
    <row r="136" spans="1:6" ht="31" x14ac:dyDescent="0.35">
      <c r="A136" s="25" t="s">
        <v>161</v>
      </c>
      <c r="B136" s="25" t="s">
        <v>2</v>
      </c>
      <c r="C136" s="26" t="s">
        <v>178</v>
      </c>
      <c r="D136" s="27">
        <v>45749.916666666701</v>
      </c>
      <c r="E136" s="27">
        <v>45750.25</v>
      </c>
      <c r="F136" s="26" t="s">
        <v>176</v>
      </c>
    </row>
    <row r="137" spans="1:6" ht="31" x14ac:dyDescent="0.35">
      <c r="A137" s="25" t="s">
        <v>161</v>
      </c>
      <c r="B137" s="25" t="s">
        <v>2</v>
      </c>
      <c r="C137" s="26" t="s">
        <v>179</v>
      </c>
      <c r="D137" s="27">
        <v>45749.916666666701</v>
      </c>
      <c r="E137" s="27">
        <v>45750.25</v>
      </c>
      <c r="F137" s="26" t="s">
        <v>176</v>
      </c>
    </row>
    <row r="138" spans="1:6" ht="31" x14ac:dyDescent="0.35">
      <c r="A138" s="25" t="s">
        <v>161</v>
      </c>
      <c r="B138" s="25" t="s">
        <v>2</v>
      </c>
      <c r="C138" s="26" t="s">
        <v>180</v>
      </c>
      <c r="D138" s="27">
        <v>45749.833333333299</v>
      </c>
      <c r="E138" s="27">
        <v>45750.25</v>
      </c>
      <c r="F138" s="26" t="s">
        <v>181</v>
      </c>
    </row>
    <row r="139" spans="1:6" ht="46.5" x14ac:dyDescent="0.35">
      <c r="A139" s="25" t="s">
        <v>161</v>
      </c>
      <c r="B139" s="25" t="s">
        <v>6</v>
      </c>
      <c r="C139" s="26" t="s">
        <v>402</v>
      </c>
      <c r="D139" s="27">
        <v>45749.875</v>
      </c>
      <c r="E139" s="27">
        <v>45750.25</v>
      </c>
      <c r="F139" s="26" t="s">
        <v>403</v>
      </c>
    </row>
    <row r="140" spans="1:6" ht="62" x14ac:dyDescent="0.35">
      <c r="A140" s="25" t="s">
        <v>161</v>
      </c>
      <c r="B140" s="25" t="s">
        <v>2</v>
      </c>
      <c r="C140" s="26" t="s">
        <v>456</v>
      </c>
      <c r="D140" s="27">
        <v>45749.875</v>
      </c>
      <c r="E140" s="27">
        <v>45750.25</v>
      </c>
      <c r="F140" s="26" t="s">
        <v>457</v>
      </c>
    </row>
    <row r="141" spans="1:6" ht="62" x14ac:dyDescent="0.35">
      <c r="A141" s="25" t="s">
        <v>161</v>
      </c>
      <c r="B141" s="25" t="s">
        <v>2</v>
      </c>
      <c r="C141" s="26" t="s">
        <v>463</v>
      </c>
      <c r="D141" s="27">
        <v>45749.875</v>
      </c>
      <c r="E141" s="27">
        <v>45750.25</v>
      </c>
      <c r="F141" s="26" t="s">
        <v>464</v>
      </c>
    </row>
    <row r="142" spans="1:6" ht="31" x14ac:dyDescent="0.35">
      <c r="A142" s="25" t="s">
        <v>166</v>
      </c>
      <c r="B142" s="25" t="s">
        <v>7</v>
      </c>
      <c r="C142" s="26" t="s">
        <v>386</v>
      </c>
      <c r="D142" s="27">
        <v>45749.895833333299</v>
      </c>
      <c r="E142" s="27">
        <v>45750.208333333299</v>
      </c>
      <c r="F142" s="26" t="s">
        <v>384</v>
      </c>
    </row>
    <row r="143" spans="1:6" ht="31" x14ac:dyDescent="0.35">
      <c r="A143" s="25" t="s">
        <v>166</v>
      </c>
      <c r="B143" s="25" t="s">
        <v>7</v>
      </c>
      <c r="C143" s="26" t="s">
        <v>387</v>
      </c>
      <c r="D143" s="27">
        <v>45749.895833333299</v>
      </c>
      <c r="E143" s="27">
        <v>45750.208333333299</v>
      </c>
      <c r="F143" s="26" t="s">
        <v>384</v>
      </c>
    </row>
    <row r="144" spans="1:6" ht="31" x14ac:dyDescent="0.35">
      <c r="A144" s="25" t="s">
        <v>166</v>
      </c>
      <c r="B144" s="25" t="s">
        <v>8</v>
      </c>
      <c r="C144" s="26" t="s">
        <v>388</v>
      </c>
      <c r="D144" s="27">
        <v>45749.895833333299</v>
      </c>
      <c r="E144" s="27">
        <v>45750.208333333299</v>
      </c>
      <c r="F144" s="26" t="s">
        <v>384</v>
      </c>
    </row>
    <row r="145" spans="1:6" ht="46.5" x14ac:dyDescent="0.35">
      <c r="A145" s="25" t="s">
        <v>166</v>
      </c>
      <c r="B145" s="25" t="s">
        <v>7</v>
      </c>
      <c r="C145" s="26" t="s">
        <v>167</v>
      </c>
      <c r="D145" s="27">
        <v>45749.875</v>
      </c>
      <c r="E145" s="27">
        <v>45750.25</v>
      </c>
      <c r="F145" s="26" t="s">
        <v>168</v>
      </c>
    </row>
    <row r="146" spans="1:6" ht="46.5" x14ac:dyDescent="0.35">
      <c r="A146" s="25" t="s">
        <v>166</v>
      </c>
      <c r="B146" s="25" t="s">
        <v>7</v>
      </c>
      <c r="C146" s="26" t="s">
        <v>172</v>
      </c>
      <c r="D146" s="27">
        <v>45749.875</v>
      </c>
      <c r="E146" s="27">
        <v>45750.25</v>
      </c>
      <c r="F146" s="26" t="s">
        <v>173</v>
      </c>
    </row>
    <row r="147" spans="1:6" ht="46.5" x14ac:dyDescent="0.35">
      <c r="A147" s="25" t="s">
        <v>166</v>
      </c>
      <c r="B147" s="25" t="s">
        <v>7</v>
      </c>
      <c r="C147" s="26" t="s">
        <v>174</v>
      </c>
      <c r="D147" s="27">
        <v>45749.875</v>
      </c>
      <c r="E147" s="27">
        <v>45750.25</v>
      </c>
      <c r="F147" s="26" t="s">
        <v>173</v>
      </c>
    </row>
    <row r="148" spans="1:6" ht="31" x14ac:dyDescent="0.35">
      <c r="A148" s="25" t="s">
        <v>155</v>
      </c>
      <c r="B148" s="25" t="s">
        <v>4</v>
      </c>
      <c r="C148" s="26" t="s">
        <v>383</v>
      </c>
      <c r="D148" s="27">
        <v>45749.895833333299</v>
      </c>
      <c r="E148" s="27">
        <v>45750.208333333299</v>
      </c>
      <c r="F148" s="26" t="s">
        <v>384</v>
      </c>
    </row>
    <row r="149" spans="1:6" ht="31" x14ac:dyDescent="0.35">
      <c r="A149" s="25" t="s">
        <v>155</v>
      </c>
      <c r="B149" s="25" t="s">
        <v>4</v>
      </c>
      <c r="C149" s="26" t="s">
        <v>385</v>
      </c>
      <c r="D149" s="27">
        <v>45749.895833333299</v>
      </c>
      <c r="E149" s="27">
        <v>45750.208333333299</v>
      </c>
      <c r="F149" s="26" t="s">
        <v>384</v>
      </c>
    </row>
    <row r="150" spans="1:6" ht="93" x14ac:dyDescent="0.35">
      <c r="A150" s="25" t="s">
        <v>114</v>
      </c>
      <c r="B150" s="25" t="s">
        <v>6</v>
      </c>
      <c r="C150" s="26" t="s">
        <v>115</v>
      </c>
      <c r="D150" s="27">
        <v>45749.895833333299</v>
      </c>
      <c r="E150" s="27">
        <v>45750.25</v>
      </c>
      <c r="F150" s="26" t="s">
        <v>116</v>
      </c>
    </row>
    <row r="151" spans="1:6" ht="93" x14ac:dyDescent="0.35">
      <c r="A151" s="25" t="s">
        <v>99</v>
      </c>
      <c r="B151" s="25" t="s">
        <v>18</v>
      </c>
      <c r="C151" s="26" t="s">
        <v>100</v>
      </c>
      <c r="D151" s="27">
        <v>45488.833333333299</v>
      </c>
      <c r="E151" s="27">
        <v>45801.25</v>
      </c>
      <c r="F151" s="26" t="s">
        <v>101</v>
      </c>
    </row>
    <row r="152" spans="1:6" ht="62" x14ac:dyDescent="0.35">
      <c r="A152" s="25" t="s">
        <v>99</v>
      </c>
      <c r="B152" s="25" t="s">
        <v>5</v>
      </c>
      <c r="C152" s="26" t="s">
        <v>377</v>
      </c>
      <c r="D152" s="27">
        <v>45749.833333333299</v>
      </c>
      <c r="E152" s="27">
        <v>45750.208333333299</v>
      </c>
      <c r="F152" s="26" t="s">
        <v>378</v>
      </c>
    </row>
    <row r="153" spans="1:6" ht="93" x14ac:dyDescent="0.35">
      <c r="A153" s="25" t="s">
        <v>99</v>
      </c>
      <c r="B153" s="25" t="s">
        <v>5</v>
      </c>
      <c r="C153" s="26" t="s">
        <v>117</v>
      </c>
      <c r="D153" s="27">
        <v>45749.895833333299</v>
      </c>
      <c r="E153" s="27">
        <v>45750.25</v>
      </c>
      <c r="F153" s="26" t="s">
        <v>116</v>
      </c>
    </row>
    <row r="154" spans="1:6" ht="62" x14ac:dyDescent="0.35">
      <c r="A154" s="25" t="s">
        <v>99</v>
      </c>
      <c r="B154" s="25" t="s">
        <v>5</v>
      </c>
      <c r="C154" s="26" t="s">
        <v>393</v>
      </c>
      <c r="D154" s="27">
        <v>45749.875</v>
      </c>
      <c r="E154" s="27">
        <v>45750.208333333299</v>
      </c>
      <c r="F154" s="26" t="s">
        <v>391</v>
      </c>
    </row>
    <row r="155" spans="1:6" ht="31" x14ac:dyDescent="0.35">
      <c r="A155" s="25" t="s">
        <v>99</v>
      </c>
      <c r="B155" s="25" t="s">
        <v>5</v>
      </c>
      <c r="C155" s="26" t="s">
        <v>164</v>
      </c>
      <c r="D155" s="27">
        <v>45684.208333333299</v>
      </c>
      <c r="E155" s="27">
        <v>45793.25</v>
      </c>
      <c r="F155" s="26" t="s">
        <v>165</v>
      </c>
    </row>
    <row r="156" spans="1:6" ht="46.5" x14ac:dyDescent="0.35">
      <c r="A156" s="25" t="s">
        <v>99</v>
      </c>
      <c r="B156" s="25" t="s">
        <v>4</v>
      </c>
      <c r="C156" s="26" t="s">
        <v>394</v>
      </c>
      <c r="D156" s="27">
        <v>45749.875</v>
      </c>
      <c r="E156" s="27">
        <v>45750.208333333299</v>
      </c>
      <c r="F156" s="26" t="s">
        <v>395</v>
      </c>
    </row>
    <row r="157" spans="1:6" ht="46.5" x14ac:dyDescent="0.35">
      <c r="A157" s="25" t="s">
        <v>99</v>
      </c>
      <c r="B157" s="25" t="s">
        <v>4</v>
      </c>
      <c r="C157" s="26" t="s">
        <v>396</v>
      </c>
      <c r="D157" s="27">
        <v>45749.875</v>
      </c>
      <c r="E157" s="27">
        <v>45750.25</v>
      </c>
      <c r="F157" s="26" t="s">
        <v>395</v>
      </c>
    </row>
    <row r="158" spans="1:6" ht="46.5" x14ac:dyDescent="0.35">
      <c r="A158" s="25" t="s">
        <v>99</v>
      </c>
      <c r="B158" s="25" t="s">
        <v>4</v>
      </c>
      <c r="C158" s="26" t="s">
        <v>397</v>
      </c>
      <c r="D158" s="27">
        <v>45749.999305555597</v>
      </c>
      <c r="E158" s="27">
        <v>45750.25</v>
      </c>
      <c r="F158" s="26" t="s">
        <v>398</v>
      </c>
    </row>
    <row r="159" spans="1:6" ht="46.5" x14ac:dyDescent="0.35">
      <c r="A159" s="25" t="s">
        <v>99</v>
      </c>
      <c r="B159" s="25" t="s">
        <v>4</v>
      </c>
      <c r="C159" s="26" t="s">
        <v>399</v>
      </c>
      <c r="D159" s="27">
        <v>45749.999305555597</v>
      </c>
      <c r="E159" s="27">
        <v>45750.25</v>
      </c>
      <c r="F159" s="26" t="s">
        <v>398</v>
      </c>
    </row>
    <row r="160" spans="1:6" ht="46.5" x14ac:dyDescent="0.35">
      <c r="A160" s="25" t="s">
        <v>99</v>
      </c>
      <c r="B160" s="25" t="s">
        <v>4</v>
      </c>
      <c r="C160" s="26" t="s">
        <v>400</v>
      </c>
      <c r="D160" s="27">
        <v>45749.999305555597</v>
      </c>
      <c r="E160" s="27">
        <v>45750.25</v>
      </c>
      <c r="F160" s="26" t="s">
        <v>398</v>
      </c>
    </row>
    <row r="161" spans="1:6" ht="46.5" x14ac:dyDescent="0.35">
      <c r="A161" s="25" t="s">
        <v>149</v>
      </c>
      <c r="B161" s="25" t="s">
        <v>4</v>
      </c>
      <c r="C161" s="26" t="s">
        <v>150</v>
      </c>
      <c r="D161" s="27">
        <v>44936.875</v>
      </c>
      <c r="E161" s="27">
        <v>45815.208333333299</v>
      </c>
      <c r="F161" s="26" t="s">
        <v>151</v>
      </c>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161">
      <sortCondition ref="A2:A87"/>
    </sortState>
  </autoFilter>
  <mergeCells count="1">
    <mergeCell ref="A1:F1"/>
  </mergeCells>
  <conditionalFormatting sqref="A3:F178">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3 April</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57</v>
      </c>
      <c r="B3" s="25" t="s">
        <v>2</v>
      </c>
      <c r="C3" s="26" t="s">
        <v>58</v>
      </c>
      <c r="D3" s="27">
        <v>45747.583333333299</v>
      </c>
      <c r="E3" s="27">
        <v>45752.25</v>
      </c>
      <c r="F3" s="26" t="s">
        <v>59</v>
      </c>
    </row>
    <row r="4" spans="1:6" s="5" customFormat="1" ht="62" x14ac:dyDescent="0.35">
      <c r="A4" s="25" t="s">
        <v>57</v>
      </c>
      <c r="B4" s="25" t="s">
        <v>2</v>
      </c>
      <c r="C4" s="26" t="s">
        <v>60</v>
      </c>
      <c r="D4" s="27">
        <v>45750.833333333299</v>
      </c>
      <c r="E4" s="27">
        <v>45751.25</v>
      </c>
      <c r="F4" s="26" t="s">
        <v>59</v>
      </c>
    </row>
    <row r="5" spans="1:6" s="5" customFormat="1" ht="62" x14ac:dyDescent="0.35">
      <c r="A5" s="25" t="s">
        <v>57</v>
      </c>
      <c r="B5" s="25" t="s">
        <v>2</v>
      </c>
      <c r="C5" s="26" t="s">
        <v>61</v>
      </c>
      <c r="D5" s="27">
        <v>45750.833333333299</v>
      </c>
      <c r="E5" s="27">
        <v>45751.25</v>
      </c>
      <c r="F5" s="26" t="s">
        <v>59</v>
      </c>
    </row>
    <row r="6" spans="1:6" s="5" customFormat="1" ht="62" x14ac:dyDescent="0.35">
      <c r="A6" s="25" t="s">
        <v>57</v>
      </c>
      <c r="B6" s="25" t="s">
        <v>2</v>
      </c>
      <c r="C6" s="26" t="s">
        <v>102</v>
      </c>
      <c r="D6" s="27">
        <v>45750.833333333299</v>
      </c>
      <c r="E6" s="27">
        <v>45751.25</v>
      </c>
      <c r="F6" s="26" t="s">
        <v>103</v>
      </c>
    </row>
    <row r="7" spans="1:6" s="5" customFormat="1" ht="77.5" x14ac:dyDescent="0.35">
      <c r="A7" s="25" t="s">
        <v>57</v>
      </c>
      <c r="B7" s="25" t="s">
        <v>6</v>
      </c>
      <c r="C7" s="26" t="s">
        <v>133</v>
      </c>
      <c r="D7" s="27">
        <v>45750.833333333299</v>
      </c>
      <c r="E7" s="27">
        <v>45751.25</v>
      </c>
      <c r="F7" s="26" t="s">
        <v>134</v>
      </c>
    </row>
    <row r="8" spans="1:6" s="5" customFormat="1" ht="62" x14ac:dyDescent="0.35">
      <c r="A8" s="25" t="s">
        <v>57</v>
      </c>
      <c r="B8" s="25" t="s">
        <v>2</v>
      </c>
      <c r="C8" s="26" t="s">
        <v>135</v>
      </c>
      <c r="D8" s="27">
        <v>45750.833333333299</v>
      </c>
      <c r="E8" s="27">
        <v>45751.25</v>
      </c>
      <c r="F8" s="26" t="s">
        <v>134</v>
      </c>
    </row>
    <row r="9" spans="1:6" s="5" customFormat="1" ht="62" x14ac:dyDescent="0.35">
      <c r="A9" s="25" t="s">
        <v>57</v>
      </c>
      <c r="B9" s="25" t="s">
        <v>2</v>
      </c>
      <c r="C9" s="26" t="s">
        <v>136</v>
      </c>
      <c r="D9" s="27">
        <v>45750.833333333299</v>
      </c>
      <c r="E9" s="27">
        <v>45751.25</v>
      </c>
      <c r="F9" s="26" t="s">
        <v>137</v>
      </c>
    </row>
    <row r="10" spans="1:6" s="5" customFormat="1" ht="93" x14ac:dyDescent="0.35">
      <c r="A10" s="25" t="s">
        <v>146</v>
      </c>
      <c r="B10" s="25" t="s">
        <v>2</v>
      </c>
      <c r="C10" s="26" t="s">
        <v>147</v>
      </c>
      <c r="D10" s="27">
        <v>45750.854166666701</v>
      </c>
      <c r="E10" s="27">
        <v>45751.25</v>
      </c>
      <c r="F10" s="26" t="s">
        <v>148</v>
      </c>
    </row>
    <row r="11" spans="1:6" s="5" customFormat="1" ht="77.5" x14ac:dyDescent="0.35">
      <c r="A11" s="25" t="s">
        <v>269</v>
      </c>
      <c r="B11" s="25" t="s">
        <v>4</v>
      </c>
      <c r="C11" s="26" t="s">
        <v>270</v>
      </c>
      <c r="D11" s="27">
        <v>45750.875</v>
      </c>
      <c r="E11" s="27">
        <v>45751.208333333299</v>
      </c>
      <c r="F11" s="26" t="s">
        <v>271</v>
      </c>
    </row>
    <row r="12" spans="1:6" s="5" customFormat="1" ht="62" x14ac:dyDescent="0.35">
      <c r="A12" s="25" t="s">
        <v>24</v>
      </c>
      <c r="B12" s="25" t="s">
        <v>5</v>
      </c>
      <c r="C12" s="26" t="s">
        <v>25</v>
      </c>
      <c r="D12" s="27">
        <v>45750.875</v>
      </c>
      <c r="E12" s="27">
        <v>45751.208333333299</v>
      </c>
      <c r="F12" s="26" t="s">
        <v>26</v>
      </c>
    </row>
    <row r="13" spans="1:6" s="5" customFormat="1" ht="62" x14ac:dyDescent="0.35">
      <c r="A13" s="25" t="s">
        <v>24</v>
      </c>
      <c r="B13" s="25" t="s">
        <v>4</v>
      </c>
      <c r="C13" s="26" t="s">
        <v>32</v>
      </c>
      <c r="D13" s="27">
        <v>45734.25</v>
      </c>
      <c r="E13" s="27">
        <v>45756.833333333299</v>
      </c>
      <c r="F13" s="26" t="s">
        <v>33</v>
      </c>
    </row>
    <row r="14" spans="1:6" s="5" customFormat="1" ht="93" x14ac:dyDescent="0.35">
      <c r="A14" s="25" t="s">
        <v>24</v>
      </c>
      <c r="B14" s="25" t="s">
        <v>4</v>
      </c>
      <c r="C14" s="26" t="s">
        <v>71</v>
      </c>
      <c r="D14" s="27">
        <v>45750.541666666701</v>
      </c>
      <c r="E14" s="27">
        <v>45751.25</v>
      </c>
      <c r="F14" s="26" t="s">
        <v>72</v>
      </c>
    </row>
    <row r="15" spans="1:6" s="5" customFormat="1" ht="93" x14ac:dyDescent="0.35">
      <c r="A15" s="25" t="s">
        <v>24</v>
      </c>
      <c r="B15" s="25" t="s">
        <v>4</v>
      </c>
      <c r="C15" s="26" t="s">
        <v>73</v>
      </c>
      <c r="D15" s="27">
        <v>45750.541666666701</v>
      </c>
      <c r="E15" s="27">
        <v>45751.25</v>
      </c>
      <c r="F15" s="26" t="s">
        <v>74</v>
      </c>
    </row>
    <row r="16" spans="1:6" s="5" customFormat="1" ht="93" x14ac:dyDescent="0.35">
      <c r="A16" s="25" t="s">
        <v>24</v>
      </c>
      <c r="B16" s="25" t="s">
        <v>4</v>
      </c>
      <c r="C16" s="26" t="s">
        <v>75</v>
      </c>
      <c r="D16" s="27">
        <v>45750.833333333299</v>
      </c>
      <c r="E16" s="27">
        <v>45751.25</v>
      </c>
      <c r="F16" s="26" t="s">
        <v>74</v>
      </c>
    </row>
    <row r="17" spans="1:6" s="5" customFormat="1" ht="46.5" x14ac:dyDescent="0.35">
      <c r="A17" s="25" t="s">
        <v>138</v>
      </c>
      <c r="B17" s="25" t="s">
        <v>6</v>
      </c>
      <c r="C17" s="26" t="s">
        <v>139</v>
      </c>
      <c r="D17" s="27">
        <v>45750.833333333299</v>
      </c>
      <c r="E17" s="27">
        <v>45751.25</v>
      </c>
      <c r="F17" s="26" t="s">
        <v>140</v>
      </c>
    </row>
    <row r="18" spans="1:6" s="5" customFormat="1" ht="46.5" x14ac:dyDescent="0.35">
      <c r="A18" s="25" t="s">
        <v>138</v>
      </c>
      <c r="B18" s="25" t="s">
        <v>6</v>
      </c>
      <c r="C18" s="26" t="s">
        <v>141</v>
      </c>
      <c r="D18" s="27">
        <v>45750.833333333299</v>
      </c>
      <c r="E18" s="27">
        <v>45751.25</v>
      </c>
      <c r="F18" s="26" t="s">
        <v>140</v>
      </c>
    </row>
    <row r="19" spans="1:6" s="5" customFormat="1" ht="46.5" x14ac:dyDescent="0.35">
      <c r="A19" s="25" t="s">
        <v>138</v>
      </c>
      <c r="B19" s="25" t="s">
        <v>4</v>
      </c>
      <c r="C19" s="26" t="s">
        <v>142</v>
      </c>
      <c r="D19" s="27">
        <v>45750.833333333299</v>
      </c>
      <c r="E19" s="27">
        <v>45751.25</v>
      </c>
      <c r="F19" s="26" t="s">
        <v>143</v>
      </c>
    </row>
    <row r="20" spans="1:6" s="5" customFormat="1" ht="46.5" x14ac:dyDescent="0.35">
      <c r="A20" s="25" t="s">
        <v>138</v>
      </c>
      <c r="B20" s="25" t="s">
        <v>6</v>
      </c>
      <c r="C20" s="26" t="s">
        <v>144</v>
      </c>
      <c r="D20" s="27">
        <v>45750.833333333299</v>
      </c>
      <c r="E20" s="27">
        <v>45751.25</v>
      </c>
      <c r="F20" s="26" t="s">
        <v>145</v>
      </c>
    </row>
    <row r="21" spans="1:6" s="7" customFormat="1" ht="31" x14ac:dyDescent="0.35">
      <c r="A21" s="25" t="s">
        <v>239</v>
      </c>
      <c r="B21" s="25" t="s">
        <v>4</v>
      </c>
      <c r="C21" s="26" t="s">
        <v>240</v>
      </c>
      <c r="D21" s="27">
        <v>45750.833333333299</v>
      </c>
      <c r="E21" s="27">
        <v>45751.25</v>
      </c>
      <c r="F21" s="26" t="s">
        <v>241</v>
      </c>
    </row>
    <row r="22" spans="1:6" s="7" customFormat="1" ht="62" x14ac:dyDescent="0.35">
      <c r="A22" s="25" t="s">
        <v>239</v>
      </c>
      <c r="B22" s="25" t="s">
        <v>5</v>
      </c>
      <c r="C22" s="26" t="s">
        <v>267</v>
      </c>
      <c r="D22" s="27">
        <v>45750.916666666701</v>
      </c>
      <c r="E22" s="27">
        <v>45751.229166666701</v>
      </c>
      <c r="F22" s="26" t="s">
        <v>268</v>
      </c>
    </row>
    <row r="23" spans="1:6" s="7" customFormat="1" ht="46.5" x14ac:dyDescent="0.35">
      <c r="A23" s="25" t="s">
        <v>232</v>
      </c>
      <c r="B23" s="25" t="s">
        <v>5</v>
      </c>
      <c r="C23" s="26" t="s">
        <v>233</v>
      </c>
      <c r="D23" s="27">
        <v>45750.833333333299</v>
      </c>
      <c r="E23" s="27">
        <v>45751.25</v>
      </c>
      <c r="F23" s="26" t="s">
        <v>234</v>
      </c>
    </row>
    <row r="24" spans="1:6" s="7" customFormat="1" ht="46.5" x14ac:dyDescent="0.35">
      <c r="A24" s="25" t="s">
        <v>232</v>
      </c>
      <c r="B24" s="25" t="s">
        <v>5</v>
      </c>
      <c r="C24" s="26" t="s">
        <v>237</v>
      </c>
      <c r="D24" s="27">
        <v>45750.833333333299</v>
      </c>
      <c r="E24" s="27">
        <v>45751.25</v>
      </c>
      <c r="F24" s="26" t="s">
        <v>234</v>
      </c>
    </row>
    <row r="25" spans="1:6" s="7" customFormat="1" ht="46.5" x14ac:dyDescent="0.35">
      <c r="A25" s="25" t="s">
        <v>229</v>
      </c>
      <c r="B25" s="25" t="s">
        <v>2</v>
      </c>
      <c r="C25" s="26" t="s">
        <v>230</v>
      </c>
      <c r="D25" s="27">
        <v>45750.833333333299</v>
      </c>
      <c r="E25" s="27">
        <v>45751.25</v>
      </c>
      <c r="F25" s="26" t="s">
        <v>231</v>
      </c>
    </row>
    <row r="26" spans="1:6" s="7" customFormat="1" ht="46.5" x14ac:dyDescent="0.35">
      <c r="A26" s="25" t="s">
        <v>248</v>
      </c>
      <c r="B26" s="25" t="s">
        <v>6</v>
      </c>
      <c r="C26" s="26" t="s">
        <v>249</v>
      </c>
      <c r="D26" s="27">
        <v>45676.208333333299</v>
      </c>
      <c r="E26" s="27">
        <v>45755.208333333299</v>
      </c>
      <c r="F26" s="26" t="s">
        <v>250</v>
      </c>
    </row>
    <row r="27" spans="1:6" s="5" customFormat="1" ht="46.5" x14ac:dyDescent="0.35">
      <c r="A27" s="25" t="s">
        <v>248</v>
      </c>
      <c r="B27" s="25" t="s">
        <v>6</v>
      </c>
      <c r="C27" s="26" t="s">
        <v>251</v>
      </c>
      <c r="D27" s="27">
        <v>45712.25</v>
      </c>
      <c r="E27" s="27">
        <v>45763.25</v>
      </c>
      <c r="F27" s="26" t="s">
        <v>252</v>
      </c>
    </row>
    <row r="28" spans="1:6" s="5" customFormat="1" ht="31" x14ac:dyDescent="0.35">
      <c r="A28" s="25" t="s">
        <v>218</v>
      </c>
      <c r="B28" s="25" t="s">
        <v>5</v>
      </c>
      <c r="C28" s="26" t="s">
        <v>219</v>
      </c>
      <c r="D28" s="27">
        <v>45750.9375</v>
      </c>
      <c r="E28" s="27">
        <v>45751.25</v>
      </c>
      <c r="F28" s="26" t="s">
        <v>220</v>
      </c>
    </row>
    <row r="29" spans="1:6" s="5" customFormat="1" ht="62" x14ac:dyDescent="0.35">
      <c r="A29" s="25" t="s">
        <v>218</v>
      </c>
      <c r="B29" s="25" t="s">
        <v>4</v>
      </c>
      <c r="C29" s="26" t="s">
        <v>225</v>
      </c>
      <c r="D29" s="27">
        <v>45750.833333333299</v>
      </c>
      <c r="E29" s="27">
        <v>45751.25</v>
      </c>
      <c r="F29" s="26" t="s">
        <v>226</v>
      </c>
    </row>
    <row r="30" spans="1:6" s="5" customFormat="1" ht="62" x14ac:dyDescent="0.35">
      <c r="A30" s="25" t="s">
        <v>218</v>
      </c>
      <c r="B30" s="25" t="s">
        <v>5</v>
      </c>
      <c r="C30" s="26" t="s">
        <v>227</v>
      </c>
      <c r="D30" s="27">
        <v>45750.833333333299</v>
      </c>
      <c r="E30" s="27">
        <v>45751.25</v>
      </c>
      <c r="F30" s="26" t="s">
        <v>226</v>
      </c>
    </row>
    <row r="31" spans="1:6" s="5" customFormat="1" ht="62" x14ac:dyDescent="0.35">
      <c r="A31" s="25" t="s">
        <v>218</v>
      </c>
      <c r="B31" s="25" t="s">
        <v>5</v>
      </c>
      <c r="C31" s="26" t="s">
        <v>228</v>
      </c>
      <c r="D31" s="27">
        <v>45750.833333333299</v>
      </c>
      <c r="E31" s="27">
        <v>45751.25</v>
      </c>
      <c r="F31" s="26" t="s">
        <v>226</v>
      </c>
    </row>
    <row r="32" spans="1:6" s="5" customFormat="1" ht="46.5" x14ac:dyDescent="0.35">
      <c r="A32" s="25" t="s">
        <v>200</v>
      </c>
      <c r="B32" s="25" t="s">
        <v>2</v>
      </c>
      <c r="C32" s="26" t="s">
        <v>201</v>
      </c>
      <c r="D32" s="27">
        <v>45750.875</v>
      </c>
      <c r="E32" s="27">
        <v>45751.25</v>
      </c>
      <c r="F32" s="26" t="s">
        <v>202</v>
      </c>
    </row>
    <row r="33" spans="1:6" s="5" customFormat="1" ht="46.5" x14ac:dyDescent="0.35">
      <c r="A33" s="25" t="s">
        <v>200</v>
      </c>
      <c r="B33" s="25" t="s">
        <v>2</v>
      </c>
      <c r="C33" s="26" t="s">
        <v>203</v>
      </c>
      <c r="D33" s="27">
        <v>45750.875</v>
      </c>
      <c r="E33" s="27">
        <v>45751.25</v>
      </c>
      <c r="F33" s="26" t="s">
        <v>202</v>
      </c>
    </row>
    <row r="34" spans="1:6" s="5" customFormat="1" ht="46.5" x14ac:dyDescent="0.35">
      <c r="A34" s="25" t="s">
        <v>200</v>
      </c>
      <c r="B34" s="25" t="s">
        <v>6</v>
      </c>
      <c r="C34" s="26" t="s">
        <v>204</v>
      </c>
      <c r="D34" s="27">
        <v>45750.875</v>
      </c>
      <c r="E34" s="27">
        <v>45751.25</v>
      </c>
      <c r="F34" s="26" t="s">
        <v>202</v>
      </c>
    </row>
    <row r="35" spans="1:6" s="5" customFormat="1" ht="46.5" x14ac:dyDescent="0.35">
      <c r="A35" s="25" t="s">
        <v>200</v>
      </c>
      <c r="B35" s="25" t="s">
        <v>6</v>
      </c>
      <c r="C35" s="26" t="s">
        <v>205</v>
      </c>
      <c r="D35" s="27">
        <v>45750.875</v>
      </c>
      <c r="E35" s="27">
        <v>45751.25</v>
      </c>
      <c r="F35" s="26" t="s">
        <v>202</v>
      </c>
    </row>
    <row r="36" spans="1:6" s="5" customFormat="1" ht="62" x14ac:dyDescent="0.35">
      <c r="A36" s="25" t="s">
        <v>200</v>
      </c>
      <c r="B36" s="25" t="s">
        <v>2</v>
      </c>
      <c r="C36" s="26" t="s">
        <v>276</v>
      </c>
      <c r="D36" s="27">
        <v>45750.916666666701</v>
      </c>
      <c r="E36" s="27">
        <v>45751.229166666701</v>
      </c>
      <c r="F36" s="26" t="s">
        <v>277</v>
      </c>
    </row>
    <row r="37" spans="1:6" s="5" customFormat="1" ht="124" x14ac:dyDescent="0.35">
      <c r="A37" s="25" t="s">
        <v>278</v>
      </c>
      <c r="B37" s="25" t="s">
        <v>5</v>
      </c>
      <c r="C37" s="26" t="s">
        <v>279</v>
      </c>
      <c r="D37" s="27">
        <v>45719.375</v>
      </c>
      <c r="E37" s="27">
        <v>45751.708333333299</v>
      </c>
      <c r="F37" s="26" t="s">
        <v>280</v>
      </c>
    </row>
    <row r="38" spans="1:6" s="5" customFormat="1" ht="31" x14ac:dyDescent="0.35">
      <c r="A38" s="25" t="s">
        <v>278</v>
      </c>
      <c r="B38" s="25" t="s">
        <v>18</v>
      </c>
      <c r="C38" s="26" t="s">
        <v>297</v>
      </c>
      <c r="D38" s="27">
        <v>45750.833333333299</v>
      </c>
      <c r="E38" s="27">
        <v>45751.25</v>
      </c>
      <c r="F38" s="26" t="s">
        <v>298</v>
      </c>
    </row>
    <row r="39" spans="1:6" s="5" customFormat="1" ht="46.5" x14ac:dyDescent="0.35">
      <c r="A39" s="25" t="s">
        <v>192</v>
      </c>
      <c r="B39" s="25" t="s">
        <v>5</v>
      </c>
      <c r="C39" s="26" t="s">
        <v>193</v>
      </c>
      <c r="D39" s="27">
        <v>45750.875</v>
      </c>
      <c r="E39" s="27">
        <v>45751.25</v>
      </c>
      <c r="F39" s="26" t="s">
        <v>194</v>
      </c>
    </row>
    <row r="40" spans="1:6" s="6" customFormat="1" ht="46.5" x14ac:dyDescent="0.35">
      <c r="A40" s="25" t="s">
        <v>192</v>
      </c>
      <c r="B40" s="25" t="s">
        <v>18</v>
      </c>
      <c r="C40" s="26" t="s">
        <v>288</v>
      </c>
      <c r="D40" s="27">
        <v>45750.854166666701</v>
      </c>
      <c r="E40" s="27">
        <v>45751.25</v>
      </c>
      <c r="F40" s="26" t="s">
        <v>289</v>
      </c>
    </row>
    <row r="41" spans="1:6" s="6" customFormat="1" ht="77.5" x14ac:dyDescent="0.35">
      <c r="A41" s="25" t="s">
        <v>208</v>
      </c>
      <c r="B41" s="25" t="s">
        <v>2</v>
      </c>
      <c r="C41" s="26" t="s">
        <v>209</v>
      </c>
      <c r="D41" s="27">
        <v>45750.875</v>
      </c>
      <c r="E41" s="27">
        <v>45751.25</v>
      </c>
      <c r="F41" s="26" t="s">
        <v>210</v>
      </c>
    </row>
    <row r="42" spans="1:6" s="6" customFormat="1" ht="46.5" x14ac:dyDescent="0.35">
      <c r="A42" s="25" t="s">
        <v>208</v>
      </c>
      <c r="B42" s="25" t="s">
        <v>2</v>
      </c>
      <c r="C42" s="26" t="s">
        <v>216</v>
      </c>
      <c r="D42" s="27">
        <v>45750.875</v>
      </c>
      <c r="E42" s="27">
        <v>45751.25</v>
      </c>
      <c r="F42" s="26" t="s">
        <v>217</v>
      </c>
    </row>
    <row r="43" spans="1:6" s="6" customFormat="1" ht="46.5" x14ac:dyDescent="0.35">
      <c r="A43" s="25" t="s">
        <v>281</v>
      </c>
      <c r="B43" s="25" t="s">
        <v>4</v>
      </c>
      <c r="C43" s="26" t="s">
        <v>282</v>
      </c>
      <c r="D43" s="27">
        <v>45750.833333333299</v>
      </c>
      <c r="E43" s="27">
        <v>45751.25</v>
      </c>
      <c r="F43" s="26" t="s">
        <v>283</v>
      </c>
    </row>
    <row r="44" spans="1:6" s="6" customFormat="1" ht="62" x14ac:dyDescent="0.35">
      <c r="A44" s="25" t="s">
        <v>281</v>
      </c>
      <c r="B44" s="25" t="s">
        <v>5</v>
      </c>
      <c r="C44" s="26" t="s">
        <v>284</v>
      </c>
      <c r="D44" s="27">
        <v>45750.833333333299</v>
      </c>
      <c r="E44" s="27">
        <v>45751.25</v>
      </c>
      <c r="F44" s="26" t="s">
        <v>285</v>
      </c>
    </row>
    <row r="45" spans="1:6" s="6" customFormat="1" ht="62" x14ac:dyDescent="0.35">
      <c r="A45" s="25" t="s">
        <v>281</v>
      </c>
      <c r="B45" s="25" t="s">
        <v>5</v>
      </c>
      <c r="C45" s="26" t="s">
        <v>286</v>
      </c>
      <c r="D45" s="27">
        <v>45750.833333333299</v>
      </c>
      <c r="E45" s="27">
        <v>45751.25</v>
      </c>
      <c r="F45" s="26" t="s">
        <v>287</v>
      </c>
    </row>
    <row r="46" spans="1:6" s="6" customFormat="1" ht="77.5" x14ac:dyDescent="0.35">
      <c r="A46" s="25" t="s">
        <v>281</v>
      </c>
      <c r="B46" s="25" t="s">
        <v>6</v>
      </c>
      <c r="C46" s="26" t="s">
        <v>302</v>
      </c>
      <c r="D46" s="27">
        <v>45750.833333333299</v>
      </c>
      <c r="E46" s="27">
        <v>45751.25</v>
      </c>
      <c r="F46" s="26" t="s">
        <v>303</v>
      </c>
    </row>
    <row r="47" spans="1:6" s="6" customFormat="1" ht="46.5" x14ac:dyDescent="0.35">
      <c r="A47" s="25" t="s">
        <v>294</v>
      </c>
      <c r="B47" s="25" t="s">
        <v>4</v>
      </c>
      <c r="C47" s="26" t="s">
        <v>295</v>
      </c>
      <c r="D47" s="27">
        <v>45750.875</v>
      </c>
      <c r="E47" s="27">
        <v>45751.25</v>
      </c>
      <c r="F47" s="26" t="s">
        <v>296</v>
      </c>
    </row>
    <row r="48" spans="1:6" s="6" customFormat="1" ht="31" x14ac:dyDescent="0.35">
      <c r="A48" s="25" t="s">
        <v>221</v>
      </c>
      <c r="B48" s="25" t="s">
        <v>6</v>
      </c>
      <c r="C48" s="26" t="s">
        <v>222</v>
      </c>
      <c r="D48" s="27">
        <v>45750.875</v>
      </c>
      <c r="E48" s="27">
        <v>45751.25</v>
      </c>
      <c r="F48" s="26" t="s">
        <v>223</v>
      </c>
    </row>
    <row r="49" spans="1:6" s="5" customFormat="1" ht="31" x14ac:dyDescent="0.35">
      <c r="A49" s="25" t="s">
        <v>221</v>
      </c>
      <c r="B49" s="25" t="s">
        <v>6</v>
      </c>
      <c r="C49" s="26" t="s">
        <v>224</v>
      </c>
      <c r="D49" s="27">
        <v>45750.875</v>
      </c>
      <c r="E49" s="27">
        <v>45751.25</v>
      </c>
      <c r="F49" s="26" t="s">
        <v>223</v>
      </c>
    </row>
    <row r="50" spans="1:6" s="5" customFormat="1" ht="62" x14ac:dyDescent="0.35">
      <c r="A50" s="25" t="s">
        <v>299</v>
      </c>
      <c r="B50" s="25" t="s">
        <v>2</v>
      </c>
      <c r="C50" s="26" t="s">
        <v>300</v>
      </c>
      <c r="D50" s="27">
        <v>45750.833333333299</v>
      </c>
      <c r="E50" s="27">
        <v>45751.25</v>
      </c>
      <c r="F50" s="26" t="s">
        <v>301</v>
      </c>
    </row>
    <row r="51" spans="1:6" s="5" customFormat="1" ht="93" x14ac:dyDescent="0.35">
      <c r="A51" s="25" t="s">
        <v>89</v>
      </c>
      <c r="B51" s="25" t="s">
        <v>6</v>
      </c>
      <c r="C51" s="26" t="s">
        <v>90</v>
      </c>
      <c r="D51" s="27">
        <v>45750.833333333299</v>
      </c>
      <c r="E51" s="27">
        <v>45751.25</v>
      </c>
      <c r="F51" s="26" t="s">
        <v>91</v>
      </c>
    </row>
    <row r="52" spans="1:6" s="5" customFormat="1" ht="93" x14ac:dyDescent="0.35">
      <c r="A52" s="25" t="s">
        <v>89</v>
      </c>
      <c r="B52" s="25" t="s">
        <v>6</v>
      </c>
      <c r="C52" s="26" t="s">
        <v>92</v>
      </c>
      <c r="D52" s="27">
        <v>45750.833333333299</v>
      </c>
      <c r="E52" s="27">
        <v>45751.25</v>
      </c>
      <c r="F52" s="26" t="s">
        <v>91</v>
      </c>
    </row>
    <row r="53" spans="1:6" s="5" customFormat="1" ht="93" x14ac:dyDescent="0.35">
      <c r="A53" s="25" t="s">
        <v>51</v>
      </c>
      <c r="B53" s="25" t="s">
        <v>2</v>
      </c>
      <c r="C53" s="26" t="s">
        <v>52</v>
      </c>
      <c r="D53" s="27">
        <v>45750.833333333299</v>
      </c>
      <c r="E53" s="27">
        <v>45751.25</v>
      </c>
      <c r="F53" s="26" t="s">
        <v>53</v>
      </c>
    </row>
    <row r="54" spans="1:6" s="5" customFormat="1" ht="93" x14ac:dyDescent="0.35">
      <c r="A54" s="25" t="s">
        <v>51</v>
      </c>
      <c r="B54" s="25" t="s">
        <v>2</v>
      </c>
      <c r="C54" s="26" t="s">
        <v>54</v>
      </c>
      <c r="D54" s="27">
        <v>45750.833333333299</v>
      </c>
      <c r="E54" s="27">
        <v>45751.25</v>
      </c>
      <c r="F54" s="26" t="s">
        <v>53</v>
      </c>
    </row>
    <row r="55" spans="1:6" s="5" customFormat="1" ht="93" x14ac:dyDescent="0.35">
      <c r="A55" s="25" t="s">
        <v>51</v>
      </c>
      <c r="B55" s="25" t="s">
        <v>6</v>
      </c>
      <c r="C55" s="26" t="s">
        <v>55</v>
      </c>
      <c r="D55" s="27">
        <v>45750.833333333299</v>
      </c>
      <c r="E55" s="27">
        <v>45751.25</v>
      </c>
      <c r="F55" s="26" t="s">
        <v>53</v>
      </c>
    </row>
    <row r="56" spans="1:6" s="5" customFormat="1" ht="93" x14ac:dyDescent="0.35">
      <c r="A56" s="25" t="s">
        <v>51</v>
      </c>
      <c r="B56" s="25" t="s">
        <v>6</v>
      </c>
      <c r="C56" s="26" t="s">
        <v>56</v>
      </c>
      <c r="D56" s="27">
        <v>45750.833333333299</v>
      </c>
      <c r="E56" s="27">
        <v>45751.25</v>
      </c>
      <c r="F56" s="26" t="s">
        <v>53</v>
      </c>
    </row>
    <row r="57" spans="1:6" s="5" customFormat="1" ht="124" x14ac:dyDescent="0.35">
      <c r="A57" s="25" t="s">
        <v>304</v>
      </c>
      <c r="B57" s="25" t="s">
        <v>6</v>
      </c>
      <c r="C57" s="26" t="s">
        <v>305</v>
      </c>
      <c r="D57" s="27">
        <v>45750.833333333299</v>
      </c>
      <c r="E57" s="27">
        <v>45751.25</v>
      </c>
      <c r="F57" s="26" t="s">
        <v>306</v>
      </c>
    </row>
    <row r="58" spans="1:6" s="5" customFormat="1" ht="108.5" x14ac:dyDescent="0.35">
      <c r="A58" s="25" t="s">
        <v>62</v>
      </c>
      <c r="B58" s="25" t="s">
        <v>6</v>
      </c>
      <c r="C58" s="26" t="s">
        <v>63</v>
      </c>
      <c r="D58" s="27">
        <v>45751.041666666701</v>
      </c>
      <c r="E58" s="27">
        <v>45751.166666666701</v>
      </c>
      <c r="F58" s="26" t="s">
        <v>64</v>
      </c>
    </row>
    <row r="59" spans="1:6" s="5" customFormat="1" ht="108.5" x14ac:dyDescent="0.35">
      <c r="A59" s="25" t="s">
        <v>62</v>
      </c>
      <c r="B59" s="25" t="s">
        <v>6</v>
      </c>
      <c r="C59" s="26" t="s">
        <v>69</v>
      </c>
      <c r="D59" s="27">
        <v>45750.833333333299</v>
      </c>
      <c r="E59" s="27">
        <v>45751.25</v>
      </c>
      <c r="F59" s="26" t="s">
        <v>70</v>
      </c>
    </row>
    <row r="60" spans="1:6" s="5" customFormat="1" ht="93" x14ac:dyDescent="0.35">
      <c r="A60" s="25" t="s">
        <v>62</v>
      </c>
      <c r="B60" s="25" t="s">
        <v>18</v>
      </c>
      <c r="C60" s="26" t="s">
        <v>310</v>
      </c>
      <c r="D60" s="27">
        <v>45750.833333333299</v>
      </c>
      <c r="E60" s="27">
        <v>45751.25</v>
      </c>
      <c r="F60" s="26" t="s">
        <v>311</v>
      </c>
    </row>
    <row r="61" spans="1:6" s="5" customFormat="1" ht="62" x14ac:dyDescent="0.35">
      <c r="A61" s="25" t="s">
        <v>17</v>
      </c>
      <c r="B61" s="25" t="s">
        <v>18</v>
      </c>
      <c r="C61" s="26" t="s">
        <v>19</v>
      </c>
      <c r="D61" s="27">
        <v>45750.833333333299</v>
      </c>
      <c r="E61" s="27">
        <v>45751.25</v>
      </c>
      <c r="F61" s="26" t="s">
        <v>20</v>
      </c>
    </row>
    <row r="62" spans="1:6" s="5" customFormat="1" ht="62" x14ac:dyDescent="0.35">
      <c r="A62" s="25" t="s">
        <v>17</v>
      </c>
      <c r="B62" s="25" t="s">
        <v>5</v>
      </c>
      <c r="C62" s="26" t="s">
        <v>27</v>
      </c>
      <c r="D62" s="27">
        <v>45750.833333333299</v>
      </c>
      <c r="E62" s="27">
        <v>45751.25</v>
      </c>
      <c r="F62" s="26" t="s">
        <v>28</v>
      </c>
    </row>
    <row r="63" spans="1:6" s="5" customFormat="1" ht="93" x14ac:dyDescent="0.35">
      <c r="A63" s="25" t="s">
        <v>307</v>
      </c>
      <c r="B63" s="25" t="s">
        <v>18</v>
      </c>
      <c r="C63" s="26" t="s">
        <v>308</v>
      </c>
      <c r="D63" s="27">
        <v>45750.833333333299</v>
      </c>
      <c r="E63" s="27">
        <v>45751.25</v>
      </c>
      <c r="F63" s="26" t="s">
        <v>309</v>
      </c>
    </row>
    <row r="64" spans="1:6" s="5" customFormat="1" ht="77.5" x14ac:dyDescent="0.35">
      <c r="A64" s="25" t="s">
        <v>84</v>
      </c>
      <c r="B64" s="25" t="s">
        <v>2</v>
      </c>
      <c r="C64" s="26" t="s">
        <v>85</v>
      </c>
      <c r="D64" s="27">
        <v>45750.833333333299</v>
      </c>
      <c r="E64" s="27">
        <v>45751.208333333299</v>
      </c>
      <c r="F64" s="26" t="s">
        <v>86</v>
      </c>
    </row>
    <row r="65" spans="1:6" s="5" customFormat="1" ht="77.5" x14ac:dyDescent="0.35">
      <c r="A65" s="25" t="s">
        <v>328</v>
      </c>
      <c r="B65" s="25" t="s">
        <v>6</v>
      </c>
      <c r="C65" s="26" t="s">
        <v>329</v>
      </c>
      <c r="D65" s="27">
        <v>45750.833333333299</v>
      </c>
      <c r="E65" s="27">
        <v>45751.25</v>
      </c>
      <c r="F65" s="26" t="s">
        <v>324</v>
      </c>
    </row>
    <row r="66" spans="1:6" s="5" customFormat="1" ht="77.5" x14ac:dyDescent="0.35">
      <c r="A66" s="25" t="s">
        <v>328</v>
      </c>
      <c r="B66" s="25" t="s">
        <v>5</v>
      </c>
      <c r="C66" s="26" t="s">
        <v>330</v>
      </c>
      <c r="D66" s="27">
        <v>45750.833333333299</v>
      </c>
      <c r="E66" s="27">
        <v>45751.25</v>
      </c>
      <c r="F66" s="26" t="s">
        <v>324</v>
      </c>
    </row>
    <row r="67" spans="1:6" s="5" customFormat="1" ht="62" x14ac:dyDescent="0.35">
      <c r="A67" s="25" t="s">
        <v>328</v>
      </c>
      <c r="B67" s="25" t="s">
        <v>4</v>
      </c>
      <c r="C67" s="26" t="s">
        <v>335</v>
      </c>
      <c r="D67" s="27">
        <v>45750.791666666701</v>
      </c>
      <c r="E67" s="27">
        <v>45751.208333333299</v>
      </c>
      <c r="F67" s="26" t="s">
        <v>336</v>
      </c>
    </row>
    <row r="68" spans="1:6" s="5" customFormat="1" ht="62" x14ac:dyDescent="0.35">
      <c r="A68" s="25" t="s">
        <v>328</v>
      </c>
      <c r="B68" s="25" t="s">
        <v>5</v>
      </c>
      <c r="C68" s="26" t="s">
        <v>337</v>
      </c>
      <c r="D68" s="27">
        <v>45750.833333333299</v>
      </c>
      <c r="E68" s="27">
        <v>45751.208333333299</v>
      </c>
      <c r="F68" s="26" t="s">
        <v>338</v>
      </c>
    </row>
    <row r="69" spans="1:6" s="5" customFormat="1" ht="77.5" x14ac:dyDescent="0.35">
      <c r="A69" s="25" t="s">
        <v>322</v>
      </c>
      <c r="B69" s="25" t="s">
        <v>2</v>
      </c>
      <c r="C69" s="26" t="s">
        <v>323</v>
      </c>
      <c r="D69" s="27">
        <v>45750.833333333299</v>
      </c>
      <c r="E69" s="27">
        <v>45751.25</v>
      </c>
      <c r="F69" s="26" t="s">
        <v>324</v>
      </c>
    </row>
    <row r="70" spans="1:6" s="5" customFormat="1" ht="77.5" x14ac:dyDescent="0.35">
      <c r="A70" s="25" t="s">
        <v>322</v>
      </c>
      <c r="B70" s="25" t="s">
        <v>2</v>
      </c>
      <c r="C70" s="26" t="s">
        <v>325</v>
      </c>
      <c r="D70" s="27">
        <v>45750.833333333299</v>
      </c>
      <c r="E70" s="27">
        <v>45751.25</v>
      </c>
      <c r="F70" s="26" t="s">
        <v>324</v>
      </c>
    </row>
    <row r="71" spans="1:6" s="5" customFormat="1" ht="77.5" x14ac:dyDescent="0.35">
      <c r="A71" s="25" t="s">
        <v>322</v>
      </c>
      <c r="B71" s="25" t="s">
        <v>2</v>
      </c>
      <c r="C71" s="26" t="s">
        <v>326</v>
      </c>
      <c r="D71" s="27">
        <v>45750.833333333299</v>
      </c>
      <c r="E71" s="27">
        <v>45751.25</v>
      </c>
      <c r="F71" s="26" t="s">
        <v>324</v>
      </c>
    </row>
    <row r="72" spans="1:6" s="5" customFormat="1" ht="77.5" x14ac:dyDescent="0.35">
      <c r="A72" s="25" t="s">
        <v>322</v>
      </c>
      <c r="B72" s="25" t="s">
        <v>6</v>
      </c>
      <c r="C72" s="26" t="s">
        <v>327</v>
      </c>
      <c r="D72" s="27">
        <v>45750.833333333299</v>
      </c>
      <c r="E72" s="27">
        <v>45751.25</v>
      </c>
      <c r="F72" s="26" t="s">
        <v>324</v>
      </c>
    </row>
    <row r="73" spans="1:6" s="5" customFormat="1" ht="31" x14ac:dyDescent="0.35">
      <c r="A73" s="25" t="s">
        <v>169</v>
      </c>
      <c r="B73" s="25" t="s">
        <v>5</v>
      </c>
      <c r="C73" s="26" t="s">
        <v>170</v>
      </c>
      <c r="D73" s="27">
        <v>45750.875</v>
      </c>
      <c r="E73" s="27">
        <v>45751.25</v>
      </c>
      <c r="F73" s="26" t="s">
        <v>171</v>
      </c>
    </row>
    <row r="74" spans="1:6" s="5" customFormat="1" ht="93" x14ac:dyDescent="0.35">
      <c r="A74" s="25" t="s">
        <v>65</v>
      </c>
      <c r="B74" s="25" t="s">
        <v>2</v>
      </c>
      <c r="C74" s="26" t="s">
        <v>66</v>
      </c>
      <c r="D74" s="27">
        <v>45750.833333333299</v>
      </c>
      <c r="E74" s="27">
        <v>45751.25</v>
      </c>
      <c r="F74" s="26" t="s">
        <v>67</v>
      </c>
    </row>
    <row r="75" spans="1:6" s="5" customFormat="1" ht="93" x14ac:dyDescent="0.35">
      <c r="A75" s="25" t="s">
        <v>65</v>
      </c>
      <c r="B75" s="25" t="s">
        <v>2</v>
      </c>
      <c r="C75" s="26" t="s">
        <v>68</v>
      </c>
      <c r="D75" s="27">
        <v>45750.833333333299</v>
      </c>
      <c r="E75" s="27">
        <v>45751.25</v>
      </c>
      <c r="F75" s="26" t="s">
        <v>67</v>
      </c>
    </row>
    <row r="76" spans="1:6" s="5" customFormat="1" ht="108.5" x14ac:dyDescent="0.35">
      <c r="A76" s="25" t="s">
        <v>43</v>
      </c>
      <c r="B76" s="25" t="s">
        <v>18</v>
      </c>
      <c r="C76" s="26" t="s">
        <v>44</v>
      </c>
      <c r="D76" s="27">
        <v>45750.833333333299</v>
      </c>
      <c r="E76" s="27">
        <v>45751.25</v>
      </c>
      <c r="F76" s="26" t="s">
        <v>45</v>
      </c>
    </row>
    <row r="77" spans="1:6" s="5" customFormat="1" ht="77.5" x14ac:dyDescent="0.35">
      <c r="A77" s="25" t="s">
        <v>43</v>
      </c>
      <c r="B77" s="25" t="s">
        <v>18</v>
      </c>
      <c r="C77" s="26" t="s">
        <v>78</v>
      </c>
      <c r="D77" s="27">
        <v>45750.833333333299</v>
      </c>
      <c r="E77" s="27">
        <v>45751.25</v>
      </c>
      <c r="F77" s="26" t="s">
        <v>79</v>
      </c>
    </row>
    <row r="78" spans="1:6" s="5" customFormat="1" ht="46.5" x14ac:dyDescent="0.35">
      <c r="A78" s="25" t="s">
        <v>152</v>
      </c>
      <c r="B78" s="25" t="s">
        <v>18</v>
      </c>
      <c r="C78" s="26" t="s">
        <v>153</v>
      </c>
      <c r="D78" s="27">
        <v>45750.875</v>
      </c>
      <c r="E78" s="27">
        <v>45751.208333333299</v>
      </c>
      <c r="F78" s="26" t="s">
        <v>154</v>
      </c>
    </row>
    <row r="79" spans="1:6" s="5" customFormat="1" ht="93" x14ac:dyDescent="0.35">
      <c r="A79" s="25" t="s">
        <v>126</v>
      </c>
      <c r="B79" s="25" t="s">
        <v>4</v>
      </c>
      <c r="C79" s="26" t="s">
        <v>127</v>
      </c>
      <c r="D79" s="27">
        <v>45750.875</v>
      </c>
      <c r="E79" s="27">
        <v>45751.25</v>
      </c>
      <c r="F79" s="26" t="s">
        <v>128</v>
      </c>
    </row>
    <row r="80" spans="1:6" s="5" customFormat="1" ht="93" x14ac:dyDescent="0.35">
      <c r="A80" s="25" t="s">
        <v>126</v>
      </c>
      <c r="B80" s="25" t="s">
        <v>4</v>
      </c>
      <c r="C80" s="26" t="s">
        <v>129</v>
      </c>
      <c r="D80" s="27">
        <v>45750.875</v>
      </c>
      <c r="E80" s="27">
        <v>45751.25</v>
      </c>
      <c r="F80" s="26" t="s">
        <v>128</v>
      </c>
    </row>
    <row r="81" spans="1:6" s="5" customFormat="1" ht="93" x14ac:dyDescent="0.35">
      <c r="A81" s="25" t="s">
        <v>93</v>
      </c>
      <c r="B81" s="25" t="s">
        <v>4</v>
      </c>
      <c r="C81" s="26" t="s">
        <v>94</v>
      </c>
      <c r="D81" s="27">
        <v>45750.833333333299</v>
      </c>
      <c r="E81" s="27">
        <v>45751.25</v>
      </c>
      <c r="F81" s="26" t="s">
        <v>95</v>
      </c>
    </row>
    <row r="82" spans="1:6" s="5" customFormat="1" ht="93" x14ac:dyDescent="0.35">
      <c r="A82" s="25" t="s">
        <v>93</v>
      </c>
      <c r="B82" s="25" t="s">
        <v>5</v>
      </c>
      <c r="C82" s="26" t="s">
        <v>96</v>
      </c>
      <c r="D82" s="27">
        <v>45750.833333333299</v>
      </c>
      <c r="E82" s="27">
        <v>45751.25</v>
      </c>
      <c r="F82" s="26" t="s">
        <v>95</v>
      </c>
    </row>
    <row r="83" spans="1:6" s="5" customFormat="1" ht="77.5" x14ac:dyDescent="0.35">
      <c r="A83" s="25" t="s">
        <v>93</v>
      </c>
      <c r="B83" s="25" t="s">
        <v>5</v>
      </c>
      <c r="C83" s="26" t="s">
        <v>97</v>
      </c>
      <c r="D83" s="27">
        <v>45750.833333333299</v>
      </c>
      <c r="E83" s="27">
        <v>45751.25</v>
      </c>
      <c r="F83" s="26" t="s">
        <v>98</v>
      </c>
    </row>
    <row r="84" spans="1:6" s="5" customFormat="1" ht="77.5" x14ac:dyDescent="0.35">
      <c r="A84" s="25" t="s">
        <v>93</v>
      </c>
      <c r="B84" s="25" t="s">
        <v>5</v>
      </c>
      <c r="C84" s="26" t="s">
        <v>112</v>
      </c>
      <c r="D84" s="27">
        <v>45750.875</v>
      </c>
      <c r="E84" s="27">
        <v>45751.208333333299</v>
      </c>
      <c r="F84" s="26" t="s">
        <v>113</v>
      </c>
    </row>
    <row r="85" spans="1:6" s="5" customFormat="1" ht="62" x14ac:dyDescent="0.35">
      <c r="A85" s="25" t="s">
        <v>93</v>
      </c>
      <c r="B85" s="25" t="s">
        <v>5</v>
      </c>
      <c r="C85" s="26" t="s">
        <v>124</v>
      </c>
      <c r="D85" s="27">
        <v>45750.875</v>
      </c>
      <c r="E85" s="27">
        <v>45751.208333333299</v>
      </c>
      <c r="F85" s="26" t="s">
        <v>125</v>
      </c>
    </row>
    <row r="86" spans="1:6" s="5" customFormat="1" ht="77.5" x14ac:dyDescent="0.35">
      <c r="A86" s="25" t="s">
        <v>130</v>
      </c>
      <c r="B86" s="25" t="s">
        <v>18</v>
      </c>
      <c r="C86" s="26" t="s">
        <v>131</v>
      </c>
      <c r="D86" s="27">
        <v>45750.895833333299</v>
      </c>
      <c r="E86" s="27">
        <v>45751.25</v>
      </c>
      <c r="F86" s="26" t="s">
        <v>132</v>
      </c>
    </row>
    <row r="87" spans="1:6" s="5" customFormat="1" ht="77.5" x14ac:dyDescent="0.35">
      <c r="A87" s="25" t="s">
        <v>29</v>
      </c>
      <c r="B87" s="25" t="s">
        <v>2</v>
      </c>
      <c r="C87" s="26" t="s">
        <v>30</v>
      </c>
      <c r="D87" s="27">
        <v>45750.916666666701</v>
      </c>
      <c r="E87" s="27">
        <v>45751.208333333299</v>
      </c>
      <c r="F87" s="26" t="s">
        <v>31</v>
      </c>
    </row>
    <row r="88" spans="1:6" s="5" customFormat="1" ht="77.5" x14ac:dyDescent="0.35">
      <c r="A88" s="25" t="s">
        <v>29</v>
      </c>
      <c r="B88" s="25" t="s">
        <v>2</v>
      </c>
      <c r="C88" s="26" t="s">
        <v>76</v>
      </c>
      <c r="D88" s="27">
        <v>45750.833333333299</v>
      </c>
      <c r="E88" s="27">
        <v>45751.25</v>
      </c>
      <c r="F88" s="26" t="s">
        <v>77</v>
      </c>
    </row>
    <row r="89" spans="1:6" s="5" customFormat="1" ht="93" x14ac:dyDescent="0.35">
      <c r="A89" s="25" t="s">
        <v>29</v>
      </c>
      <c r="B89" s="25" t="s">
        <v>2</v>
      </c>
      <c r="C89" s="26" t="s">
        <v>80</v>
      </c>
      <c r="D89" s="27">
        <v>45750.833333333299</v>
      </c>
      <c r="E89" s="27">
        <v>45751.25</v>
      </c>
      <c r="F89" s="26" t="s">
        <v>81</v>
      </c>
    </row>
    <row r="90" spans="1:6" s="5" customFormat="1" ht="93" x14ac:dyDescent="0.35">
      <c r="A90" s="25" t="s">
        <v>29</v>
      </c>
      <c r="B90" s="25" t="s">
        <v>6</v>
      </c>
      <c r="C90" s="26" t="s">
        <v>87</v>
      </c>
      <c r="D90" s="27">
        <v>45750.833333333299</v>
      </c>
      <c r="E90" s="27">
        <v>45751.25</v>
      </c>
      <c r="F90" s="26" t="s">
        <v>88</v>
      </c>
    </row>
    <row r="91" spans="1:6" s="5" customFormat="1" ht="77.5" x14ac:dyDescent="0.35">
      <c r="A91" s="25" t="s">
        <v>29</v>
      </c>
      <c r="B91" s="25" t="s">
        <v>6</v>
      </c>
      <c r="C91" s="26" t="s">
        <v>120</v>
      </c>
      <c r="D91" s="27">
        <v>45750.895833333299</v>
      </c>
      <c r="E91" s="27">
        <v>45751.25</v>
      </c>
      <c r="F91" s="26" t="s">
        <v>121</v>
      </c>
    </row>
    <row r="92" spans="1:6" s="5" customFormat="1" ht="62" x14ac:dyDescent="0.35">
      <c r="A92" s="25" t="s">
        <v>21</v>
      </c>
      <c r="B92" s="25" t="s">
        <v>6</v>
      </c>
      <c r="C92" s="26" t="s">
        <v>22</v>
      </c>
      <c r="D92" s="27">
        <v>45750.875</v>
      </c>
      <c r="E92" s="27">
        <v>45751.208333333299</v>
      </c>
      <c r="F92" s="26" t="s">
        <v>23</v>
      </c>
    </row>
    <row r="93" spans="1:6" s="5" customFormat="1" ht="62" x14ac:dyDescent="0.35">
      <c r="A93" s="25" t="s">
        <v>21</v>
      </c>
      <c r="B93" s="25" t="s">
        <v>6</v>
      </c>
      <c r="C93" s="26" t="s">
        <v>34</v>
      </c>
      <c r="D93" s="27">
        <v>45750.875</v>
      </c>
      <c r="E93" s="27">
        <v>45751.208333333299</v>
      </c>
      <c r="F93" s="26" t="s">
        <v>35</v>
      </c>
    </row>
    <row r="94" spans="1:6" s="5" customFormat="1" ht="77.5" x14ac:dyDescent="0.35">
      <c r="A94" s="25" t="s">
        <v>104</v>
      </c>
      <c r="B94" s="25" t="s">
        <v>6</v>
      </c>
      <c r="C94" s="26" t="s">
        <v>105</v>
      </c>
      <c r="D94" s="27">
        <v>45750.833333333299</v>
      </c>
      <c r="E94" s="27">
        <v>45751.25</v>
      </c>
      <c r="F94" s="26" t="s">
        <v>106</v>
      </c>
    </row>
    <row r="95" spans="1:6" s="5" customFormat="1" ht="77.5" x14ac:dyDescent="0.35">
      <c r="A95" s="25" t="s">
        <v>104</v>
      </c>
      <c r="B95" s="25" t="s">
        <v>6</v>
      </c>
      <c r="C95" s="26" t="s">
        <v>107</v>
      </c>
      <c r="D95" s="27">
        <v>45750.875</v>
      </c>
      <c r="E95" s="27">
        <v>45751.25</v>
      </c>
      <c r="F95" s="26" t="s">
        <v>106</v>
      </c>
    </row>
    <row r="96" spans="1:6" s="5" customFormat="1" ht="93" x14ac:dyDescent="0.35">
      <c r="A96" s="25" t="s">
        <v>108</v>
      </c>
      <c r="B96" s="25" t="s">
        <v>4</v>
      </c>
      <c r="C96" s="26" t="s">
        <v>109</v>
      </c>
      <c r="D96" s="27">
        <v>45750.833333333299</v>
      </c>
      <c r="E96" s="27">
        <v>45751.25</v>
      </c>
      <c r="F96" s="26" t="s">
        <v>110</v>
      </c>
    </row>
    <row r="97" spans="1:6" s="5" customFormat="1" ht="93" x14ac:dyDescent="0.35">
      <c r="A97" s="25" t="s">
        <v>108</v>
      </c>
      <c r="B97" s="25" t="s">
        <v>4</v>
      </c>
      <c r="C97" s="26" t="s">
        <v>111</v>
      </c>
      <c r="D97" s="27">
        <v>45750.833333333299</v>
      </c>
      <c r="E97" s="27">
        <v>45751.25</v>
      </c>
      <c r="F97" s="26" t="s">
        <v>110</v>
      </c>
    </row>
    <row r="98" spans="1:6" s="5" customFormat="1" ht="62" x14ac:dyDescent="0.35">
      <c r="A98" s="25" t="s">
        <v>108</v>
      </c>
      <c r="B98" s="25" t="s">
        <v>5</v>
      </c>
      <c r="C98" s="26" t="s">
        <v>122</v>
      </c>
      <c r="D98" s="27">
        <v>45750.875</v>
      </c>
      <c r="E98" s="27">
        <v>45751.208333333299</v>
      </c>
      <c r="F98" s="26" t="s">
        <v>123</v>
      </c>
    </row>
    <row r="99" spans="1:6" s="5" customFormat="1" ht="46.5" x14ac:dyDescent="0.35">
      <c r="A99" s="25" t="s">
        <v>235</v>
      </c>
      <c r="B99" s="25" t="s">
        <v>5</v>
      </c>
      <c r="C99" s="26" t="s">
        <v>236</v>
      </c>
      <c r="D99" s="27">
        <v>45750.833333333299</v>
      </c>
      <c r="E99" s="27">
        <v>45751.25</v>
      </c>
      <c r="F99" s="26" t="s">
        <v>234</v>
      </c>
    </row>
    <row r="100" spans="1:6" s="5" customFormat="1" ht="46.5" x14ac:dyDescent="0.35">
      <c r="A100" s="25" t="s">
        <v>235</v>
      </c>
      <c r="B100" s="25" t="s">
        <v>5</v>
      </c>
      <c r="C100" s="26" t="s">
        <v>238</v>
      </c>
      <c r="D100" s="27">
        <v>45750.833333333299</v>
      </c>
      <c r="E100" s="27">
        <v>45751.25</v>
      </c>
      <c r="F100" s="26" t="s">
        <v>234</v>
      </c>
    </row>
    <row r="101" spans="1:6" s="5" customFormat="1" ht="46.5" x14ac:dyDescent="0.35">
      <c r="A101" s="25" t="s">
        <v>235</v>
      </c>
      <c r="B101" s="25" t="s">
        <v>4</v>
      </c>
      <c r="C101" s="26" t="s">
        <v>242</v>
      </c>
      <c r="D101" s="27">
        <v>45750.916666666701</v>
      </c>
      <c r="E101" s="27">
        <v>45751.25</v>
      </c>
      <c r="F101" s="26" t="s">
        <v>243</v>
      </c>
    </row>
    <row r="102" spans="1:6" s="5" customFormat="1" ht="62" x14ac:dyDescent="0.35">
      <c r="A102" s="25" t="s">
        <v>235</v>
      </c>
      <c r="B102" s="25" t="s">
        <v>4</v>
      </c>
      <c r="C102" s="26" t="s">
        <v>246</v>
      </c>
      <c r="D102" s="27">
        <v>45750.25</v>
      </c>
      <c r="E102" s="27">
        <v>45767.25</v>
      </c>
      <c r="F102" s="26" t="s">
        <v>247</v>
      </c>
    </row>
    <row r="103" spans="1:6" s="5" customFormat="1" ht="93" x14ac:dyDescent="0.35">
      <c r="A103" s="25" t="s">
        <v>253</v>
      </c>
      <c r="B103" s="25" t="s">
        <v>7</v>
      </c>
      <c r="C103" s="26" t="s">
        <v>254</v>
      </c>
      <c r="D103" s="27">
        <v>45750.916666666701</v>
      </c>
      <c r="E103" s="27">
        <v>45751.208333333299</v>
      </c>
      <c r="F103" s="26" t="s">
        <v>255</v>
      </c>
    </row>
    <row r="104" spans="1:6" s="5" customFormat="1" ht="62" x14ac:dyDescent="0.35">
      <c r="A104" s="25" t="s">
        <v>253</v>
      </c>
      <c r="B104" s="25" t="s">
        <v>7</v>
      </c>
      <c r="C104" s="26" t="s">
        <v>257</v>
      </c>
      <c r="D104" s="27">
        <v>45750.916666666701</v>
      </c>
      <c r="E104" s="27">
        <v>45751.229166666701</v>
      </c>
      <c r="F104" s="26" t="s">
        <v>258</v>
      </c>
    </row>
    <row r="105" spans="1:6" s="5" customFormat="1" ht="62" x14ac:dyDescent="0.35">
      <c r="A105" s="25" t="s">
        <v>253</v>
      </c>
      <c r="B105" s="25" t="s">
        <v>7</v>
      </c>
      <c r="C105" s="26" t="s">
        <v>259</v>
      </c>
      <c r="D105" s="27">
        <v>45750.916666666701</v>
      </c>
      <c r="E105" s="27">
        <v>45751.229166666701</v>
      </c>
      <c r="F105" s="26" t="s">
        <v>258</v>
      </c>
    </row>
    <row r="106" spans="1:6" s="5" customFormat="1" ht="62" x14ac:dyDescent="0.35">
      <c r="A106" s="25" t="s">
        <v>253</v>
      </c>
      <c r="B106" s="25" t="s">
        <v>7</v>
      </c>
      <c r="C106" s="26" t="s">
        <v>260</v>
      </c>
      <c r="D106" s="27">
        <v>45750.916666666701</v>
      </c>
      <c r="E106" s="27">
        <v>45751.229166666701</v>
      </c>
      <c r="F106" s="26" t="s">
        <v>258</v>
      </c>
    </row>
    <row r="107" spans="1:6" s="5" customFormat="1" ht="46.5" x14ac:dyDescent="0.35">
      <c r="A107" s="25" t="s">
        <v>253</v>
      </c>
      <c r="B107" s="25" t="s">
        <v>7</v>
      </c>
      <c r="C107" s="26" t="s">
        <v>261</v>
      </c>
      <c r="D107" s="27">
        <v>45750.916666666701</v>
      </c>
      <c r="E107" s="27">
        <v>45751.208333333299</v>
      </c>
      <c r="F107" s="26" t="s">
        <v>262</v>
      </c>
    </row>
    <row r="108" spans="1:6" s="5" customFormat="1" ht="77.5" x14ac:dyDescent="0.35">
      <c r="A108" s="25" t="s">
        <v>253</v>
      </c>
      <c r="B108" s="25" t="s">
        <v>8</v>
      </c>
      <c r="C108" s="26" t="s">
        <v>263</v>
      </c>
      <c r="D108" s="27">
        <v>45750.916666666701</v>
      </c>
      <c r="E108" s="27">
        <v>45751.208333333299</v>
      </c>
      <c r="F108" s="26" t="s">
        <v>264</v>
      </c>
    </row>
    <row r="109" spans="1:6" s="5" customFormat="1" ht="62" x14ac:dyDescent="0.35">
      <c r="A109" s="25" t="s">
        <v>253</v>
      </c>
      <c r="B109" s="25" t="s">
        <v>8</v>
      </c>
      <c r="C109" s="26" t="s">
        <v>265</v>
      </c>
      <c r="D109" s="27">
        <v>45750.916666666701</v>
      </c>
      <c r="E109" s="27">
        <v>45751.229166666701</v>
      </c>
      <c r="F109" s="26" t="s">
        <v>266</v>
      </c>
    </row>
    <row r="110" spans="1:6" s="5" customFormat="1" ht="46.5" x14ac:dyDescent="0.35">
      <c r="A110" s="25" t="s">
        <v>253</v>
      </c>
      <c r="B110" s="25" t="s">
        <v>7</v>
      </c>
      <c r="C110" s="26" t="s">
        <v>272</v>
      </c>
      <c r="D110" s="27">
        <v>45750.916666666701</v>
      </c>
      <c r="E110" s="27">
        <v>45751.229166666701</v>
      </c>
      <c r="F110" s="26" t="s">
        <v>273</v>
      </c>
    </row>
    <row r="111" spans="1:6" s="5" customFormat="1" ht="62" x14ac:dyDescent="0.35">
      <c r="A111" s="25" t="s">
        <v>253</v>
      </c>
      <c r="B111" s="25" t="s">
        <v>8</v>
      </c>
      <c r="C111" s="26" t="s">
        <v>274</v>
      </c>
      <c r="D111" s="27">
        <v>45750.916666666701</v>
      </c>
      <c r="E111" s="27">
        <v>45751.229166666701</v>
      </c>
      <c r="F111" s="26" t="s">
        <v>275</v>
      </c>
    </row>
    <row r="112" spans="1:6" s="5" customFormat="1" ht="46.5" x14ac:dyDescent="0.35">
      <c r="A112" s="25" t="s">
        <v>244</v>
      </c>
      <c r="B112" s="25" t="s">
        <v>4</v>
      </c>
      <c r="C112" s="26" t="s">
        <v>245</v>
      </c>
      <c r="D112" s="27">
        <v>45750.916666666701</v>
      </c>
      <c r="E112" s="27">
        <v>45751.25</v>
      </c>
      <c r="F112" s="26" t="s">
        <v>243</v>
      </c>
    </row>
    <row r="113" spans="1:6" s="5" customFormat="1" ht="46.5" x14ac:dyDescent="0.35">
      <c r="A113" s="25" t="s">
        <v>195</v>
      </c>
      <c r="B113" s="25" t="s">
        <v>4</v>
      </c>
      <c r="C113" s="26" t="s">
        <v>196</v>
      </c>
      <c r="D113" s="27">
        <v>45750.916666666701</v>
      </c>
      <c r="E113" s="27">
        <v>45751.25</v>
      </c>
      <c r="F113" s="26" t="s">
        <v>197</v>
      </c>
    </row>
    <row r="114" spans="1:6" s="5" customFormat="1" ht="62" x14ac:dyDescent="0.35">
      <c r="A114" s="25" t="s">
        <v>195</v>
      </c>
      <c r="B114" s="25" t="s">
        <v>5</v>
      </c>
      <c r="C114" s="26" t="s">
        <v>206</v>
      </c>
      <c r="D114" s="27">
        <v>45750.875</v>
      </c>
      <c r="E114" s="27">
        <v>45751.25</v>
      </c>
      <c r="F114" s="26" t="s">
        <v>207</v>
      </c>
    </row>
    <row r="115" spans="1:6" s="5" customFormat="1" ht="46.5" x14ac:dyDescent="0.35">
      <c r="A115" s="25" t="s">
        <v>195</v>
      </c>
      <c r="B115" s="25" t="s">
        <v>4</v>
      </c>
      <c r="C115" s="26" t="s">
        <v>211</v>
      </c>
      <c r="D115" s="27">
        <v>45750.875</v>
      </c>
      <c r="E115" s="27">
        <v>45751.25</v>
      </c>
      <c r="F115" s="26" t="s">
        <v>212</v>
      </c>
    </row>
    <row r="116" spans="1:6" s="5" customFormat="1" ht="62" x14ac:dyDescent="0.35">
      <c r="A116" s="25" t="s">
        <v>189</v>
      </c>
      <c r="B116" s="25" t="s">
        <v>5</v>
      </c>
      <c r="C116" s="26" t="s">
        <v>190</v>
      </c>
      <c r="D116" s="27">
        <v>45750.875</v>
      </c>
      <c r="E116" s="27">
        <v>45751.25</v>
      </c>
      <c r="F116" s="26" t="s">
        <v>191</v>
      </c>
    </row>
    <row r="117" spans="1:6" s="5" customFormat="1" ht="46.5" x14ac:dyDescent="0.35">
      <c r="A117" s="25" t="s">
        <v>189</v>
      </c>
      <c r="B117" s="25" t="s">
        <v>4</v>
      </c>
      <c r="C117" s="26" t="s">
        <v>198</v>
      </c>
      <c r="D117" s="27">
        <v>45750.875</v>
      </c>
      <c r="E117" s="27">
        <v>45751.25</v>
      </c>
      <c r="F117" s="26" t="s">
        <v>199</v>
      </c>
    </row>
    <row r="118" spans="1:6" s="5" customFormat="1" ht="31" x14ac:dyDescent="0.35">
      <c r="A118" s="25" t="s">
        <v>189</v>
      </c>
      <c r="B118" s="25" t="s">
        <v>5</v>
      </c>
      <c r="C118" s="26" t="s">
        <v>213</v>
      </c>
      <c r="D118" s="27">
        <v>45750.875</v>
      </c>
      <c r="E118" s="27">
        <v>45751.25</v>
      </c>
      <c r="F118" s="26" t="s">
        <v>214</v>
      </c>
    </row>
    <row r="119" spans="1:6" s="5" customFormat="1" ht="31" x14ac:dyDescent="0.35">
      <c r="A119" s="25" t="s">
        <v>189</v>
      </c>
      <c r="B119" s="25" t="s">
        <v>5</v>
      </c>
      <c r="C119" s="26" t="s">
        <v>215</v>
      </c>
      <c r="D119" s="27">
        <v>45750.875</v>
      </c>
      <c r="E119" s="27">
        <v>45751.25</v>
      </c>
      <c r="F119" s="26" t="s">
        <v>214</v>
      </c>
    </row>
    <row r="120" spans="1:6" s="5" customFormat="1" ht="93" x14ac:dyDescent="0.35">
      <c r="A120" s="25" t="s">
        <v>189</v>
      </c>
      <c r="B120" s="25" t="s">
        <v>4</v>
      </c>
      <c r="C120" s="26" t="s">
        <v>256</v>
      </c>
      <c r="D120" s="27">
        <v>45750.916666666701</v>
      </c>
      <c r="E120" s="27">
        <v>45751.208333333299</v>
      </c>
      <c r="F120" s="26" t="s">
        <v>255</v>
      </c>
    </row>
    <row r="121" spans="1:6" s="5" customFormat="1" ht="93" x14ac:dyDescent="0.35">
      <c r="A121" s="25" t="s">
        <v>36</v>
      </c>
      <c r="B121" s="25" t="s">
        <v>2</v>
      </c>
      <c r="C121" s="26" t="s">
        <v>37</v>
      </c>
      <c r="D121" s="27">
        <v>45750.927083333299</v>
      </c>
      <c r="E121" s="27">
        <v>45751.25</v>
      </c>
      <c r="F121" s="26" t="s">
        <v>38</v>
      </c>
    </row>
    <row r="122" spans="1:6" s="5" customFormat="1" ht="93" x14ac:dyDescent="0.35">
      <c r="A122" s="25" t="s">
        <v>36</v>
      </c>
      <c r="B122" s="25" t="s">
        <v>2</v>
      </c>
      <c r="C122" s="26" t="s">
        <v>39</v>
      </c>
      <c r="D122" s="27">
        <v>45750.927083333299</v>
      </c>
      <c r="E122" s="27">
        <v>45751.25</v>
      </c>
      <c r="F122" s="26" t="s">
        <v>38</v>
      </c>
    </row>
    <row r="123" spans="1:6" s="5" customFormat="1" ht="93" x14ac:dyDescent="0.35">
      <c r="A123" s="25" t="s">
        <v>36</v>
      </c>
      <c r="B123" s="25" t="s">
        <v>2</v>
      </c>
      <c r="C123" s="26" t="s">
        <v>40</v>
      </c>
      <c r="D123" s="27">
        <v>45750.927083333299</v>
      </c>
      <c r="E123" s="27">
        <v>45751.25</v>
      </c>
      <c r="F123" s="26" t="s">
        <v>38</v>
      </c>
    </row>
    <row r="124" spans="1:6" s="5" customFormat="1" ht="62" x14ac:dyDescent="0.35">
      <c r="A124" s="25" t="s">
        <v>36</v>
      </c>
      <c r="B124" s="25" t="s">
        <v>2</v>
      </c>
      <c r="C124" s="26" t="s">
        <v>41</v>
      </c>
      <c r="D124" s="27">
        <v>45750.927083333299</v>
      </c>
      <c r="E124" s="27">
        <v>45751.25</v>
      </c>
      <c r="F124" s="26" t="s">
        <v>42</v>
      </c>
    </row>
    <row r="125" spans="1:6" s="5" customFormat="1" ht="46.5" x14ac:dyDescent="0.35">
      <c r="A125" s="25" t="s">
        <v>36</v>
      </c>
      <c r="B125" s="25" t="s">
        <v>6</v>
      </c>
      <c r="C125" s="26" t="s">
        <v>46</v>
      </c>
      <c r="D125" s="27">
        <v>45750.895833333299</v>
      </c>
      <c r="E125" s="27">
        <v>45751.25</v>
      </c>
      <c r="F125" s="26" t="s">
        <v>47</v>
      </c>
    </row>
    <row r="126" spans="1:6" s="5" customFormat="1" ht="77.5" x14ac:dyDescent="0.35">
      <c r="A126" s="25" t="s">
        <v>317</v>
      </c>
      <c r="B126" s="25" t="s">
        <v>6</v>
      </c>
      <c r="C126" s="26" t="s">
        <v>318</v>
      </c>
      <c r="D126" s="27">
        <v>45750.875</v>
      </c>
      <c r="E126" s="27">
        <v>45751.25</v>
      </c>
      <c r="F126" s="26" t="s">
        <v>319</v>
      </c>
    </row>
    <row r="127" spans="1:6" s="5" customFormat="1" ht="77.5" x14ac:dyDescent="0.35">
      <c r="A127" s="25" t="s">
        <v>48</v>
      </c>
      <c r="B127" s="25" t="s">
        <v>18</v>
      </c>
      <c r="C127" s="26" t="s">
        <v>49</v>
      </c>
      <c r="D127" s="27">
        <v>45747.25</v>
      </c>
      <c r="E127" s="27">
        <v>45768.25</v>
      </c>
      <c r="F127" s="26" t="s">
        <v>50</v>
      </c>
    </row>
    <row r="128" spans="1:6" s="5" customFormat="1" ht="93" x14ac:dyDescent="0.35">
      <c r="A128" s="25" t="s">
        <v>48</v>
      </c>
      <c r="B128" s="25" t="s">
        <v>5</v>
      </c>
      <c r="C128" s="26" t="s">
        <v>82</v>
      </c>
      <c r="D128" s="27">
        <v>45750.833333333299</v>
      </c>
      <c r="E128" s="27">
        <v>45751.25</v>
      </c>
      <c r="F128" s="26" t="s">
        <v>83</v>
      </c>
    </row>
    <row r="129" spans="1:6" s="5" customFormat="1" ht="77.5" x14ac:dyDescent="0.35">
      <c r="A129" s="25" t="s">
        <v>290</v>
      </c>
      <c r="B129" s="25" t="s">
        <v>2</v>
      </c>
      <c r="C129" s="26" t="s">
        <v>291</v>
      </c>
      <c r="D129" s="27">
        <v>45750.875</v>
      </c>
      <c r="E129" s="27">
        <v>45751.25</v>
      </c>
      <c r="F129" s="26" t="s">
        <v>292</v>
      </c>
    </row>
    <row r="130" spans="1:6" s="5" customFormat="1" ht="77.5" x14ac:dyDescent="0.35">
      <c r="A130" s="25" t="s">
        <v>290</v>
      </c>
      <c r="B130" s="25" t="s">
        <v>6</v>
      </c>
      <c r="C130" s="26" t="s">
        <v>293</v>
      </c>
      <c r="D130" s="27">
        <v>45750.875</v>
      </c>
      <c r="E130" s="27">
        <v>45751.25</v>
      </c>
      <c r="F130" s="26" t="s">
        <v>292</v>
      </c>
    </row>
    <row r="131" spans="1:6" s="5" customFormat="1" ht="93" x14ac:dyDescent="0.35">
      <c r="A131" s="25" t="s">
        <v>290</v>
      </c>
      <c r="B131" s="25" t="s">
        <v>2</v>
      </c>
      <c r="C131" s="26" t="s">
        <v>315</v>
      </c>
      <c r="D131" s="27">
        <v>45750.875</v>
      </c>
      <c r="E131" s="27">
        <v>45751.25</v>
      </c>
      <c r="F131" s="26" t="s">
        <v>316</v>
      </c>
    </row>
    <row r="132" spans="1:6" s="5" customFormat="1" ht="93" x14ac:dyDescent="0.35">
      <c r="A132" s="25" t="s">
        <v>290</v>
      </c>
      <c r="B132" s="25" t="s">
        <v>2</v>
      </c>
      <c r="C132" s="26" t="s">
        <v>331</v>
      </c>
      <c r="D132" s="27">
        <v>45750.833333333299</v>
      </c>
      <c r="E132" s="27">
        <v>45751.25</v>
      </c>
      <c r="F132" s="26" t="s">
        <v>332</v>
      </c>
    </row>
    <row r="133" spans="1:6" s="5" customFormat="1" ht="77.5" x14ac:dyDescent="0.35">
      <c r="A133" s="25" t="s">
        <v>312</v>
      </c>
      <c r="B133" s="25" t="s">
        <v>4</v>
      </c>
      <c r="C133" s="26" t="s">
        <v>313</v>
      </c>
      <c r="D133" s="27">
        <v>45750.833333333299</v>
      </c>
      <c r="E133" s="27">
        <v>45751.25</v>
      </c>
      <c r="F133" s="26" t="s">
        <v>314</v>
      </c>
    </row>
    <row r="134" spans="1:6" s="5" customFormat="1" ht="31" x14ac:dyDescent="0.35">
      <c r="A134" s="25" t="s">
        <v>184</v>
      </c>
      <c r="B134" s="25" t="s">
        <v>4</v>
      </c>
      <c r="C134" s="26" t="s">
        <v>185</v>
      </c>
      <c r="D134" s="27">
        <v>45750.875</v>
      </c>
      <c r="E134" s="27">
        <v>45751.208333333299</v>
      </c>
      <c r="F134" s="26" t="s">
        <v>186</v>
      </c>
    </row>
    <row r="135" spans="1:6" s="5" customFormat="1" ht="46.5" x14ac:dyDescent="0.35">
      <c r="A135" s="25" t="s">
        <v>161</v>
      </c>
      <c r="B135" s="25" t="s">
        <v>6</v>
      </c>
      <c r="C135" s="26" t="s">
        <v>162</v>
      </c>
      <c r="D135" s="27">
        <v>45750.875</v>
      </c>
      <c r="E135" s="27">
        <v>45751.25</v>
      </c>
      <c r="F135" s="26" t="s">
        <v>163</v>
      </c>
    </row>
    <row r="136" spans="1:6" s="5" customFormat="1" ht="31" x14ac:dyDescent="0.35">
      <c r="A136" s="25" t="s">
        <v>161</v>
      </c>
      <c r="B136" s="25" t="s">
        <v>2</v>
      </c>
      <c r="C136" s="26" t="s">
        <v>175</v>
      </c>
      <c r="D136" s="27">
        <v>45750.916666666701</v>
      </c>
      <c r="E136" s="27">
        <v>45751.25</v>
      </c>
      <c r="F136" s="26" t="s">
        <v>176</v>
      </c>
    </row>
    <row r="137" spans="1:6" s="5" customFormat="1" ht="31" x14ac:dyDescent="0.35">
      <c r="A137" s="25" t="s">
        <v>161</v>
      </c>
      <c r="B137" s="25" t="s">
        <v>2</v>
      </c>
      <c r="C137" s="26" t="s">
        <v>177</v>
      </c>
      <c r="D137" s="27">
        <v>45750.916666666701</v>
      </c>
      <c r="E137" s="27">
        <v>45751.25</v>
      </c>
      <c r="F137" s="26" t="s">
        <v>176</v>
      </c>
    </row>
    <row r="138" spans="1:6" s="5" customFormat="1" ht="31" x14ac:dyDescent="0.35">
      <c r="A138" s="25" t="s">
        <v>161</v>
      </c>
      <c r="B138" s="25" t="s">
        <v>2</v>
      </c>
      <c r="C138" s="26" t="s">
        <v>178</v>
      </c>
      <c r="D138" s="27">
        <v>45750.916666666701</v>
      </c>
      <c r="E138" s="27">
        <v>45751.25</v>
      </c>
      <c r="F138" s="26" t="s">
        <v>176</v>
      </c>
    </row>
    <row r="139" spans="1:6" s="5" customFormat="1" ht="31" x14ac:dyDescent="0.35">
      <c r="A139" s="25" t="s">
        <v>161</v>
      </c>
      <c r="B139" s="25" t="s">
        <v>2</v>
      </c>
      <c r="C139" s="26" t="s">
        <v>179</v>
      </c>
      <c r="D139" s="27">
        <v>45750.916666666701</v>
      </c>
      <c r="E139" s="27">
        <v>45751.25</v>
      </c>
      <c r="F139" s="26" t="s">
        <v>176</v>
      </c>
    </row>
    <row r="140" spans="1:6" s="5" customFormat="1" ht="31" x14ac:dyDescent="0.35">
      <c r="A140" s="25" t="s">
        <v>161</v>
      </c>
      <c r="B140" s="25" t="s">
        <v>2</v>
      </c>
      <c r="C140" s="26" t="s">
        <v>180</v>
      </c>
      <c r="D140" s="27">
        <v>45750.833333333299</v>
      </c>
      <c r="E140" s="27">
        <v>45751.25</v>
      </c>
      <c r="F140" s="26" t="s">
        <v>181</v>
      </c>
    </row>
    <row r="141" spans="1:6" s="5" customFormat="1" ht="31" x14ac:dyDescent="0.35">
      <c r="A141" s="25" t="s">
        <v>161</v>
      </c>
      <c r="B141" s="25" t="s">
        <v>6</v>
      </c>
      <c r="C141" s="26" t="s">
        <v>182</v>
      </c>
      <c r="D141" s="27">
        <v>45750.875</v>
      </c>
      <c r="E141" s="27">
        <v>45751.208333333299</v>
      </c>
      <c r="F141" s="26" t="s">
        <v>183</v>
      </c>
    </row>
    <row r="142" spans="1:6" s="5" customFormat="1" ht="46.5" x14ac:dyDescent="0.35">
      <c r="A142" s="25" t="s">
        <v>161</v>
      </c>
      <c r="B142" s="25" t="s">
        <v>6</v>
      </c>
      <c r="C142" s="26" t="s">
        <v>187</v>
      </c>
      <c r="D142" s="27">
        <v>45750.833333333299</v>
      </c>
      <c r="E142" s="27">
        <v>45751.25</v>
      </c>
      <c r="F142" s="26" t="s">
        <v>188</v>
      </c>
    </row>
    <row r="143" spans="1:6" s="5" customFormat="1" ht="62" x14ac:dyDescent="0.35">
      <c r="A143" s="25" t="s">
        <v>161</v>
      </c>
      <c r="B143" s="25" t="s">
        <v>2</v>
      </c>
      <c r="C143" s="26" t="s">
        <v>320</v>
      </c>
      <c r="D143" s="27">
        <v>45750.875</v>
      </c>
      <c r="E143" s="27">
        <v>45751.25</v>
      </c>
      <c r="F143" s="26" t="s">
        <v>321</v>
      </c>
    </row>
    <row r="144" spans="1:6" s="5" customFormat="1" ht="108.5" x14ac:dyDescent="0.35">
      <c r="A144" s="25" t="s">
        <v>161</v>
      </c>
      <c r="B144" s="25" t="s">
        <v>2</v>
      </c>
      <c r="C144" s="26" t="s">
        <v>333</v>
      </c>
      <c r="D144" s="27">
        <v>45750.875</v>
      </c>
      <c r="E144" s="27">
        <v>45751.25</v>
      </c>
      <c r="F144" s="26" t="s">
        <v>334</v>
      </c>
    </row>
    <row r="145" spans="1:6" s="5" customFormat="1" ht="46.5" x14ac:dyDescent="0.35">
      <c r="A145" s="25" t="s">
        <v>166</v>
      </c>
      <c r="B145" s="25" t="s">
        <v>7</v>
      </c>
      <c r="C145" s="26" t="s">
        <v>167</v>
      </c>
      <c r="D145" s="27">
        <v>45750.875</v>
      </c>
      <c r="E145" s="27">
        <v>45751.25</v>
      </c>
      <c r="F145" s="26" t="s">
        <v>168</v>
      </c>
    </row>
    <row r="146" spans="1:6" s="5" customFormat="1" ht="46.5" x14ac:dyDescent="0.35">
      <c r="A146" s="25" t="s">
        <v>166</v>
      </c>
      <c r="B146" s="25" t="s">
        <v>7</v>
      </c>
      <c r="C146" s="26" t="s">
        <v>172</v>
      </c>
      <c r="D146" s="27">
        <v>45750.875</v>
      </c>
      <c r="E146" s="27">
        <v>45751.25</v>
      </c>
      <c r="F146" s="26" t="s">
        <v>173</v>
      </c>
    </row>
    <row r="147" spans="1:6" s="5" customFormat="1" ht="46.5" x14ac:dyDescent="0.35">
      <c r="A147" s="25" t="s">
        <v>166</v>
      </c>
      <c r="B147" s="25" t="s">
        <v>7</v>
      </c>
      <c r="C147" s="26" t="s">
        <v>174</v>
      </c>
      <c r="D147" s="27">
        <v>45750.875</v>
      </c>
      <c r="E147" s="27">
        <v>45751.25</v>
      </c>
      <c r="F147" s="26" t="s">
        <v>173</v>
      </c>
    </row>
    <row r="148" spans="1:6" s="5" customFormat="1" ht="31" x14ac:dyDescent="0.35">
      <c r="A148" s="25" t="s">
        <v>155</v>
      </c>
      <c r="B148" s="25" t="s">
        <v>5</v>
      </c>
      <c r="C148" s="26" t="s">
        <v>156</v>
      </c>
      <c r="D148" s="27">
        <v>45750.999305555597</v>
      </c>
      <c r="E148" s="27">
        <v>45751.208333333299</v>
      </c>
      <c r="F148" s="26" t="s">
        <v>157</v>
      </c>
    </row>
    <row r="149" spans="1:6" s="5" customFormat="1" ht="31" x14ac:dyDescent="0.35">
      <c r="A149" s="25" t="s">
        <v>155</v>
      </c>
      <c r="B149" s="25" t="s">
        <v>5</v>
      </c>
      <c r="C149" s="26" t="s">
        <v>158</v>
      </c>
      <c r="D149" s="27">
        <v>45750.999305555597</v>
      </c>
      <c r="E149" s="27">
        <v>45751.208333333299</v>
      </c>
      <c r="F149" s="26" t="s">
        <v>157</v>
      </c>
    </row>
    <row r="150" spans="1:6" s="5" customFormat="1" ht="31" x14ac:dyDescent="0.35">
      <c r="A150" s="25" t="s">
        <v>155</v>
      </c>
      <c r="B150" s="25" t="s">
        <v>5</v>
      </c>
      <c r="C150" s="26" t="s">
        <v>159</v>
      </c>
      <c r="D150" s="27">
        <v>45750.999305555597</v>
      </c>
      <c r="E150" s="27">
        <v>45751.208333333299</v>
      </c>
      <c r="F150" s="26" t="s">
        <v>157</v>
      </c>
    </row>
    <row r="151" spans="1:6" s="5" customFormat="1" ht="31" x14ac:dyDescent="0.35">
      <c r="A151" s="25" t="s">
        <v>155</v>
      </c>
      <c r="B151" s="25" t="s">
        <v>5</v>
      </c>
      <c r="C151" s="26" t="s">
        <v>160</v>
      </c>
      <c r="D151" s="27">
        <v>45750.999305555597</v>
      </c>
      <c r="E151" s="27">
        <v>45751.208333333299</v>
      </c>
      <c r="F151" s="26" t="s">
        <v>157</v>
      </c>
    </row>
    <row r="152" spans="1:6" s="5" customFormat="1" ht="93" x14ac:dyDescent="0.35">
      <c r="A152" s="25" t="s">
        <v>114</v>
      </c>
      <c r="B152" s="25" t="s">
        <v>6</v>
      </c>
      <c r="C152" s="26" t="s">
        <v>115</v>
      </c>
      <c r="D152" s="27">
        <v>45750.895833333299</v>
      </c>
      <c r="E152" s="27">
        <v>45751.25</v>
      </c>
      <c r="F152" s="26" t="s">
        <v>116</v>
      </c>
    </row>
    <row r="153" spans="1:6" s="5" customFormat="1" ht="93" x14ac:dyDescent="0.35">
      <c r="A153" s="25" t="s">
        <v>99</v>
      </c>
      <c r="B153" s="25" t="s">
        <v>18</v>
      </c>
      <c r="C153" s="26" t="s">
        <v>100</v>
      </c>
      <c r="D153" s="27">
        <v>45488.833333333299</v>
      </c>
      <c r="E153" s="27">
        <v>45801.25</v>
      </c>
      <c r="F153" s="26" t="s">
        <v>101</v>
      </c>
    </row>
    <row r="154" spans="1:6" s="5" customFormat="1" ht="93" x14ac:dyDescent="0.35">
      <c r="A154" s="25" t="s">
        <v>99</v>
      </c>
      <c r="B154" s="25" t="s">
        <v>5</v>
      </c>
      <c r="C154" s="26" t="s">
        <v>117</v>
      </c>
      <c r="D154" s="27">
        <v>45750.895833333299</v>
      </c>
      <c r="E154" s="27">
        <v>45751.25</v>
      </c>
      <c r="F154" s="26" t="s">
        <v>116</v>
      </c>
    </row>
    <row r="155" spans="1:6" s="5" customFormat="1" ht="77.5" x14ac:dyDescent="0.35">
      <c r="A155" s="25" t="s">
        <v>99</v>
      </c>
      <c r="B155" s="25" t="s">
        <v>5</v>
      </c>
      <c r="C155" s="26" t="s">
        <v>118</v>
      </c>
      <c r="D155" s="27">
        <v>45750.833333333299</v>
      </c>
      <c r="E155" s="27">
        <v>45751.208333333299</v>
      </c>
      <c r="F155" s="26" t="s">
        <v>119</v>
      </c>
    </row>
    <row r="156" spans="1:6" s="5" customFormat="1" ht="31" x14ac:dyDescent="0.35">
      <c r="A156" s="25" t="s">
        <v>99</v>
      </c>
      <c r="B156" s="25" t="s">
        <v>5</v>
      </c>
      <c r="C156" s="26" t="s">
        <v>164</v>
      </c>
      <c r="D156" s="27">
        <v>45684.208333333299</v>
      </c>
      <c r="E156" s="27">
        <v>45793.25</v>
      </c>
      <c r="F156" s="26" t="s">
        <v>165</v>
      </c>
    </row>
    <row r="157" spans="1:6" s="5" customFormat="1" ht="46.5" x14ac:dyDescent="0.35">
      <c r="A157" s="25" t="s">
        <v>149</v>
      </c>
      <c r="B157" s="25" t="s">
        <v>4</v>
      </c>
      <c r="C157" s="26" t="s">
        <v>150</v>
      </c>
      <c r="D157" s="27">
        <v>44936.875</v>
      </c>
      <c r="E157" s="27">
        <v>45815.208333333299</v>
      </c>
      <c r="F157" s="26" t="s">
        <v>151</v>
      </c>
    </row>
    <row r="158" spans="1:6" s="5" customFormat="1" x14ac:dyDescent="0.35">
      <c r="A158" s="25"/>
      <c r="B158" s="25"/>
      <c r="C158" s="26"/>
      <c r="D158" s="27"/>
      <c r="E158" s="27"/>
      <c r="F158" s="26"/>
    </row>
    <row r="159" spans="1:6" s="5" customFormat="1" x14ac:dyDescent="0.35">
      <c r="A159" s="25"/>
      <c r="B159" s="25"/>
      <c r="C159" s="26"/>
      <c r="D159" s="27"/>
      <c r="E159" s="27"/>
      <c r="F159" s="26"/>
    </row>
    <row r="160" spans="1:6" s="5" customFormat="1" x14ac:dyDescent="0.35">
      <c r="A160" s="25"/>
      <c r="B160" s="25"/>
      <c r="C160" s="26"/>
      <c r="D160" s="27"/>
      <c r="E160" s="27"/>
      <c r="F160" s="26"/>
    </row>
    <row r="161" spans="1:6" s="5" customFormat="1" x14ac:dyDescent="0.35">
      <c r="A161" s="25"/>
      <c r="B161" s="25"/>
      <c r="C161" s="26"/>
      <c r="D161" s="27"/>
      <c r="E161" s="27"/>
      <c r="F161" s="26"/>
    </row>
    <row r="162" spans="1:6" s="5" customFormat="1" x14ac:dyDescent="0.35">
      <c r="A162" s="25"/>
      <c r="B162" s="25"/>
      <c r="C162" s="26"/>
      <c r="D162" s="27"/>
      <c r="E162" s="27"/>
      <c r="F162" s="26"/>
    </row>
    <row r="163" spans="1:6" s="5" customFormat="1" x14ac:dyDescent="0.35">
      <c r="A163" s="25"/>
      <c r="B163" s="25"/>
      <c r="C163" s="26"/>
      <c r="D163" s="27"/>
      <c r="E163" s="27"/>
      <c r="F163" s="26"/>
    </row>
    <row r="164" spans="1:6" s="5" customFormat="1" x14ac:dyDescent="0.35">
      <c r="A164" s="25"/>
      <c r="B164" s="25"/>
      <c r="C164" s="26"/>
      <c r="D164" s="27"/>
      <c r="E164" s="27"/>
      <c r="F164" s="26"/>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157">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2025-03-28T15:20:41Z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