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5" documentId="8_{3BCA8228-B0CE-490E-B4C5-E81595B5442F}" xr6:coauthVersionLast="47" xr6:coauthVersionMax="47" xr10:uidLastSave="{50E06807-BC4A-4CBA-B915-1575913F24F2}"/>
  <bookViews>
    <workbookView xWindow="28680" yWindow="-120" windowWidth="29040" windowHeight="15720" activeTab="2" xr2:uid="{7542C0CA-4226-42B8-BE97-758C7839391A}"/>
  </bookViews>
  <sheets>
    <sheet name="Front page" sheetId="11" r:id="rId1"/>
    <sheet name="Data Listing" sheetId="4" state="hidden" r:id="rId2"/>
    <sheet name="Tuesday" sheetId="1" r:id="rId3"/>
    <sheet name="Wednesday" sheetId="5" r:id="rId4"/>
    <sheet name="Thursday" sheetId="6" r:id="rId5"/>
    <sheet name="Friday" sheetId="7" r:id="rId6"/>
    <sheet name="Saturday" sheetId="12" r:id="rId7"/>
    <sheet name="Sunday" sheetId="9" r:id="rId8"/>
    <sheet name="Monday" sheetId="10" r:id="rId9"/>
  </sheets>
  <definedNames>
    <definedName name="_xlnm._FilterDatabase" localSheetId="5" hidden="1">Friday!$A$2:$F$179</definedName>
    <definedName name="_xlnm._FilterDatabase" localSheetId="8" hidden="1">Monday!$A$2:$F$82</definedName>
    <definedName name="_xlnm._FilterDatabase" localSheetId="6" hidden="1">Saturday!$A$2:$F$190</definedName>
    <definedName name="_xlnm._FilterDatabase" localSheetId="7" hidden="1">Sunday!$A$2:$F$87</definedName>
    <definedName name="_xlnm._FilterDatabase" localSheetId="4" hidden="1">Thursday!$A$2:$F$178</definedName>
    <definedName name="_xlnm._FilterDatabase" localSheetId="2" hidden="1">Tuesday!$A$2:$F$168</definedName>
    <definedName name="_xlnm._FilterDatabase" localSheetId="3" hidden="1">Wednesday!$A$2:$F$191</definedName>
    <definedName name="Direction">'Data Listing'!$A$1:$A$7</definedName>
    <definedName name="_xlnm.Print_Area" localSheetId="2">Tuesday!$A:$F</definedName>
    <definedName name="_xlnm.Print_Titles" localSheetId="2">Tuesday!$1:$1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<sst xmlns="http://schemas.openxmlformats.org/spreadsheetml/2006/main" count="5793" uniqueCount="1241">
  <si>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</si>
  <si>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</si>
  <si>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</si>
  <si>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</si>
  <si>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</si>
  <si>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</si>
  <si>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</si>
  <si>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</si>
  <si>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</si>
  <si>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</si>
  <si>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</si>
  <si>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</si>
  <si>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</si>
  <si>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</si>
  <si>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</si>
  <si>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</si>
  <si>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</si>
  <si>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</si>
  <si>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Browick Road exit and entry slip road closure</t>
  </si>
  <si>
    <t>Overall Scheme Details: A11 southbound 
Browick Road Junction to Station Road Junction - carriageway closure for electrical works on behalf of National Highways</t>
  </si>
  <si>
    <t>A12</t>
  </si>
  <si>
    <t>A12 northbound  Jct 19 to 25 carriageway closure</t>
  </si>
  <si>
    <t>Overall Scheme Details: A12 both directions
 Jct 19 Boreham to 25 Marks Tey - carriageway closure for carriageway - reconstruction renewal on behalf of National Highways</t>
  </si>
  <si>
    <t>A47</t>
  </si>
  <si>
    <t>A47 westbound Ipswich Road Interchange to Thickthorn Interchange carriageway closure</t>
  </si>
  <si>
    <t>Overall Scheme Details: A47 both directions
Watton Road to A140 - carriageway closure for carriageway - reconstruction/renewal on behalf of National Highways</t>
  </si>
  <si>
    <t>A47 eastbound Jct 19 to Jct 20 carriageway closure</t>
  </si>
  <si>
    <t>Overall Scheme Details: A47 eastbound 
Jct 17 to Eye Green Roundabout - Lane closure, carriageway closure and diversion route for carriageway - reconstruction/renewal on behalf of National Highways</t>
  </si>
  <si>
    <t>Both directions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</si>
  <si>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</si>
  <si>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</si>
  <si>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</si>
  <si>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</si>
  <si>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</si>
  <si>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</si>
  <si>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</si>
  <si>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</si>
  <si>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 eastbound Jct 43 to Jct 51 carriageway closure</t>
  </si>
  <si>
    <t>Overall Scheme Details: A14 eastbound 
Jct 43 to Jct 51 - carriageway closure for carriageway - reconstruction/renewal on behalf of National Highways</t>
  </si>
  <si>
    <t>A120</t>
  </si>
  <si>
    <t>A120 eastbound Stanstead entry slip road closure</t>
  </si>
  <si>
    <t>Overall Scheme Details: A120 both directions 
Marks Farm Roundabout to Priorywood Roundabout - carriageway closure for horticulture (cutting and planting) on behalf of National Highways</t>
  </si>
  <si>
    <t>A120 westbound Stanstead exit slip road closure</t>
  </si>
  <si>
    <t>A120 eastbound Dunmow West exit slip road closure</t>
  </si>
  <si>
    <t>A120 eastbound Dunmow West entry slip road closure</t>
  </si>
  <si>
    <t>M11</t>
  </si>
  <si>
    <t>M11 southbound Jct 13 entry slip road closure</t>
  </si>
  <si>
    <t>Overall Scheme Details: M11 both directions 
Jct 10 to Jct 14 - entry slip road closures, exit slip road closure, lane closures and diversion routes due to drainage works on behalf of National Highways</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</si>
  <si>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</si>
  <si>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</si>
  <si>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</si>
  <si>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A14 westbound Jct 55 carriageway closure</t>
  </si>
  <si>
    <t>Overall Scheme Details: A14 westbound
Jct 55 - carriageway closure, lane closure and diversion route due to communications works on behalf of Ringway</t>
  </si>
  <si>
    <t>A11 southbound Spooner Row exit slip road closure</t>
  </si>
  <si>
    <t>Overall Scheme Details: A11 both directions
Thickthorn to Red Lodge - entry slip road closures, exit slip road closures, lane closures and diversion routes due to horticulture - cutting and planting works on behalf of Ringway</t>
  </si>
  <si>
    <t>A11 southbound Spooner Row entry slip road closure</t>
  </si>
  <si>
    <t>A11 southbound Besthorpe exit slip road closure</t>
  </si>
  <si>
    <t>A11 southbound Queens Road entry slip road closure</t>
  </si>
  <si>
    <t>A11 southbound Queens Road exit slip road closure</t>
  </si>
  <si>
    <t>A1 both directions Black Cat roundabout - North quadrant closure</t>
  </si>
  <si>
    <t>Overall Scheme Details: A1 both directions
Black Cat roundabout - North quadrant closure for bypass construction on behalf of National Highways</t>
  </si>
  <si>
    <t>A414</t>
  </si>
  <si>
    <t>A414 eastbound Breakspear Jct to Park Street roundabout - carriageway closure</t>
  </si>
  <si>
    <t>Overall Scheme Details: A414 both directions
Approaches to Park Street Roundabout - carriageway closure, lane closure, diversion route for S278/bypass works on behalf of Galldris Group</t>
  </si>
  <si>
    <t>M1</t>
  </si>
  <si>
    <t>M1 northbound Jct 6 to Jct 8 carriageway closure</t>
  </si>
  <si>
    <t>Overall Scheme Details: M1/A414 both directions
Jct 6 to Jct 8 - carriageway closures, lane closures and diversion routes due to carriageway - reconstruction/renewal works on behalf of National Highways</t>
  </si>
  <si>
    <t>M1 southbound Jct 9 to Jct 8 carriageway closure</t>
  </si>
  <si>
    <t>Overall Scheme Details: M1 southbound 
Jct 9 to Jct 8 - carriageway closure, lane closures and diversion route due to signs - erection works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</si>
  <si>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</si>
  <si>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</si>
  <si>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</si>
  <si>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</si>
  <si>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A1(M)</t>
  </si>
  <si>
    <t>A1(M) northbound Jct 10 entry slip road closure</t>
  </si>
  <si>
    <t>Overall Scheme Details: A1 both directions 
Alconbury to Baldock - exit and entry slip road closures, and diversion routes for horticulture (cutting and planting) on behalf of National Highways</t>
  </si>
  <si>
    <t>A1(M) southbound Jct 10 exit slip road closure</t>
  </si>
  <si>
    <t>A421</t>
  </si>
  <si>
    <t>A421 westbound A603 Cardington Interchange entry slip road closure</t>
  </si>
  <si>
    <t>Overall Scheme Details: A421 westbound
A603 Cardington Interchange - entry slip road closure and diversion route due to white lining/road markings works on behalf of Ringway</t>
  </si>
  <si>
    <t>M1 northbound Jct 10 carriageway closure</t>
  </si>
  <si>
    <t>Overall Scheme Details: M1 northbound
Jct 9 to Jct 10 - carriageway closure, lane closures and diversion route due to carriageway - reconstruction/renewal works on behalf of Ringway</t>
  </si>
  <si>
    <t>A428</t>
  </si>
  <si>
    <t>A428 westbound Girton to Cambourne carriageway closure</t>
  </si>
  <si>
    <t>Overall Scheme Details: A428 westbound 
Girton to Cambourne - carriageway closure for carriageway - reconstruction/renewal on behalf of National Highways</t>
  </si>
  <si>
    <t>M40</t>
  </si>
  <si>
    <t>M40 Southbound Jct 5 exit slip road closure</t>
  </si>
  <si>
    <t>Overall Scheme Details: M40 Southbound Jct 6 to Jct 4, lane closure, exit slip road closure and diversion route for maintenance works.
Diversion via National Highways network.</t>
  </si>
  <si>
    <t>M40 Southbound, Jct 8 Entry slip road closure</t>
  </si>
  <si>
    <t>Overall Scheme Details: M40 Southbound, A40 to M40.
Lane closures, slip road closures and diversion route for maintenance works.
Diversion route via national highways network.</t>
  </si>
  <si>
    <t>M40 Southbound, Wheatley Oxford Spur slip road closure.</t>
  </si>
  <si>
    <t>A43</t>
  </si>
  <si>
    <t>A43 southbound Syresham to Brackley carriageway closure</t>
  </si>
  <si>
    <t>Overall Scheme Details: A43 northbound and southbound, Barley Mow Roundabout to Towcester 
Lay-by, carriageway closures with diversion and 24/7 narrow lanes, speed and cycle restrictions for junction improvements.
Diversion via national Highways and Local Authority network.</t>
  </si>
  <si>
    <t>A43 southbound Syresham entry slip road closure</t>
  </si>
  <si>
    <t>M1 northbound Jct 29A exit slip road closure</t>
  </si>
  <si>
    <t>Overall Scheme Details: M1 northbound and southbound Jct 29 to Jct 30.
Slip road closures and lane closure for horticultural works.
Diversion route via National Highways and local authority network.</t>
  </si>
  <si>
    <t>M1 northbound Jct 29A entry slip road closure</t>
  </si>
  <si>
    <t>A46</t>
  </si>
  <si>
    <t>A46 Layby closure southbound</t>
  </si>
  <si>
    <t>Overall Scheme Details: A46 northbound and southbound Swinderby to Carholme roundabout
Carriageway, lane and layby closures  due to drainage works
Diversion via National Highways network and local authority network</t>
  </si>
  <si>
    <t>A46 southbound Thorpe on the Hill exit slip road closure</t>
  </si>
  <si>
    <t>A46 southbound Thorpe on the Hill entry slip road closure</t>
  </si>
  <si>
    <t>A38</t>
  </si>
  <si>
    <t>A38 northbound Watchorn between the exit and entry slip roads carriageway closure</t>
  </si>
  <si>
    <t>Overall Scheme Details: A38  northbound Watchorn.
Carriageway and lane closure for maintenance works. 
Diversion via National Highways network.</t>
  </si>
  <si>
    <t>A5</t>
  </si>
  <si>
    <t>A5 southbound Layby closure</t>
  </si>
  <si>
    <t xml:space="preserve">Overall Scheme Details: A5 northbound and southbound Weedon Bec to Danes way roundabout.
Carriageway, layby, traffic signals and lane closures due to horticultural works
Diversion via National Highways network and local authority network
</t>
  </si>
  <si>
    <t>A5 Layby closure northbound</t>
  </si>
  <si>
    <t>A5 both directions Kilsby to Halfway House carriageway closure</t>
  </si>
  <si>
    <t>M6</t>
  </si>
  <si>
    <t>M6 to M1 southbound link road closure</t>
  </si>
  <si>
    <t>Overall Scheme Details: M6 southbound Jct 1 to M1 Jct 19.
Slip road and lane closures due to maintenance works.
Diversion route via National Highways and local authority network.</t>
  </si>
  <si>
    <t>A1 northbound Harlaxton to Barrowby carriageway closure</t>
  </si>
  <si>
    <t>Overall Scheme Details: A1 northbound Stamford to Barrowby
Carriageway, slip road and lane closure, plus 24/7 layby closures. due to maintenance works
Diversion via National Highways network and local authority network</t>
  </si>
  <si>
    <t>A1 northbound Barrowby exit slip road closure</t>
  </si>
  <si>
    <t>A1 northbound Harlaxton entry slip road closure</t>
  </si>
  <si>
    <t>A38 northbound Kedleston Road exit slip road closure</t>
  </si>
  <si>
    <t>Overall Scheme Details: A38 northbound and southbound Little Eaton roundabout to Kingsway Roundabout
Carriageway, slip road, layby and lane closure due to electrical works
Diversion via National Highways network and local authority network</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</si>
  <si>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</si>
  <si>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</si>
  <si>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</si>
  <si>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</si>
  <si>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</si>
  <si>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A46 northbound Widmerpool exit slip road closure</t>
  </si>
  <si>
    <t>Overall Scheme Details: A46 northbound and southbound Willoughby on the Wolds to Rohoe.
Slip road and lane closures due to developer works.
Diversion via National Highways and local authority network.</t>
  </si>
  <si>
    <t>A14 eastbound layby closure</t>
  </si>
  <si>
    <t>Overall Scheme Details: A14  eastbound and westbound Catthorpe to Jct 3.
Carriageway, layby and lane closures for surveys.
Diversion route via National Highways and Local Network.</t>
  </si>
  <si>
    <t>A14 layby closure westbound</t>
  </si>
  <si>
    <t>M1 northbound Jct 25 to Jct 26 carriageway closure</t>
  </si>
  <si>
    <t>Overall Scheme Details: M1 northbound Jct 25 to Jct 26
Carriageway, slip road and lane closure due to maintenance works
Diversion via National Highways network and local authority network</t>
  </si>
  <si>
    <t>M1 northbound Jct 25 entry slip road closure</t>
  </si>
  <si>
    <t>M1 northbound Jct 26 exit slip road closure</t>
  </si>
  <si>
    <t>M1 northbound Trowell Service exit slip road closure</t>
  </si>
  <si>
    <t>M1 northbound Trowell Service entry slip road closure</t>
  </si>
  <si>
    <t>A453</t>
  </si>
  <si>
    <t>A453 northbound Silverdale to Clifton carriageway closure</t>
  </si>
  <si>
    <t>Overall Scheme Details: A453 northbound and southbound Silverdale to Clifton.
Carriageway, slip road, layby and lane closures due to maintenance works.
Diversion via National Highways and local authority network.</t>
  </si>
  <si>
    <t>A453 northbound Silverdale entry slip road closure</t>
  </si>
  <si>
    <t>A453 Silverdale roundabout partial closure</t>
  </si>
  <si>
    <t>M62</t>
  </si>
  <si>
    <t>M62 eastbound Jct 22 to Jct 24 carriageway closure</t>
  </si>
  <si>
    <t>Overall Scheme Details: M62 eastbound and westbound Jct 21 to Jct 24
Carriageway and lane closures for structure works.
Diversion A672 A58 A646 A629 M62</t>
  </si>
  <si>
    <t>M62 eastbound Jct 22 entry slip road closure</t>
  </si>
  <si>
    <t>M62 eastbound Jct 23 exit slip road closure</t>
  </si>
  <si>
    <t>M62 eastbound Jct 24 exit slip road closure</t>
  </si>
  <si>
    <t>M62 westbound Jct 24 to Jct 22 carriageway closure</t>
  </si>
  <si>
    <t>M62 westbound Jct 24 entry slip road closure</t>
  </si>
  <si>
    <t>M62 westbound Jct 23 entry slip road closure</t>
  </si>
  <si>
    <t>M62 westbound Jct 22 exit slip road closure</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</si>
  <si>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</si>
  <si>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</si>
  <si>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entry slip road closure</t>
  </si>
  <si>
    <t>Overall Scheme Details: M1 southbound Jct 38 to Jct 36
Carriageway and lane closures for carriageway improvements.
Diversion A628 A629 A616 A61 M1</t>
  </si>
  <si>
    <t>M1 southbound Jct 36 exit slip road closure</t>
  </si>
  <si>
    <t>M1 southbound Jct 37 to Jct 36 carriageway closure</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</si>
  <si>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</si>
  <si>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</si>
  <si>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</si>
  <si>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</si>
  <si>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</si>
  <si>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</si>
  <si>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A64</t>
  </si>
  <si>
    <t>A64 eastbound and westbound Seamer to Eastfield, carriageway closure</t>
  </si>
  <si>
    <t xml:space="preserve">Overall Scheme Details: A64 eastbound and westbound Seamer to Eastfield
Carriageway closure for general cleaning and maintenance 
Diversion local authority </t>
  </si>
  <si>
    <t>A64 Dunslow roundabout closure</t>
  </si>
  <si>
    <t>A63</t>
  </si>
  <si>
    <t>A63 westbound Western Interchange exit slip closure</t>
  </si>
  <si>
    <t>Overall Scheme Details: A63 eastbound and westbound Melton to Daltry street
Carriageway closure and lane closures for survey works.
Diversion A63 A15 A1105 A1166</t>
  </si>
  <si>
    <t>A63 westbound Brighton street to Western Interchange, carriageway closure</t>
  </si>
  <si>
    <t>A63 westbound Brighton street entry slip road closure</t>
  </si>
  <si>
    <t>A63 westbound Priory way exit slip road closure</t>
  </si>
  <si>
    <t>A63 westbound Priory way entry slip road closure</t>
  </si>
  <si>
    <t>A162</t>
  </si>
  <si>
    <t>A162 northbound Ferrybridge carriageway closure between exit and entry slip roads</t>
  </si>
  <si>
    <t>Overall Scheme Details: A162 northbound and southbound Ferrybridge M62 eastbound and westbound Jct 33
Carriageway and slip road closures with 24/7 lane closures for structure maintenance works
Diversion A1 A162</t>
  </si>
  <si>
    <t>A162 southbound Ferrybridge carriageway closure between exit and entry slip roads</t>
  </si>
  <si>
    <t>M62 Jct 33 Ferrybridge roundabout southern quadrant closure</t>
  </si>
  <si>
    <t>M62 Jct 33 Ferrybridge roundabout Northern quadrant closure with ring management (C)</t>
  </si>
  <si>
    <t>M18</t>
  </si>
  <si>
    <t>M18 northbound Jct 5 exit slip road closure</t>
  </si>
  <si>
    <t xml:space="preserve">Overall Scheme Details: M18 northbound and southbound Jct 4 to Jct 6 and M180 eastbound and westbound Jct 5 to Jct 1.
Slip road closures and lane closures for electrical works.
Diversion M18 A614 M180 A630
</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</si>
  <si>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</si>
  <si>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</si>
  <si>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</si>
  <si>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</si>
  <si>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 westbound Jct 27 exit slip road closure</t>
  </si>
  <si>
    <t>M621</t>
  </si>
  <si>
    <t>M621 anticlockwise Jct 27 exit slip road closure</t>
  </si>
  <si>
    <t>A160</t>
  </si>
  <si>
    <t>A160 eastbound Harbrough to Manby, carriageway closure</t>
  </si>
  <si>
    <t xml:space="preserve">Overall Scheme Details: A160 eastbound and westbound Brocklesby to Manby
Carriageway closure and lane closures for electrical works
Diversion  A160 A180 A1173
</t>
  </si>
  <si>
    <t>A160 eastbound Town street exit slip road closure</t>
  </si>
  <si>
    <t>A160 eastbound Town street entry slip road closure</t>
  </si>
  <si>
    <t xml:space="preserve">Overall Scheme Details: M62 eastbound Jct 22 to Jct 24 
Carriageway closure and lane closures for carriageway - reconstruction/renewal
Diversion A672 A58 A646 M62 </t>
  </si>
  <si>
    <t>A1 northbound Lays lane exit slip road closure</t>
  </si>
  <si>
    <t>Overall Scheme Details: A1 northbound Redhouse to Barnsdale Bar
slip road and lane closures for maintenance works 
Diversion via A1 A6201 A638</t>
  </si>
  <si>
    <t>A1 northbound Lays lane entry slip road closure</t>
  </si>
  <si>
    <t>A64 westbound Pickering Interchange entry slip road closure</t>
  </si>
  <si>
    <t>Overall Scheme Details: A64 westbound Pickering to Musley
Carriageway closure for barrier/fence safety repairs 
Diversion via local authority networks</t>
  </si>
  <si>
    <t>A64 westbound Musley to Pickering carriageway closure</t>
  </si>
  <si>
    <t>A66</t>
  </si>
  <si>
    <t>A66 Yarm Road westbound entry slip road closure</t>
  </si>
  <si>
    <t>Overall Scheme Details: A66 eastbound and westbound Long Newton to Boathouse
Carriageway closures, 40mph speed restriction, lane closures and 24/7 layby closures with diversion route for Renewal of Barrier</t>
  </si>
  <si>
    <t>A66 Boathouse westbound entry slip road closure</t>
  </si>
  <si>
    <t>A66 Yarm Road westbound exit slip road closure</t>
  </si>
  <si>
    <t>A66 Elton westbound exit slip road closure</t>
  </si>
  <si>
    <t>A66 Boathouse to Elton westbound carriageway closure</t>
  </si>
  <si>
    <t>A1 Stannington south northbound exit slip road closure (2)</t>
  </si>
  <si>
    <t>Overall Scheme Details: A1 northbound and southbound Seaton Burn to Morpeth
Carriageway closure with 24hr layby closures for carriageway resurfacing</t>
  </si>
  <si>
    <t>A1 Blagdon northbound entry slip road closure (2)</t>
  </si>
  <si>
    <t>A1 Seaton Burn northbound entry slip road closure (1+2)</t>
  </si>
  <si>
    <t>A1 Stannington northbound exit slip road closure (2)</t>
  </si>
  <si>
    <t>A1 Jct 69 Northbound Entry Slip Road Closure</t>
  </si>
  <si>
    <t>Overall Scheme Details: A1 Northbound and Southbound Jct 69
Slip Road Closures for White Lining</t>
  </si>
  <si>
    <t>A1 Jct 69 Southbound Entry Slip Road Closure</t>
  </si>
  <si>
    <t>A1M Jct 64 Southbound Entry Slip Road Closure</t>
  </si>
  <si>
    <t>Overall Scheme Details: A1M Southbound Jct 65 to Jct 63
Carriageway Closure for Inspection Works</t>
  </si>
  <si>
    <t>A1 Jct 73 southbound exit slip road closure</t>
  </si>
  <si>
    <t>Overall Scheme Details: A1 northbound and southbound Jct 71 to Jct 75
carriageway closure for drainage works</t>
  </si>
  <si>
    <t>A1 Jct 74 to Jct 73 southbound carriageway closure</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</si>
  <si>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</si>
  <si>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</si>
  <si>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</si>
  <si>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 northbound Easington to A182 Cold Hesledon Interchange carriageway closure including slip roads</t>
  </si>
  <si>
    <t>Overall Scheme Details: A19 northbound Easington to A182 Cold Hesledon Interchange carriageway closure for maintenance work</t>
  </si>
  <si>
    <t>A19/A183 Chester Road Interchange northbound entry slip road closure</t>
  </si>
  <si>
    <t>Overall Scheme Details: A19/A183 Chester Road Interchange north and southbound slip road closures for electrical works</t>
  </si>
  <si>
    <t>A19/A183 Chester Road Interchange southbound exit slip road closure</t>
  </si>
  <si>
    <t>A66 westbound to A19 northbound slip road closure</t>
  </si>
  <si>
    <t>Overall Scheme Details: A19 north and southbound A66 Stockton Road to A1046 Portrack Interchange carriageway and lane closures for bridge maintenance</t>
  </si>
  <si>
    <t>A66 eastbound to A19 northbound slip road closure</t>
  </si>
  <si>
    <t>M57</t>
  </si>
  <si>
    <t>M57 Southbound Jct 1 exit slip road closure</t>
  </si>
  <si>
    <t xml:space="preserve">Overall Scheme Details: M57 southbound J1 exit slip to Tarbuck Island carriageway closure due to works by Knowsley Council </t>
  </si>
  <si>
    <t>M53</t>
  </si>
  <si>
    <t>M53 Northbound Jct 9 exit slip road closure</t>
  </si>
  <si>
    <t xml:space="preserve">Overall Scheme Details: M53 both directions J7 to J9 - carriageway closure for carriageway - reconstruction/renewal </t>
  </si>
  <si>
    <t>M56</t>
  </si>
  <si>
    <t>M56 Westbound to M53 Northbound link road closure</t>
  </si>
  <si>
    <t>M53 Northbound Jct 10 to 7 Carriageway Closure</t>
  </si>
  <si>
    <t>M53 Northbound Jct 10 entry slip road closure</t>
  </si>
  <si>
    <t>M53 Northbound Jct 9 entry slip road closure</t>
  </si>
  <si>
    <t>M53 Northbound Jct 8 exit slip road closure</t>
  </si>
  <si>
    <t>M53 Northbound Jct 8 entry slip road closure</t>
  </si>
  <si>
    <t>M53 Northbound Jct 7 exit slip road closure</t>
  </si>
  <si>
    <t>M60</t>
  </si>
  <si>
    <t>M60 Clockwise Jct 11 entry slip road closure</t>
  </si>
  <si>
    <t>Overall Scheme Details: M60 clockwise J10 to J12 - lane closure for barrier/fence safety repairs on behalf of National Highways</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</si>
  <si>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</si>
  <si>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</si>
  <si>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</si>
  <si>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</si>
  <si>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M61</t>
  </si>
  <si>
    <t>M61 Northbound Jct 4 exit slip road closure</t>
  </si>
  <si>
    <t>Overall Scheme Details: M61 northbound and southbound Jct 4 to Jct 5 - carriageway closure for carriageway - reconstruction/renewal on behalf of National Highways</t>
  </si>
  <si>
    <t>M61 Northbound Jct 4 entry slip road closure</t>
  </si>
  <si>
    <t>M67</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</si>
  <si>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</si>
  <si>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</si>
  <si>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</si>
  <si>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</si>
  <si>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</si>
  <si>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 Anticlockwise Jct 3 exit slip road closure</t>
  </si>
  <si>
    <t>Overall Scheme Details: M60 both directions J2 to J4 - carriageway closure for drainage on behalf of National Highways</t>
  </si>
  <si>
    <t>M60 Clockwise Jct 3 exit slip road closure</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</si>
  <si>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</si>
  <si>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</si>
  <si>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</si>
  <si>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</si>
  <si>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</si>
  <si>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</si>
  <si>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Anticlockwise Jct 22 to 21 carriageway closure</t>
  </si>
  <si>
    <t>Overall Scheme Details: M60 both directions Junction 23 to Junction 21 - carriageway closure for horticulture (cutting and planting) on behalf of National Highways</t>
  </si>
  <si>
    <t>M60 Anticlockwise Jct 21 exit slip road closure</t>
  </si>
  <si>
    <t>M6 Southbound Jct 17 entry slip road closure</t>
  </si>
  <si>
    <t>Overall Scheme Details: M6 southbound J18 to J16 - carriageway closure for electrical works on behalf of National Highways</t>
  </si>
  <si>
    <t>M56 Eastbound Jct 7 exit slip road closure</t>
  </si>
  <si>
    <t>Overall Scheme Details: M56 both directions J9 to J6 - M6 southbound jct 20 carriageway closure for carriageway - reconstruction/renewal on behalf of National Highways</t>
  </si>
  <si>
    <t>M56 Eastbound Jct 9 to 7 Carriageway Closure</t>
  </si>
  <si>
    <t>M6 Southbound to M56 Eastbound link road closure</t>
  </si>
  <si>
    <t>M6 Southbound Jct 26 entry slip road closure</t>
  </si>
  <si>
    <t>Overall Scheme Details: M6 both directions J21A to J26 - carriageway closure for construction improvement/upgrade on behalf of National Highways</t>
  </si>
  <si>
    <t>M56 Eastbound Jct 14 entry slip road closure</t>
  </si>
  <si>
    <t>Overall Scheme Details: M56 eastbound Jct 14 to Jct 14  - carriageway closure for inspection/survey on behalf of National Highways</t>
  </si>
  <si>
    <t>M602</t>
  </si>
  <si>
    <t>M602 Eastbound Jct 2 exit slip road closure</t>
  </si>
  <si>
    <t>Overall Scheme Details: M602 both directions Jct 1 to Jct 2 - carriageway closure for drainage on behalf of National Highways</t>
  </si>
  <si>
    <t>M66</t>
  </si>
  <si>
    <t>M66 Southbound Jct 2 - 3 Carriageway Closure</t>
  </si>
  <si>
    <t xml:space="preserve">Overall Scheme Details: M66 both directions Junction 2 to Junction 3 - carriageway closure for horticulture (cutting and planting) </t>
  </si>
  <si>
    <t>M66 Southbound Jct 2 entry slip road closure</t>
  </si>
  <si>
    <t>M66 Southbound Jct 3 exit slip road closure</t>
  </si>
  <si>
    <t>M62 eastbound jct 20 exit slip road closure</t>
  </si>
  <si>
    <t>Overall Scheme Details: M62 both directions Jct 18  to Jct 22 - carriageway closure for horticulture (cutting and planting) on behalf of National Highways</t>
  </si>
  <si>
    <t>A5036</t>
  </si>
  <si>
    <t>A5036 Switch Island westbound Carriageway Closure</t>
  </si>
  <si>
    <t>Overall Scheme Details: M58 both directions M58, M57, A5036, A59 to Switch Island  - carriageway closure for carriageway - reconstruction/renewal on behalf of National Highways</t>
  </si>
  <si>
    <t>A590</t>
  </si>
  <si>
    <t>A590 Eastbound Ulverston to Swarthmoor Carriageway closure</t>
  </si>
  <si>
    <t>Overall Scheme Details: A590 Eastbound and Westbound Ulverston to Swarthmoor Carriageway closure for carriageway - reconstruction/renewal</t>
  </si>
  <si>
    <t>M6 Southbound Jct 45 Entry slip road closure</t>
  </si>
  <si>
    <t xml:space="preserve">Overall Scheme Details: M6 Southbound Scotland Border to Jct 44 
Carriageway closure for carriageway - reconstruction/renewal </t>
  </si>
  <si>
    <t>A66 Eastbound Brough Entry slip road closure</t>
  </si>
  <si>
    <t>Overall Scheme Details: A66 Eastbound and Westbound Brough to Stainmore Cafe
Convoy working for resurfacing</t>
  </si>
  <si>
    <t>M6 Southbound Jct 35 Exit slip road closure</t>
  </si>
  <si>
    <t>Overall Scheme Details: M6 Northbound and Southbound Jct 31 to 42
Carriageway closures for carriageway - reconstruction/renewal</t>
  </si>
  <si>
    <t>M6 Southbound Jct 35 Entry slip road closure</t>
  </si>
  <si>
    <t>M6 Southbound Lancaster services Entry and Exit slip road closures</t>
  </si>
  <si>
    <t>M6 Northbound Jct 40 Entry slip road closure</t>
  </si>
  <si>
    <t>Overall Scheme Details: A66 Eastbound and Westbound Redhills to Brougham 
Various lane closure for Tree clearance works for the A66 NTP Project</t>
  </si>
  <si>
    <t>M3</t>
  </si>
  <si>
    <t>M3 northbound Jct 9 entry slip road closure</t>
  </si>
  <si>
    <t>Overall Scheme Details: M3 and A34 both directions Jct 9.
Narrow lanes and 24/7 lane closure for major improvement work.</t>
  </si>
  <si>
    <t>A3</t>
  </si>
  <si>
    <t>A3 northbound Hazel Grove entry slip road closure</t>
  </si>
  <si>
    <t>Overall Scheme Details: A3 both directions Hindhead Tunnel.
Contraflow for tunnel maintenance.</t>
  </si>
  <si>
    <t>A34</t>
  </si>
  <si>
    <t>A34 northbound Marcham to Abingdon carriageway closure</t>
  </si>
  <si>
    <t>Overall Scheme Details: A34 northbound Marcham to Abingdon.
Carriageway closure for barrier work.</t>
  </si>
  <si>
    <t>A34 southbound Milton to Chilton carriageway closure</t>
  </si>
  <si>
    <t>Overall Scheme Details: A34 southbound Milton to Chilton.
Carriageway and lane closures for improvement works.</t>
  </si>
  <si>
    <t>M27</t>
  </si>
  <si>
    <t>M27 westbound Jct 10 exit slip road closure</t>
  </si>
  <si>
    <t xml:space="preserve">Overall Scheme Details: M27 both directions Jct 11 to Jct 9
Carriageway, slip road and lane closures for Hampshire County Council </t>
  </si>
  <si>
    <t>A3 northbound Longmoor carriageway closure between the exit and entry slip roads</t>
  </si>
  <si>
    <t>Overall Scheme Details: A3 both directions Hogs Back to Longmoor.
Carriageway closures for resurfacing work.</t>
  </si>
  <si>
    <t>A3 northbound Hazel Grove to Thursley carriageway closure</t>
  </si>
  <si>
    <t>A303</t>
  </si>
  <si>
    <t>A303 eastbound Picket Twenty entry slip road closure</t>
  </si>
  <si>
    <t>Overall Scheme Details: A303 eastbound Picket Twenty.
Slip road and lane closures for maintenance work.</t>
  </si>
  <si>
    <t>A303 eastbound Picket Twenty exit slip road closure</t>
  </si>
  <si>
    <t>M27 westbound Jct 5 exit slip road closure</t>
  </si>
  <si>
    <t>Overall Scheme Details: M27 westbound Jct 5 to Jct 4.
Slip road and lane closure for maintenance work.</t>
  </si>
  <si>
    <t>M27 westbound Jct 5 entry slip road closure</t>
  </si>
  <si>
    <t>M27 westbound to M3 northbound link road closure</t>
  </si>
  <si>
    <t>A31</t>
  </si>
  <si>
    <t>A31 both directions Bere Regis to Roundhouse carriageway closure</t>
  </si>
  <si>
    <t>Overall Scheme Details: A31 both directions Bere Regis to Roundhouse.
Carriageway closure for resurfacing work.</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</si>
  <si>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</si>
  <si>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</si>
  <si>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</si>
  <si>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A3 northbound Hogsback entry slip road closure</t>
  </si>
  <si>
    <t>Overall Scheme Details: A3 northbound Hogsback 
Slip and lane closure for sign maintenance</t>
  </si>
  <si>
    <t>A303 eastbound crematorium to M3 carriageway closure</t>
  </si>
  <si>
    <t>Overall Scheme Details: M3 both directions Jct 7 to Jct 13 
carriageway closure for carriageway - reconstruction/renewal</t>
  </si>
  <si>
    <t>M3 northbound Jct 10 to Jct 7 carriageway closure</t>
  </si>
  <si>
    <t>M4</t>
  </si>
  <si>
    <t>M4 westbound Jct 10 entry slip road closure (from A329M southbound)</t>
  </si>
  <si>
    <t>Overall Scheme Details: M4 westbound Jct 10 - slip road closure for surveys</t>
  </si>
  <si>
    <t>A34 northbound Whitchurch exit slip road closure</t>
  </si>
  <si>
    <t>Overall Scheme Details: A34 northbound Whitchurch - slip road and lane closure for maintenance work.</t>
  </si>
  <si>
    <t>A2</t>
  </si>
  <si>
    <t>A2 westbound Whitfield to Barham carriageway closure</t>
  </si>
  <si>
    <t>Overall Scheme Details: A2 both directions Whitfield roundabout to Lydden Lights
carriageway closure for maintenance works</t>
  </si>
  <si>
    <t>A2 eastbound Adisham road to Whitfield carriageway closure</t>
  </si>
  <si>
    <t>M20</t>
  </si>
  <si>
    <t>M20 westbound Jct 6 exit slip road closure</t>
  </si>
  <si>
    <t>Overall Scheme Details: M20 westbound Jct 7 to Jct 4
distributor road, slip road and lane closure for inspection works.</t>
  </si>
  <si>
    <t>M20 westbound Jct 6 distributor road closure</t>
  </si>
  <si>
    <t>M20 westbound Jct 8 entry slip road closure</t>
  </si>
  <si>
    <t>Overall Scheme Details: M20 westbound Jct 8 to Jct 9
carriageway, slip road and lane closure for communications work</t>
  </si>
  <si>
    <t>A23</t>
  </si>
  <si>
    <t>A23 northbound Dale Hill exit slip road closure</t>
  </si>
  <si>
    <t>Overall Scheme Details: A23 northbound Patcham to Pyecombe
A27 both directions Adur to Patcham
carriageway, slip road and lane closure for carriageway renewal works</t>
  </si>
  <si>
    <t>M2</t>
  </si>
  <si>
    <t>M2 westbound Jct 5 entry slip road closure</t>
  </si>
  <si>
    <t>Overall Scheme Details: M2 westbound Jct 5
Slip and lane closure for maintenance works</t>
  </si>
  <si>
    <t>M2 westbound Jct 5 exit slip road closure</t>
  </si>
  <si>
    <t>A27</t>
  </si>
  <si>
    <t>A27 eastbound Ashcombe to Southerham carriageway closure</t>
  </si>
  <si>
    <t>Overall Scheme Details: A27 eastbound Falmer to Beddingham roundabout
carriageway and lane closures for survey works</t>
  </si>
  <si>
    <t>A23 eastbound London road exit slip road closure</t>
  </si>
  <si>
    <t>Overall Scheme Details: A23 both directions London Road to Airport Way
slip road and lane closures for street lighting works</t>
  </si>
  <si>
    <t>A2070</t>
  </si>
  <si>
    <t>A2070 westbound Cloverleaf exit slip road closure</t>
  </si>
  <si>
    <t>Overall Scheme Details: A2070 both directions M20 Jct 10A to Finn Farm Rbt 
slip road and lane closure for maintenance works</t>
  </si>
  <si>
    <t>A2070 westbound Cloverleaf entry slip road closure</t>
  </si>
  <si>
    <t>A2 westbound Gate services exit and entry slip road closure</t>
  </si>
  <si>
    <t>Overall Scheme Details: A2 westbound Canterbury West to Gate Services
slip road, layby and lane closures for electrical works.</t>
  </si>
  <si>
    <t>A2 westbound Dunkirk exit slip road closure</t>
  </si>
  <si>
    <t>A2 westbound Roman road entry slip road closure</t>
  </si>
  <si>
    <t>A26</t>
  </si>
  <si>
    <t>A26 both directions South Downs Way to Avis Road. carriageway closure</t>
  </si>
  <si>
    <t>Overall Scheme Details: A26 both directions South Downs Way to Avis Road
Carriageway closure for drainage works</t>
  </si>
  <si>
    <t>A2 westbound Whitfield exit slip road closure</t>
  </si>
  <si>
    <t>Overall Scheme Details: A2 westbound Guston Rbt to Whitfield Rbt
slip road and lane closures for survey works</t>
  </si>
  <si>
    <t>A249</t>
  </si>
  <si>
    <t>A249 Both Directions Sheppey Crossing closure</t>
  </si>
  <si>
    <t>Overall Scheme Details: A249 both directions Closure of Sheppey Crossing including Cowsted corner and Neat court roundabout, &amp; lane closure for Drainage works.</t>
  </si>
  <si>
    <t>A30</t>
  </si>
  <si>
    <t>A30 Northbound Runnymede roundabout to M25 Jct 13  Carriageway closure</t>
  </si>
  <si>
    <t>Overall Scheme Details: A30 Northbound Runnymede roundabout to M25 Jct 13 
Carriageway closure for routine maintenance works
Diversion via Local Authorities network</t>
  </si>
  <si>
    <t>M25</t>
  </si>
  <si>
    <t>M25 Anti-clockwise Jct 25 to Jct 23 carriageway closure</t>
  </si>
  <si>
    <t>Overall Scheme Details: M25 Anti-clockwise Jct 25 to Jct 23
Carriageway and lane closure for testing works
Diversion via Local Authorities and National Highways Network</t>
  </si>
  <si>
    <t>M25 Anti-clockwise Jct 25 entry slip road closure</t>
  </si>
  <si>
    <t>M25 Anti-clockwise Jct 24 entry slip road closure</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</si>
  <si>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</si>
  <si>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</si>
  <si>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</si>
  <si>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</si>
  <si>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 Clockwise Jct 16 to Jct 17 carriageway and link road closure</t>
  </si>
  <si>
    <t>Overall Scheme Details: M25 Clockwise Jct 16 to Jct 17
Lane and carriageway closure for surfacing works. 
Diversion via National Highways and Local Authorities network</t>
  </si>
  <si>
    <t>A13</t>
  </si>
  <si>
    <t>A13 Eastbound Stifford exit slip road closure</t>
  </si>
  <si>
    <t>Overall Scheme Details: A13 Eastbound Lakeside Interchange to Stifford
Slip road and lane closure for electrical works 
Diversion via Local Authorities and National Highways Network</t>
  </si>
  <si>
    <t>A13 Eastbound Stifford entry slip road closure</t>
  </si>
  <si>
    <t>M11 Southbound Jct 6 to M25 Clockwise and Anti-clockwise Jct 27 link road closure</t>
  </si>
  <si>
    <t>Overall Scheme Details: M11 Southbound Jct 6 to M25 Clockwise and Anti-clockwise Jct 27 
Lane and link road closure for resurfacing works 
Diversion via Local Authorities and National Highways network</t>
  </si>
  <si>
    <t>M25 Clockwise Jct 9 to Jct 10 carriageway closure</t>
  </si>
  <si>
    <t>Overall Scheme Details: M25 Clockwise Jct 9 to Jct 10
Carriageway and lane closure for maintenance works
Diversion via National Highways and Local Authorities Network</t>
  </si>
  <si>
    <t>M20 Westbound Jct 3 to Jct 1 carriageway closure</t>
  </si>
  <si>
    <t>Overall Scheme Details: M20 Westbound Jct 3 to Jct 1
Carriageway and lane closure for hazardous tree removal 
Diversion via Local Authorities and National Highways Network</t>
  </si>
  <si>
    <t>A3 Northbound Wisley Interchange to M25 Clockwise Jct 10 link road closure</t>
  </si>
  <si>
    <t>Overall Scheme Details: A3 Northbound Ockham to Wisley Interchange
Link road and lane closure for vegetation clearance
Diversion via National Highway network</t>
  </si>
  <si>
    <t>M3 Eastbound Jct 1 Entry Slip road closure</t>
  </si>
  <si>
    <t>Overall Scheme Details: M3 Eastbound Jct 2 to Jct 1 
Slip road and lane closure for carriageway repairs
Diversion via Local Authority and National Highway network</t>
  </si>
  <si>
    <t>A1(M) Southbound Jct 4 Exit Slip Road Closure</t>
  </si>
  <si>
    <t xml:space="preserve">Overall Scheme Details: A1(M) Southbound Jct 4
Slip Road and Lane Closure for Safety Fence Repair Works
Diversion via National Highways Network </t>
  </si>
  <si>
    <t>M25 Clockwise Jct 22 Entry Slip road closure</t>
  </si>
  <si>
    <t xml:space="preserve">Overall Scheme Details: M25 Clockwise Jct 21A to Jct 22
Lane and slip road closure for urgent carriageway repairs 
Diversion via National Highways Network </t>
  </si>
  <si>
    <t>A30 eastbound Holyway Cross exit slip closure 24/7</t>
  </si>
  <si>
    <t>Overall Scheme Details: A30 eastbound Holyway Cross exit slip closed 24/7 for carriageway upgrade.
Diversion via Kennards House and back.</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</si>
  <si>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</si>
  <si>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</si>
  <si>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</si>
  <si>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</si>
  <si>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</si>
  <si>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</si>
  <si>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</si>
  <si>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</si>
  <si>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Harcombe exit slip carriageway closure</t>
  </si>
  <si>
    <t>Overall Scheme Details: A38 westbound Harcombe exit slip carriageway closure for weather station works.
Diversion via Chudleigh junction and A3344.</t>
  </si>
  <si>
    <t>A30 eastbound Chiverton to Mitchell - carriageway closed</t>
  </si>
  <si>
    <t>Overall Scheme Details: A30 eastbound Chiverton to Mitchell - carriageway closure for Chiverton to Carland improvement scheme.
Diversion via A3075, A3058, A3076, re-join A30.</t>
  </si>
  <si>
    <t>A38 both directions Stoketon Cross carriageway closure (37/6 to 39/9)</t>
  </si>
  <si>
    <t>Overall Scheme Details: A38 both directions Stoketon Cross - carriageway closure for construction of new roundabout and housing development scheme.
Stoketon Cross, A388 to Hatt roundabout, return southbound to Carkeel roundabout to rejoin A38.
Westbound diversion - As above in reverse.
For Broad lane closure - Use the Trematon to Stoketon local road and then follow above diversions. 
For B3271 closure - Burrington road, B3271 and follow above diversions.</t>
  </si>
  <si>
    <t>A36</t>
  </si>
  <si>
    <t>A36 both directions Deptford interchange to Wilton roundabout carriageway closure</t>
  </si>
  <si>
    <t xml:space="preserve">Overall Scheme Details: A36 both directions Deptford interchange to Wilton roundabout - carriageway closure for sign and drainage maintenance.
Southbound diversion via - A303 eastbound, A345 and rejoin the A36.
Northbound diversion via - The Avenue, A360, A303 westbound and rejoin the A36
</t>
  </si>
  <si>
    <t>A303 Both Directions Rawridge to Southfields carriageway closure</t>
  </si>
  <si>
    <t xml:space="preserve">Overall Scheme Details: A303 Both Directions Rawridge to Southfields roundabout carriageway closure for horticulture works. Diversion via A30 to Chard, A358 to rejoin A303 and vice versa. </t>
  </si>
  <si>
    <t>A36 both directions A3094 Jct to Castle roundabout carriageway closure</t>
  </si>
  <si>
    <t xml:space="preserve">Overall Scheme Details: A36 both directions Netherhampton Rd to Castle Street roundabout for resurfacing scheme. Local access maintained between Hawthorn Close and Netherhampton Rd. No Access or Egress from Fisherton Street and the A360.
North and south diversions via - A36, A3094, A388, A36 and vice versa.
A360 diversions via, A36, A303 and A345, and vice versa.
Fisherton Street diversions via - Mill Rd, New Street, one way system, Exeter Street, and vice versa  
</t>
  </si>
  <si>
    <t>A46 northbound M4 Jct 18 partial roundabout closure</t>
  </si>
  <si>
    <t>Overall Scheme Details: M4 eastbound Jct 18 exit slip road and partial roundabout closure for resurfacing
Diversion for exit slip road via M4 eastbound to Jct 17 and 
return
Link between westbound entry and eastbound exit slips closed. Diversion via M4 Jct 19, M32, A4174, A432, A46
Non-motorway traffic via A46, A420, A4174, A432, A46</t>
  </si>
  <si>
    <t>M4 eastbound Jct 18 exit slip road closure</t>
  </si>
  <si>
    <t>M5</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</si>
  <si>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</si>
  <si>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</si>
  <si>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</si>
  <si>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</si>
  <si>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northbound Jct 24 to 23 - carriageway closed</t>
  </si>
  <si>
    <t>Overall Scheme Details: M5 northbound Jct 24 to 23 - carriageway closed for ducting works.
Diversion via A38</t>
  </si>
  <si>
    <t>A417</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</si>
  <si>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</si>
  <si>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</si>
  <si>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</si>
  <si>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</si>
  <si>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M48</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</si>
  <si>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</si>
  <si>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</si>
  <si>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M48 eastbound Jct 2 to 1 Severn Bridge carriageway closure</t>
  </si>
  <si>
    <t>Overall Scheme Details: M48 eastbound Jct 2 to Jct 1 Severn Bridge carriageway closure for structure maintenance. 
Diversion via M4 Prince of Wales Bridge.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</si>
  <si>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</si>
  <si>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</si>
  <si>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</si>
  <si>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</si>
  <si>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</si>
  <si>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</si>
  <si>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M6 northbound Jct 15 to Jct 16 carriageway closure</t>
  </si>
  <si>
    <t>Overall Scheme Details: M6 both directions Jct 15 to Jct 16.
Carriageway closure and lane closures for maintenance works.
Diversion via National Highways network.</t>
  </si>
  <si>
    <t>M6 northbound Jct 2 to Jct 4 carriageway closure</t>
  </si>
  <si>
    <t xml:space="preserve">Overall Scheme Details: M6 both directions Jct 2 to Jct 4. 
Carriageway closure for maintenance works. 
Diversion via National Highways and Local authority network. </t>
  </si>
  <si>
    <t>M69</t>
  </si>
  <si>
    <t>M69 southbound Jct 1 to M6 Jct 2 link road closure</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</si>
  <si>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</si>
  <si>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</si>
  <si>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</si>
  <si>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</si>
  <si>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northbound Jct 7 to M6 northbound link road closure</t>
  </si>
  <si>
    <t>Overall Scheme Details: M42/A45 both directions Bickenhill to Coleshill
Carriageway and lane closures for HS2 works.
Diversions are via National Highways and local authority networks.</t>
  </si>
  <si>
    <t>M5 southbound Jct 1 to Jct 3 carriageway closure</t>
  </si>
  <si>
    <t>Overall Scheme Details: M5 both directions Jct 1 to Jct 3.
Carriageway closure for maintenance works. 
Diversion via National Highways and local authority networks.</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</si>
  <si>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</si>
  <si>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</si>
  <si>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</si>
  <si>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A46 northbound Binley Jct to M69 Jct 2 carriageway closure</t>
  </si>
  <si>
    <t xml:space="preserve">Overall Scheme Details: A46 both directions A46/M69 Jct to Binley Jct. 
Carriageway closure for maintenance works. 
Diversion via National Highways and local authority network. </t>
  </si>
  <si>
    <t>A38 southbound Claymills to Branston carriageway closure</t>
  </si>
  <si>
    <t>Overall Scheme Details: A38 southbound Claymills to Branston. 
Carriageway closure for maintenance works. 
Diversion via National Highways and local authority network.</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</si>
  <si>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</si>
  <si>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</si>
  <si>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M6 northbound M6 Jct 11 to Jct 12 carriageway closure</t>
  </si>
  <si>
    <t xml:space="preserve">Overall Scheme Details: M6 northbound M6 Jct 11 to Jct 12.
Carriageway closure for maintenance works. 
Diversion via National Highways and local authority network. 
</t>
  </si>
  <si>
    <t>M69 northbound Jct 1 exit slip road closure</t>
  </si>
  <si>
    <t xml:space="preserve">Overall Scheme Details: M69 both directions Jct 1. 
Exit and entry slip road closure for maintenance works. 
Diversion via National Highways network. </t>
  </si>
  <si>
    <t>M69 southbound Jct 1 entry slip road closure</t>
  </si>
  <si>
    <t>A46 northbound Binley entry slip road closure</t>
  </si>
  <si>
    <t xml:space="preserve">Overall Scheme Details: A46 both directions Tollbar to Walsgrave.
Entry and exit slip road closures for maintenance works.
Diversion via National Highways and local authority network. </t>
  </si>
  <si>
    <t>A46 southbound Binley entry slip road closure</t>
  </si>
  <si>
    <t>A5 westbound Bayston Hill to Edgebold carriageway closure</t>
  </si>
  <si>
    <t>Overall Scheme Details: A5 westbound Bayston Hill to Edgebold.
Carriageway closure for maintenance works.
Diversion via National Highways and local authority network.</t>
  </si>
  <si>
    <t>M6 southbound Jct 7 entry slip road closure</t>
  </si>
  <si>
    <t xml:space="preserve">Overall Scheme Details: M6 both directions Jct 7.
Entry slip road closure for maintenance works.
Diversion via National Highways and local authority network. </t>
  </si>
  <si>
    <t>A50</t>
  </si>
  <si>
    <t>A50 from A522 to Tean Westbound Full Closure</t>
  </si>
  <si>
    <t>Overall Scheme Details: A50 DBFO - Uttoxeter Blythe Bridge - A522 to Tean - Westbound - Full Closure - Concrete Bay Repairs</t>
  </si>
  <si>
    <t>A50 Westbound Full Closure A515 Int to A518 Rbt</t>
  </si>
  <si>
    <t>Overall Scheme Details: A50 DBFO - Doveridge Bypass - A515 Int to A518 Rbt - Eastbound And Westbound - Full Closure - Carriageway Repairs</t>
  </si>
  <si>
    <t>A516</t>
  </si>
  <si>
    <t>A516 WB Exit Slip</t>
  </si>
  <si>
    <t>Overall Scheme Details: A50 DBFO - Derby Southern Bypass - Junction 4 (Toyota) to Junction 5 (A516) - Westbound - Lane Closures and Slip Road Closures - Lining and Stud replacement Works</t>
  </si>
  <si>
    <t>Toyota A38 WB Entry Slip</t>
  </si>
  <si>
    <t>A1 northbound Carpenters Lodge exit slip road closure</t>
  </si>
  <si>
    <t>Overall Scheme Details: A1 northbound 
Wittering to Stamford - carriageway closure for signs - erection on behalf of National Highways</t>
  </si>
  <si>
    <t>M62 eastbound Jct 30 entry slip road closure</t>
  </si>
  <si>
    <t xml:space="preserve">Overall Scheme Details: M62 westbound and eastbound Jct 29 to jct 30 
carriageway and lane closures for inspections 
Diversion via M62  A655  A653
</t>
  </si>
  <si>
    <t>A1M Northbound Barnsdale bar exit slip road closure</t>
  </si>
  <si>
    <t>Overall Scheme Details: A1M northbound Redhouse to Bransdale bar
carriageway closure for carriageway improvements 
Diversion A638 A6201 A1</t>
  </si>
  <si>
    <t>A638</t>
  </si>
  <si>
    <t>A638 westbound to A1m northbound  entry slip road closure</t>
  </si>
  <si>
    <t>A1M northbound Redhouse to Barnsdale bar carriageway closure</t>
  </si>
  <si>
    <t>A638 eastbound to A1 northbound entry slip road closure</t>
  </si>
  <si>
    <t>M62 eastbound Jct 37 entry slip road closure</t>
  </si>
  <si>
    <t>Overall Scheme Details: M62 eastbound Jct 36 to Jct 38 
Carriageway, slip road and lane closures for carriageway repairs 
Diversion A614 M62 A161</t>
  </si>
  <si>
    <t>M62 eastbound Jct 37 to Jct 38, carriageway closure</t>
  </si>
  <si>
    <t>M62 eastbound Jct 38 exit slip road closure</t>
  </si>
  <si>
    <t>M62 westbound Jct 28 exit slip road closure</t>
  </si>
  <si>
    <t xml:space="preserve">Overall Scheme Details: M62 westbound Jct 29 to jct 28
slip road and lane closure for carriageway improvements 
diversion via M62 A62
</t>
  </si>
  <si>
    <t>M18 northbound Jct 5 entry slip road closure</t>
  </si>
  <si>
    <t xml:space="preserve">Overall Scheme Details: M18 northbound Jct 4 to Jct 5
Slip road and lane closures for barrier repairs 
Diversion via M18 </t>
  </si>
  <si>
    <t>A1 Seaton Burn to Shotton northbound carriageway closure (1)</t>
  </si>
  <si>
    <t>M67 Eastbound Jct 0 to Jct 2 Carriageway Closure</t>
  </si>
  <si>
    <t>Overall Scheme Details: M67 both directions J24 M60 to J4 M67 - carriageway closure for barriers - permanent on behalf of National Highways</t>
  </si>
  <si>
    <t>M67 Eastbound Jct 1 exit slip road closure</t>
  </si>
  <si>
    <t>M56 Westbound Jct 14 to A494 Park Gate carriageway closure</t>
  </si>
  <si>
    <t>Overall Scheme Details: M56 both directions J14 to J16 - carriageway closure for carriageway - reconstruction/renewal on behalf of National Highways</t>
  </si>
  <si>
    <t>M56 Westbound Jct 14 entry slip road closure</t>
  </si>
  <si>
    <t>M56 Westbound to M53 Southbound link road closure</t>
  </si>
  <si>
    <t>A494</t>
  </si>
  <si>
    <t>A494 Westbound Park Gate exit slip road closure</t>
  </si>
  <si>
    <t>M60 clockwise jct 7  exit slip road closure</t>
  </si>
  <si>
    <t xml:space="preserve">Overall Scheme Details: M60 Clockwise &amp; Anticlockwise junction 7 slip road closures due to off network event </t>
  </si>
  <si>
    <t>M60 anticlockwise jct 7 exit slip road closure</t>
  </si>
  <si>
    <t>M60 anticlockwise jct 7 entry slip road closure</t>
  </si>
  <si>
    <t>M60 clockwise jct 7 entry slip road closure</t>
  </si>
  <si>
    <t>M65</t>
  </si>
  <si>
    <t>M65 Westbound Jct 1 to Terminal Island carriageway closure</t>
  </si>
  <si>
    <t xml:space="preserve">Overall Scheme Details: M65 Eastbound and Westbound Terminal Island and junction 1 lane closures and carriageway closures due to general maintenance works </t>
  </si>
  <si>
    <t>M65 Westbound Jct 1 entry slip road closure</t>
  </si>
  <si>
    <t>M6 Northbound to M65 Westbound link road closure</t>
  </si>
  <si>
    <t>M61 Northbound Jct 9 exit slip road closure</t>
  </si>
  <si>
    <t>Overall Scheme Details: M61 Northbound junction 9 to M6 - Carriageway Closure for Horticulture</t>
  </si>
  <si>
    <t>M53 southbound Jct 3 to 4 carriageway closure</t>
  </si>
  <si>
    <t xml:space="preserve">Overall Scheme Details: M53 Southbound jct 3 to 4 lane closure and carriageway closure due to general maintenance works </t>
  </si>
  <si>
    <t>M53 Southbound Jct 3 entry slip road closure</t>
  </si>
  <si>
    <t>M53 Southbound Jct 4 exit slip road closure</t>
  </si>
  <si>
    <t>A5036 eastbound Copy Lane to Switch Island carriageway closure</t>
  </si>
  <si>
    <t>Overall Scheme Details: M57 northbound M57 to Switch Island - carriageway closure for carriageway - reconstruction/renewal on behalf of National Highways</t>
  </si>
  <si>
    <t>M60 anticlockwise jct 5 - 4 carriageway closure</t>
  </si>
  <si>
    <t>Overall Scheme Details: M60 both directions Junction 5 to Junction 4 - carriageway closure for horticulture (cutting and planting) on behalf of National Highways</t>
  </si>
  <si>
    <t>M60 anticlockwise jct 5 entry slip road closure</t>
  </si>
  <si>
    <t>M60 anticlockwise jct 4 exit slip road closure</t>
  </si>
  <si>
    <t>M61 Northbound Rivington exit and entry slip road closures</t>
  </si>
  <si>
    <t>Overall Scheme Details: M61 northbound J6 to J8 - carriageway closure for drainage on behalf of National Highways</t>
  </si>
  <si>
    <t>M56 westbound jct 9 exit slip road closure</t>
  </si>
  <si>
    <t>Overall Scheme Details: M56 westbound Jct 9 to Jct10 - carriageway closure for communications on behalf of National Highways</t>
  </si>
  <si>
    <t>M56 Westbound Jct 7 exit slip road closure</t>
  </si>
  <si>
    <t>Overall Scheme Details: M56 westbound 6 to 7 - carriageway closure for barriers - permanent on behalf of National Highways</t>
  </si>
  <si>
    <t>A66 Eastbound and Westbound Ramsay Brow  to Stainburn Roundabout Carriageway closure</t>
  </si>
  <si>
    <t xml:space="preserve">Overall Scheme Details: A66 Eastbound and Westbound Ramsay Brow  to Stainburn Roundabout
Carriageway closure for Resurfacing Works </t>
  </si>
  <si>
    <t>M6 Northbound Jct 35 exit slip road closure</t>
  </si>
  <si>
    <t>Overall Scheme Details: M6 Northbound Jct 34 to 35 Lane 1 closure for drainage</t>
  </si>
  <si>
    <t>M27 eastbound Jct 12 to M275 southbound link road closure</t>
  </si>
  <si>
    <t>Overall Scheme Details: M275 both directions M275  to M27/A27
Carriageway closure for Portsmouth City Council works
Diversion via National Highways and Local Authority network</t>
  </si>
  <si>
    <t>M27 westbound Jct 12 to M275 southbound link road closure</t>
  </si>
  <si>
    <t>M275</t>
  </si>
  <si>
    <t>M275 northbound carriageway closure</t>
  </si>
  <si>
    <t>M275 Northbound Tipner to M27 Carriageway Closure</t>
  </si>
  <si>
    <t>Overall Scheme Details: M275 northbound M275  to M27/A27
Carriageway closure for Portsmouth City Council works
Diversion via National Highways and Local Authority network</t>
  </si>
  <si>
    <t>A303 westbound Hundred Acre exit slip road closure</t>
  </si>
  <si>
    <t>Overall Scheme Details: A303 westbound Hundred Acre - slip road and lane closure for maintenance work.</t>
  </si>
  <si>
    <t>A303 eastbound Parkhouse entry slip road closure</t>
  </si>
  <si>
    <t>Overall Scheme Details: A303 eastbound Parkhouse - slip road and lane closure for resurfacing work.</t>
  </si>
  <si>
    <t>A303 eastbound Parkhouse exit slip road closure</t>
  </si>
  <si>
    <t>A23 Pease Pottage roundabout partial closure south west section (no access to A264)</t>
  </si>
  <si>
    <t>Overall Scheme Details: M23 both directions Jct 11
Carriageway and lane closure for survey works</t>
  </si>
  <si>
    <t>M20 westbound Jct 6 entry slip road closure</t>
  </si>
  <si>
    <t>Overall Scheme Details: M20 westbound Jct 6
slip road and lane closure for maintenance works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</si>
  <si>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</si>
  <si>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</si>
  <si>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 xml:space="preserve">Overall Scheme Details: M25 Anti-clockwise Jct 26 to Jct 25
Lane and slip road closure for retexturing works
Diversion via Local Authorities and National Highways Network </t>
  </si>
  <si>
    <t>A3 Northbound Wisley and A3 Northbound Painshill carriageway closure between the exit and entry slip road and M25 Anti-clockwise Jct 10 to A3 Nortbound Wisley link road closure</t>
  </si>
  <si>
    <t xml:space="preserve">Overall Scheme Details: A3 Northbound Wisley between the slip roads and A3 Northbound Painshill between the slip roads
Carriageway and lane closure for joint resurfacing works
Diversion via Local Authority and National Highway network
</t>
  </si>
  <si>
    <t>M25 Anti-clockwise Jct 11 exit slip road closure</t>
  </si>
  <si>
    <t>Overall Scheme Details: M25 Anti-clockwise Jct 12 to Jct 11
Slip road and lane closure for improvement works
Diversion via National Highway network</t>
  </si>
  <si>
    <t>M25 Anti-clockwise Jct 15 to M4 Eastbound and Westbound Jct 4B link road closure</t>
  </si>
  <si>
    <t>Overall Scheme Details: M25 Anti-clockwise Jct 16 to Jct 15
Lane and link road closure for urgent barrier repairs
Diversion via National Highway Network</t>
  </si>
  <si>
    <t>Overall Scheme Details: A38 both directions Stoketon Cross - carriageway closure for construction of new roundabout and housing development scheme.
Eastbound diversion - Stoketon Cross, A388 to Hatt roundabout, return southbound to Carkeel roundabout to rejoin A38.
Westbound diversion - As above in reverse.
For Broad lane closure - Use the Trematon to Stoketon local road and then follow above diversions. 
For B3271 closure - Burrington road, B3271 and follow above diversions.</t>
  </si>
  <si>
    <t>A36 both directions Beckington to Bath Road Warminster carriageway closed</t>
  </si>
  <si>
    <t>Overall Scheme Details: A36 both directions Beckington roundabout to Bath Road Warminster - carriageway closed for tree removals.
Diversion southbound via A361 eastbound, Wynsome Street, Bradley Street, Southwick Road, Westbury Road, A350
Diversion northbound via the above in reverse</t>
  </si>
  <si>
    <t>A417 southbound Quarry Rd to Spine Rd carriageway closure (33/5 to 21/4)</t>
  </si>
  <si>
    <t>Overall Scheme Details: A417 both directions Quarry Rd Jct to Spine Rd Jct - Full  Weekend carriageway closure for reconstruction/renewal works.
Southbound diversion via - Gloucester Rd, A345 Abbey Way, Old A419 Swindon Rd, Cirencester Rd, B4696 to rejoin A419 at  Spine Rd Jct.
Northbound diversion - as above in reverse except access to A417 available from the Burford Rd Jct.</t>
  </si>
  <si>
    <t>A417 northbound Spine Rd to Burford Rd carriageway closure (21/2 to 28/4)</t>
  </si>
  <si>
    <t>M4 eastbound Jct 23 to 22 Prince of Wales Bridge carriageway closure</t>
  </si>
  <si>
    <t>Overall Scheme Details: M4 eastbound Jct 23 to 22 Prince of Wales bridge carriageway closure for urgent structural works.
Diversion via M48 eastbound Jct 2 exit and entry slip roads, 7.5T weight limit suspended with traffic light control</t>
  </si>
  <si>
    <t>M5 northbound Jct 3 to Jct 1 carriageway closure</t>
  </si>
  <si>
    <t>A456</t>
  </si>
  <si>
    <t>A456 eastbound dedicated left turn to M5 Jct 3 northbound entry slip closure</t>
  </si>
  <si>
    <t>A50 Westbound Derby Southern Bypass Full Closure</t>
  </si>
  <si>
    <t>Overall Scheme Details: A50 DBFO - Derby Southern Bypass - Westbound - Full Carriageway Closure - Lining and stud replacement Works</t>
  </si>
  <si>
    <t>A6</t>
  </si>
  <si>
    <t>A6 South to A50 West Link</t>
  </si>
  <si>
    <t>A11 southbound Balsham Road to Worsted Lodge carriageway closure</t>
  </si>
  <si>
    <t>Overall Scheme Details: A11 southbound 
Balsham Road to Worsted Lodge - carriageway closure for carriageway - reconstruction/renewal on behalf of National Highways</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</si>
  <si>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</si>
  <si>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</si>
  <si>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</si>
  <si>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</si>
  <si>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</si>
  <si>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</si>
  <si>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</si>
  <si>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</si>
  <si>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M62 westbound Jct 30 exit slip road closure</t>
  </si>
  <si>
    <t>M53 Northbound Jct 5 to 4 Carriageway Closure</t>
  </si>
  <si>
    <t>M53 Northbound Jct 5 entry slip road closure</t>
  </si>
  <si>
    <t>M53 Northbound Jct 4 exit slip road closure</t>
  </si>
  <si>
    <t>M60  clockwise jct 7  exit slip road closure</t>
  </si>
  <si>
    <t>M65 Eastbound Terminal Island to Jct 1 carriageway closure</t>
  </si>
  <si>
    <t>M65 Eastbound Jct 1 exit slip road closure</t>
  </si>
  <si>
    <t>M60 Clockwise Jct 14 to 17 carriageway closure</t>
  </si>
  <si>
    <t xml:space="preserve">Overall Scheme Details: M60 both directions Jct14 to 17 - lane closures and carriageway closure for horticulture </t>
  </si>
  <si>
    <t>M60 clockwise jct 14 entry slip road closure</t>
  </si>
  <si>
    <t>M61 southbound link road to M60 clockwise closure</t>
  </si>
  <si>
    <t>M60 clockwise jct 16 entry slip road closure</t>
  </si>
  <si>
    <t>M60 clockwise jct 17 exit slip road closure</t>
  </si>
  <si>
    <t>M56 Westbound Jct 14 exit slip road closure</t>
  </si>
  <si>
    <t>Overall Scheme Details: M56 westbound J14 to J15 - carriageway closure for drainage on behalf of National Highways</t>
  </si>
  <si>
    <t>M56 Westbound Jct 14  entry slip road closure</t>
  </si>
  <si>
    <t>M56 Westbound link road closure to M53 Southbound</t>
  </si>
  <si>
    <t>Overall Scheme Details: M56 westbound J7 to J9 - carriageway closure for drainage on behalf of National Highways</t>
  </si>
  <si>
    <t>M56 Westbound Jct 8 entry slip road closure</t>
  </si>
  <si>
    <t>M56 Eastbound Jct 3 to M60 Carriageway Closure</t>
  </si>
  <si>
    <t xml:space="preserve">Overall Scheme Details: M56 Eastbound and Westbound Junction 4 to Junction 1 - Carriageway Closure for Horticulture (Cutting and Planting) </t>
  </si>
  <si>
    <t>M56 eastbound jct 2 entry slip road closure</t>
  </si>
  <si>
    <t>M56 Eastbound to A34 Northbound link road closure</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</si>
  <si>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</si>
  <si>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</si>
  <si>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</si>
  <si>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</si>
  <si>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</si>
  <si>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A21</t>
  </si>
  <si>
    <t>A21 northbound Pembury exit slip road closure</t>
  </si>
  <si>
    <t>Overall Scheme Details: A21 northbound Kipping Cross to Pembury
Slip closure for maintenance works</t>
  </si>
  <si>
    <t>A21 northbound Pembury entry slip road closure</t>
  </si>
  <si>
    <t>Overall Scheme Details: A282 Northbound Dartford Crossing East Tunnel
Tunnel closure for contraflow
Diversion via National Highways Network</t>
  </si>
  <si>
    <t>M25 Clockwise Jct 31 entry slip road closure</t>
  </si>
  <si>
    <t>Overall Scheme Details: M25 Clockwise Jct 31 Entry Slip Road
Slip road closure for bearing works
Diversion via Local Authorities and National Highways Network</t>
  </si>
  <si>
    <t>M25 Clockwise Dartford Crossing QEII Bridge Jct 31 to Jct 1A bridge closure</t>
  </si>
  <si>
    <t>Overall Scheme Details: M25 Clockwise Dartford Crossing QEII Bridge Jct 31 to Jct 1A
Bridge closure for bridge maintenance works
Diversion via National Highways Network</t>
  </si>
  <si>
    <t>A303 Both Directions Furze Hedge to Tinkers Hill carriageway closure</t>
  </si>
  <si>
    <t>Overall Scheme Details: A303 Both Directions Furze Hedge to Tinkers Hill carriageway closure for carriageway reconstruction (19th contingency)
Diversion eastbound via B3081 to Shaftesbury, A350 northbound to Furze Hedge. Reverse for westbound
Westbound carriageway open from Mere West entry slip road</t>
  </si>
  <si>
    <t>M42 northbound Jct 7a to M6 south link road closure</t>
  </si>
  <si>
    <t>M42 southbound Jct 1 to M5 southbound Jct 4a link arm closure</t>
  </si>
  <si>
    <t>Overall Scheme Details: M42 southbound Jct 1 to M5 southbound Jct 4a.
Link road closure for maintenance works.
Diversion via National Highways network.</t>
  </si>
  <si>
    <t>A11 southbound Elveden Bypass to Fiveways Roundabout carriageway closure</t>
  </si>
  <si>
    <t>Overall Scheme Details: A11 southbound 
London Road Roundabout to Fiveways Roundabout - carriageway closure for white lining/road markings on behalf of National Highways</t>
  </si>
  <si>
    <t>A47 both directions Welland road to Eye green carriageway closure</t>
  </si>
  <si>
    <t>A47 westbound Harfrey's roundabout to Gapton Hall roundabout carriageway closure</t>
  </si>
  <si>
    <t>Overall Scheme Details: A47 both directions
Gapton Hall Roundabout  to Harfreys Roundabout - carriageway closure for carriageway - reconstruction/renewal on behalf of National Highways</t>
  </si>
  <si>
    <t>A11 southbound Balsham Road entry slip road closure</t>
  </si>
  <si>
    <t>Overall Scheme Details: A11 both directions 
Six Mile Bottom to Stumps Cross - carriageway closure for horticulture (cutting and planting) on behalf of National Highways</t>
  </si>
  <si>
    <t>A11 northbound Balsham Road exit slip road closure</t>
  </si>
  <si>
    <t>M11 northbound to A120 Priorywood Roundabout exit slip road closure</t>
  </si>
  <si>
    <t>M11 southbound Priorywood Roundabout entry slip closure</t>
  </si>
  <si>
    <t>A11 southbound Tuttles Lane entry slip road closure</t>
  </si>
  <si>
    <t>A11 southbound Tuttles Lane exit slip road closure</t>
  </si>
  <si>
    <t>A11 southbound Mulbarton exit slip road closure</t>
  </si>
  <si>
    <t>A11 southbound Mulbarton entry slip road closure</t>
  </si>
  <si>
    <t>A5 northbound Redmoor to Portway Roundabout carriageway closure</t>
  </si>
  <si>
    <t>Overall Scheme Details: A5 northbound
 Redmoor Roundbout to Portway Roundabout - carriageway closure for carriageway - reconstruction renewal on behalf of National Highways</t>
  </si>
  <si>
    <t>M1 northbound Jct 9 exit slip road closure</t>
  </si>
  <si>
    <t>Overall Scheme Details: M1 both directions  
Jct 9 - carriageway closure for horticulture (cutting and planting) on behalf of National Highways</t>
  </si>
  <si>
    <t>M1 southbound Jct 9 exit slip road closure</t>
  </si>
  <si>
    <t>A1(M) northbound Jct 17 exit slip road closure</t>
  </si>
  <si>
    <t>Overall Scheme Details: A1(M) northbound 
Jct 17 to Stibbington. - carriageway closure for drainage on behalf of National Highways</t>
  </si>
  <si>
    <t>A404</t>
  </si>
  <si>
    <t>A404 to M40 northbound Slip road closure</t>
  </si>
  <si>
    <t xml:space="preserve">Overall Scheme Details: M40 Northbound.
Jct 3 to Jct 4, Lane closures, slip road closures and diversion route for maintenance works.
Diversion via national highways network
</t>
  </si>
  <si>
    <t>M40 Southbound, Jct 15, Entry slip road closure.</t>
  </si>
  <si>
    <t>Overall Scheme Details: M40 Southbound, Jct 16 to Jct 13.
Lane closure, slip road closures and diversion route for maintenance works.
Diversion route via national highways network.</t>
  </si>
  <si>
    <t>M40 Southbound, Jct 14, Exit slip road closure.</t>
  </si>
  <si>
    <t>M1 southbound Jct 29 exit slip road closure</t>
  </si>
  <si>
    <t>Overall Scheme Details: M1 northbound and southbound Jct 28 to Jct 29a 
Slip road, lay-by and lane closure due to maintenance work.
Diversion route via National Highways and local authority network.</t>
  </si>
  <si>
    <t>Overall Scheme Details: A14 eastbound and westbound Jct 2 to Jct 8.
Carriageway, slip road, layby and lane closures due to maintenance works.
Diversion via National Highways and local authority network.</t>
  </si>
  <si>
    <t>A14 eastbound Jct 2 to Jct 8 carriageway closure</t>
  </si>
  <si>
    <t>A14 eastbound Jct 2 entry slip road closure</t>
  </si>
  <si>
    <t>A14 eastbound Jct 3 exit slip road closure</t>
  </si>
  <si>
    <t>A14 eastbound Jct 3 entry slip road closure</t>
  </si>
  <si>
    <t>A14 eastbound Jct 4 entry slip road closure</t>
  </si>
  <si>
    <t>A14 eastbound Jct 5 exit and entry slip road closure</t>
  </si>
  <si>
    <t>A14 eastbound Jct 6 exit slip road closure</t>
  </si>
  <si>
    <t>A14 eastbound Jct 6 entry slip road closure</t>
  </si>
  <si>
    <t>A14 eastbound Jct 7 exit slip road closure</t>
  </si>
  <si>
    <t>A14 eastbound Jct 7 entry slip road closure</t>
  </si>
  <si>
    <t>A14 eastbound Jct 8 exit slip road closure</t>
  </si>
  <si>
    <t>A1 northbound Harlaxton 2 way slip road closure</t>
  </si>
  <si>
    <t>A46 southbound Widmerpool exit slip road closure</t>
  </si>
  <si>
    <t>M1 southbound Jct 23 entry slip road closure</t>
  </si>
  <si>
    <t>Overall Scheme Details: M1 northbound and southbound Jct 23 to Jct 23a
Slip road and lane closure due to electrical works
Diversion via National Highways network and local authority network</t>
  </si>
  <si>
    <t>A52</t>
  </si>
  <si>
    <t>A52 eastbound Dunkirk entry slip road closure</t>
  </si>
  <si>
    <t>Overall Scheme Details: A52 eastbound Dunkirk
Slip road and lane closure due to maintenance works
Diversion via National Highways network and local authority network</t>
  </si>
  <si>
    <t>A1033</t>
  </si>
  <si>
    <t>A1033 westbound Saltend entry slip road closure</t>
  </si>
  <si>
    <t xml:space="preserve">Overall Scheme Details: A1033 eastbound and westbound Somerden to Saltend
Slip road closure for general cleaning and maintenance
Diversion
</t>
  </si>
  <si>
    <t>M62 eastbound Jct 29 betwenn exit and entry slip road carriageway closure</t>
  </si>
  <si>
    <t>M621 anti-clockwise Jct 4 exit slip road closure</t>
  </si>
  <si>
    <t>Overall Scheme Details: M621 anti-clockwise Jct 6 to Jct 4 
Carriageway closure for electrical works
Diversion via local authority networks</t>
  </si>
  <si>
    <t>M621 anti-clockwise Jct 5 to Jct 4 carriageway closure</t>
  </si>
  <si>
    <t>M1 northbound Jct 31 exit slip road closure</t>
  </si>
  <si>
    <t>Overall Scheme Details: M1 northbound Jct 30 to Jct 31
slip road and lane closures for carriageway improvement 
Diversion via M1 A630</t>
  </si>
  <si>
    <t>A1 Jct 73 northbound entry slip road closure</t>
  </si>
  <si>
    <t>A1 Jct 73 to Jct 74 northbound carriageway closure</t>
  </si>
  <si>
    <t>A19/A1231 Hylton Grange Interchange northbound exit slip road closure</t>
  </si>
  <si>
    <t>Overall Scheme Details: A19/A1231 Hylton Grange Interchange north and southbound slip road closures for electrical works</t>
  </si>
  <si>
    <t>A19/A1231 Hylton Grange Interchange southbound entry slip road closure</t>
  </si>
  <si>
    <t>A19/A181 Wellfield Interchange northbound slip road closure</t>
  </si>
  <si>
    <t>Overall Scheme Details: A19/A181 Wellfield Interchange northbound exit slip road closures for electrical work</t>
  </si>
  <si>
    <t>M65 Westbound  Jct 2 to 1  carriageway closure</t>
  </si>
  <si>
    <t xml:space="preserve">Overall Scheme Details: M65 Eastbound and Westbound Terminal Island to junction 2 - Carriageway Closure for Horticultural Works </t>
  </si>
  <si>
    <t>M65 Westbound Jct 2 entry slip road closure</t>
  </si>
  <si>
    <t>M65 Westbound Jct 1 exit slip road closure</t>
  </si>
  <si>
    <t>M65 Westbound to M6 Southbound link road closure</t>
  </si>
  <si>
    <t>A55</t>
  </si>
  <si>
    <t>A55 eastbound jct 39 exit slip road closure</t>
  </si>
  <si>
    <t>Overall Scheme Details: A55 both directions Jct 40 to Jct 38 - carriageway closure for lha works on behalf of Cheshire West And Chester Council</t>
  </si>
  <si>
    <t>M6 southbound to M56 eastbound and westbound link road closure from Lymm</t>
  </si>
  <si>
    <t>M58</t>
  </si>
  <si>
    <t>M58 Switch Island both directions Carriageway Closure</t>
  </si>
  <si>
    <t>A59</t>
  </si>
  <si>
    <t>A59 Northbound closure from M58 to Switch Island</t>
  </si>
  <si>
    <t>M57 Northbound to A5036 link road closure</t>
  </si>
  <si>
    <t>A56</t>
  </si>
  <si>
    <t>A56 Southbound Bent Gate entry slip road closure</t>
  </si>
  <si>
    <t>Overall Scheme Details: M66 both directions J1  to Rising Bridge  - carriageway closure for barriers - permanent on behalf of National Highways</t>
  </si>
  <si>
    <t>M6 Northbound Jct 26 exit slip road closure</t>
  </si>
  <si>
    <t>M66 Southbound Jct 4 to M60 Clockwise Jct 18  Carriageway closure between exit and entry slips</t>
  </si>
  <si>
    <t>Overall Scheme Details: M60 both directions Jct 16  to Jct 19 - carriageway closure for construction improvement/upgrade on behalf of National Highways</t>
  </si>
  <si>
    <t>M57 Northbound Jct 5 entry slip road closure</t>
  </si>
  <si>
    <t>Overall Scheme Details: M57 Northbound Jct 5 entry slip road lane closure due to emergency works for Cadent Gas</t>
  </si>
  <si>
    <t>M6 Northbound Burton services exit and entry slip road closures</t>
  </si>
  <si>
    <t>Overall Scheme Details: M6 Northbound and Southbound Jct 36
Lane 3 closures for Replacing the VRS</t>
  </si>
  <si>
    <t>M6 Southbound Jct 41 Entry slip road closure</t>
  </si>
  <si>
    <t>M4 eastbound Jct 6 entry slip road closure</t>
  </si>
  <si>
    <t>Overall Scheme Details: M4 eastbound Jct 6.
Slip road closure for technology work.</t>
  </si>
  <si>
    <t>A3 southbound Thursley entry slip road closure</t>
  </si>
  <si>
    <t>Overall Scheme Details: A3 southbound Thursley - slip road and lane closure for drainage works.</t>
  </si>
  <si>
    <t>A3 southbound Thursley exit slip road closure</t>
  </si>
  <si>
    <t>M27 westbound Jct 4 between the exit and entry link roads carriageway closure</t>
  </si>
  <si>
    <t>Overall Scheme Details: M27 westbound Jct 5 to 4
Carriageway and lane closures for resurfacing</t>
  </si>
  <si>
    <t>A303 eastbound Barton Stacey exit slip road closure</t>
  </si>
  <si>
    <t>Overall Scheme Details: A303 eastbound Barton Stacey,
Slip road and lane closure for maintenance work.</t>
  </si>
  <si>
    <t>A303 eastbound Barton Stacey entry slip road closure</t>
  </si>
  <si>
    <t>A34 southbound Litchfield entry slip road closure</t>
  </si>
  <si>
    <t>Overall Scheme Details: A34 southbound Litchfield - slip road and lane closure for resurfacing work.</t>
  </si>
  <si>
    <t>M2 eastbound Jct 4 entry slip road closure</t>
  </si>
  <si>
    <t xml:space="preserve">Overall Scheme Details: M2 both directions Jct 2 to Jct 5
slip road and lane closure for maintenance works </t>
  </si>
  <si>
    <t>M2 eastbound Jct 4 exit slip road closure</t>
  </si>
  <si>
    <t>A27 eastbound A270/Lewes road to Ashcombe roundabout carriageway closure</t>
  </si>
  <si>
    <t>Overall Scheme Details: A27 eastbound Carden Avenue to Beddingham roundabout
A26 northbound New Haven to Beddingham
carriageway. slip road and lane closures for survey works</t>
  </si>
  <si>
    <t>A23 southbound Broxmead lane exit slip road closure</t>
  </si>
  <si>
    <t>Overall Scheme Details: A23 southbound Peasepottage to Bolney -
Slip and lane closure for vegetation works</t>
  </si>
  <si>
    <t>A27 westbound Carden entry slip road closure</t>
  </si>
  <si>
    <t>Overall Scheme Details: A27 westbound Coldean Lane
Slip road and lane closures for maintenance works.</t>
  </si>
  <si>
    <t>A27 westbound Carden exit slip road closure</t>
  </si>
  <si>
    <t>M20 eastbound Jct 9 to Jct 10a carriageway closure</t>
  </si>
  <si>
    <t>Overall Scheme Details: M20 eastbound Jct 9 to Jct 10a
Carriageway closure for carriageway reconstruction</t>
  </si>
  <si>
    <t>A20</t>
  </si>
  <si>
    <t>A20 westbound A260 to M20 jct 13 carriageway closure</t>
  </si>
  <si>
    <t>Overall Scheme Details: A20 westbound Alkham Valley junction to M20 junction 13
carriageway closures for tunnel maintenance</t>
  </si>
  <si>
    <t>M20 westbound Jct 4 exit slip road closure</t>
  </si>
  <si>
    <t>Overall Scheme Details: M20 westbound Jct 4,
Slip road's and lane closure for maintenance works.</t>
  </si>
  <si>
    <t>M20 westbound Jct 4 entry slip road closure</t>
  </si>
  <si>
    <t>M11 Northbound Jct 4 to Jct 6 carriageway, exit slip, entry slip and link road closure</t>
  </si>
  <si>
    <t>Overall Scheme Details: M11 Northbound Jct 4 to Jct 6
Carriageway, slip road and link road closure for surfacing works 
Diversion via Local Authority and National Highway network</t>
  </si>
  <si>
    <t>M4 Eastbound Jct 2 Exit Slip road closure</t>
  </si>
  <si>
    <t>Overall Scheme Details: M4 Eastbound Jct 3 to Jct 2
Slip Road and lane closure concrete repairs
Diversion via local authority network</t>
  </si>
  <si>
    <t>M1 Northbound Jct 1 to Jct 5 carriageway closure</t>
  </si>
  <si>
    <t>Overall Scheme Details: M1 Northbound Jct 1 to Jct 5
Carriageway closure surfacing works
Diversion via Local Authorities Network</t>
  </si>
  <si>
    <t>A2 Eastbound Dartford Heath to Darenth Interchange carriageway closure</t>
  </si>
  <si>
    <t>Overall Scheme Details: A2 Eastbound Dartford Heath to Darenth Interchange
Carriageway and lane closure for resurfacing work
Diversion via Local Authorities and National Highways Network</t>
  </si>
  <si>
    <t>M25 Anti-clockwise Jct 13 entry slip road and A30 link road closure</t>
  </si>
  <si>
    <t>Overall Scheme Details: M25 Anti-clockwise Jct 13 to A30 Runnymede 
Slip road, link road and lane closure for hazardous tree clearance 
Diversion via Local Authority and National Highway network</t>
  </si>
  <si>
    <t>A21 Northbound Chipstead entry slip road closure</t>
  </si>
  <si>
    <t>Overall Scheme Details: A21 Northbound Morleys to M25 Jct 5
Lane and slip road closure for investigation work
Diversion via National Highways and Local authorities Network</t>
  </si>
  <si>
    <t>A21 Northbound Chipstead Eastbound exit slip road closure</t>
  </si>
  <si>
    <t>M25 Clockwise Jct 15 to M4 Eastbound and Westbound Jct 4B link road closure</t>
  </si>
  <si>
    <t>Overall Scheme Details: M25 Clockwise Jct 15 to M4 Eastbound and Westbound Jct 4B
Link road and lane closure for technology survey works
Diversion via National Highway network</t>
  </si>
  <si>
    <t>M20 Westbound Jct 1 exit slip road closure</t>
  </si>
  <si>
    <t>Overall Scheme Details: M20 Westbound Jct 2 to Jct 1
Lane and slip road closure for resurfacing works
Diversion via National Highways and Local Authorities Network</t>
  </si>
  <si>
    <t>M25 Anti-clockwise Jct 10 to A3 Northbound Wisley link road closure</t>
  </si>
  <si>
    <t>Overall Scheme Details: M25 Anti-clockwise Jct 10 to A3 Northbound Wisley and A3 Northbound Wisley to Painshill
Link road and lane closure for maintenance works
Diversion via National Highway network</t>
  </si>
  <si>
    <t>M25 Clockwise Jct 30 carriageway closure between entry and exit slip</t>
  </si>
  <si>
    <t xml:space="preserve">Overall Scheme Details: M25 Clockwise Jct 29 to Jct 30 
Carriageway and lane closure for surfacing works 
Diversion via Local Authorities and National Highways Network </t>
  </si>
  <si>
    <t>M25 Jct31 clockwise entry slip closure</t>
  </si>
  <si>
    <t>Overall Scheme Details: M25 Clockwise Jct 30 to Jct 31 
Slip road and lane closure for urgent safety fence repairs 
Diversion via Local Authorities and National Highways Network</t>
  </si>
  <si>
    <t>M25 Jct 25 Roundabout north quadrant closure</t>
  </si>
  <si>
    <t>Overall Scheme Details: M25 Jct 25 Roundabout 
Carriageway and lane closure for urgent electrical works 
Diversion via Local Authorities and National Highways Network</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</si>
  <si>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</si>
  <si>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</si>
  <si>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</si>
  <si>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</si>
  <si>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</si>
  <si>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</si>
  <si>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A303 eastbound Sparkford to Wincanton - carriageway closure</t>
  </si>
  <si>
    <t>Overall Scheme Details: A303 eastbound Sparkford to Wincanton - carriageway closure for carriageway repairs.
Diversion via A359, A371. All other entry slips closed, diversion west to Sparkford then above</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</si>
  <si>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</si>
  <si>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</si>
  <si>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M5 northbound Jct 19 entry slip road closure</t>
  </si>
  <si>
    <t xml:space="preserve">Overall Scheme Details: M5 northbound Jct 19 entry slip road closure for electrical works
Diversion via Jct 20 and return
</t>
  </si>
  <si>
    <t>M4 eastbound Jct 19 entry slip road closure</t>
  </si>
  <si>
    <t>Overall Scheme Details: M4 eastbound Jct 19 to  Jct 18 - carriageway closure for resurfacing
Diversion via M32 Jct 1, A4174, A420, A46</t>
  </si>
  <si>
    <t>M4 eastbound Jct 19 to Jct 18 carriageway closure</t>
  </si>
  <si>
    <t>M5 Southbound Jct 17 Entry Slip Closure</t>
  </si>
  <si>
    <t>Overall Scheme Details: M5 Southbound Jct 17 Entry Slip road Closure for drainage works
Diversion Northbound to Jct 16 and return to M5 Southbound</t>
  </si>
  <si>
    <t>M48 westbound Jct 1 to 2 Severn Bridge carriageway closure</t>
  </si>
  <si>
    <t>Overall Scheme Details: M48 westbound Jct 1 to Jct 2 Severn Bridge carriageway closure for structure maintenance. 
Diversion via M4 Prince of Wales Bridge.</t>
  </si>
  <si>
    <t>A38 northbound Branston to Eggington carriageway closure</t>
  </si>
  <si>
    <t xml:space="preserve">Overall Scheme Details: A38 both directions Branston to Toyota roundabout.
Carriageway closure for maintenance works. 
Diversion via National Highways and local authority network. 
</t>
  </si>
  <si>
    <t>A50 westbound Toyota roundabout entry slip road closure</t>
  </si>
  <si>
    <t>A46 southbound Warwick exit slip road closure</t>
  </si>
  <si>
    <t xml:space="preserve">Overall Scheme Details: A46 southbound Leek Wootton to Warwick.
Exit slip road and Lay by closure for maintenance works. 
Diversion via National Highways network. 
</t>
  </si>
  <si>
    <t>A11 northbound Six Mile Bottom exit slip road closure</t>
  </si>
  <si>
    <t>A11 northbound Fourwentways entry slip road closure</t>
  </si>
  <si>
    <t>A11 southbound Fourwentways exit slip road closure</t>
  </si>
  <si>
    <t>M1 southbound Jct 8 carriageway closure</t>
  </si>
  <si>
    <t>Overall Scheme Details: M1 southbound
Jct 8 to Jct 7 - carriageway closure, lane closure and diversion route for communications on behalf of National Highways</t>
  </si>
  <si>
    <t>Overall Scheme Details: A120 eastbound
Stansted to Dunmow - exit slip road closure, lane closure and diversion route due to drainage works on behalf of Ringway</t>
  </si>
  <si>
    <t>M1 northbound Jct 10 entry slip road closure</t>
  </si>
  <si>
    <t>Overall Scheme Details: M1 northbound
Jct 10 - entry slip road closure, lane closures and diversion route due to drainage works on behalf of Ringway</t>
  </si>
  <si>
    <t>M40 Southbound Jct 8a exit slip road closure</t>
  </si>
  <si>
    <t xml:space="preserve">Overall Scheme Details: M40 Southbound.
Jct 9 to Jct 8 Lane closures, slip road closures and diversion route for maintenance works.
Diversion via national highways network
</t>
  </si>
  <si>
    <t>M40 Northbound, Jct 4 A404 fast lane slip closure</t>
  </si>
  <si>
    <t>Overall Scheme Details: M40 Northbound, Jct 4 to Jct 5
Lane closure, A404 fast lane closure for maintenance work</t>
  </si>
  <si>
    <t>M1 northbound Jct 29 entry slip road closure</t>
  </si>
  <si>
    <t>A5 both directions Kilsby to Weedon Bec carriageway closure</t>
  </si>
  <si>
    <t>M1 southbound Jct 30 entry slip road closure</t>
  </si>
  <si>
    <t xml:space="preserve">Overall Scheme Details: M1 southbound Jct 30 to Jct 28
Slip road and lane closures for maintenance works. 
Diversion Via National Highways network. </t>
  </si>
  <si>
    <t>A52 westbound Spondon exit slip road to Raynesway exit slip road carriageway closure</t>
  </si>
  <si>
    <t>Overall Scheme Details: A52 eastbound and westbound Spondon.
Carriageway, slip road and lane closures for works on behalf of Derby City Council.
Diversion route via National Highways and local network.</t>
  </si>
  <si>
    <t>A52 westbound A5111 to Raynesway exit slip road closure</t>
  </si>
  <si>
    <t>A52 westbound Raynesway exit slip road closure</t>
  </si>
  <si>
    <t>A616</t>
  </si>
  <si>
    <t>A616 eastbound and westbound Stocksbridge to Deepcar carriageway closure</t>
  </si>
  <si>
    <t xml:space="preserve">Overall Scheme Details: A616 eastbound and westbound Stocksbridge to Deepcar
Carriageway closure for general cleaning and maintenance
Diversion via Local authority network </t>
  </si>
  <si>
    <t>A616 westbound Deepcar entry slip road closure</t>
  </si>
  <si>
    <t>A616 eastbound Deepcar exit slip road closure</t>
  </si>
  <si>
    <t>M1 northbound jct 40 exit slip road closure</t>
  </si>
  <si>
    <t xml:space="preserve">Overall Scheme Details: M1 northbound Jct 39 to Jct 40
slip road and lane closure for barrier works 
diversion M1 </t>
  </si>
  <si>
    <t>M60 Clockwise Jct 25 to 26 carriageway closure</t>
  </si>
  <si>
    <t>Overall Scheme Details: M60 both directions Jct 8 to Jct 24 - carriageway closure for electrical works on behalf of National Highways</t>
  </si>
  <si>
    <t>M60 Clockwise Jct 26 exit slip road closure</t>
  </si>
  <si>
    <t>M62 Westbound Jct 9 to 8 Carriageway Closure</t>
  </si>
  <si>
    <t>Overall Scheme Details: M62 westbound J9 to J8 - carriageway closure for horticulture (cutting and planting) on behalf of National Highways</t>
  </si>
  <si>
    <t>M62 Westbound Jct 9 entry slip road closure</t>
  </si>
  <si>
    <t>M62 Westbound Jct 8 exit slip road closure</t>
  </si>
  <si>
    <t>M60 Anticlockwise Jct 14 to 13 carriageway closure</t>
  </si>
  <si>
    <t>Overall Scheme Details: M60 both directions Junction 15 to Junction 13 - carriageway closure for carriageway - reconstruction/renewal on behalf of National Highways</t>
  </si>
  <si>
    <t>M61 southbound link road to M60 anticlockwise closure</t>
  </si>
  <si>
    <t>M60 anticlockwise jct 13 exit slip road closure</t>
  </si>
  <si>
    <t>M61 southbound Jct 5 exit slip road closure</t>
  </si>
  <si>
    <t>Overall Scheme Details: M61 Southbound junction 6 to junction 5 - Carriageway Closure for Horticulture</t>
  </si>
  <si>
    <t>M61 southbound Jct 5 entry slip road closure</t>
  </si>
  <si>
    <t>M61 Southbound Jct 6 dedicated lane closure</t>
  </si>
  <si>
    <t>M6 Southbound Jct 21a to 20 carriageway closure</t>
  </si>
  <si>
    <t>Overall Scheme Details: M6 both directions M6 J22, M62 J10 to M6 J20A - carriageway closure for carriageway - reconstruction/renewal on behalf of National Highways</t>
  </si>
  <si>
    <t>M6 Southbound Jct 21 entry slip road closure</t>
  </si>
  <si>
    <t>M62 Eastbound to M6 Southbound link road closure</t>
  </si>
  <si>
    <t>M62 Westbound to M6 Southbound link road closure</t>
  </si>
  <si>
    <t>M6 Southbound Jct 21 exit slip road closure</t>
  </si>
  <si>
    <t>A550</t>
  </si>
  <si>
    <t>A550 Northbound and Southbound Carriageway Closure from A494 to Two Mills</t>
  </si>
  <si>
    <t>Overall Scheme Details: A550 both directions A550 to Two Mills - carriageway closure for electrical works on behalf of National Highways</t>
  </si>
  <si>
    <t>M6 Northbound Jct 25 exit slip road closure</t>
  </si>
  <si>
    <t>M6 Northbound Jct 24 entry slip road closure</t>
  </si>
  <si>
    <t>M27 westbound Jct 11 entry slip road closure</t>
  </si>
  <si>
    <t>A3 northbound Hogs back entry slip road closure</t>
  </si>
  <si>
    <t>Overall Scheme Details: A3 northbound Compton to Dennis,
Slip road and lane closure for drainage works.</t>
  </si>
  <si>
    <t>A3 northbound University exit slip road closure</t>
  </si>
  <si>
    <t>A3 northbound University entry slip road closure</t>
  </si>
  <si>
    <t>A34 southbound Hinksey Hill to Marcham carriageway closure</t>
  </si>
  <si>
    <t>Overall Scheme Details: A34 southbound Hinksey Hill to Marcham.
Carriageway closure for surveys.</t>
  </si>
  <si>
    <t>A34 northbound Speen to Donnington carriageway closure</t>
  </si>
  <si>
    <t>Overall Scheme Details: A34 northbound Speen to Donnington 
Carriageway closure for resurfacing</t>
  </si>
  <si>
    <t>A3 southbound Griggs Green exit slip road closure</t>
  </si>
  <si>
    <t>Overall Scheme Details: A3 southbound Griggs Green.
Slip road and lane closure for maintenance work.</t>
  </si>
  <si>
    <t>A3 southbound Griggs Green entry slip road closure</t>
  </si>
  <si>
    <t>A303 eastbound Winchester Road exit slip road closure</t>
  </si>
  <si>
    <t>Overall Scheme Details: A303 eastbound Winchester Road
Slip road and lane closure for maintenance work</t>
  </si>
  <si>
    <t>A303 eastbound Winchester Road entry slip road closure</t>
  </si>
  <si>
    <t>A404 southbound Burchetts Green exit slip road closure</t>
  </si>
  <si>
    <t>Overall Scheme Details: A404 southbound Burchetts Green - slip road and lane closure for maintenance work.</t>
  </si>
  <si>
    <t>A20 eastbound White Horse Hill exit slip road closure</t>
  </si>
  <si>
    <t>Overall Scheme Details: M20 eastbound Jct 13 to A20 Western Heights roundabout
slip road and lane closure for maintenance works</t>
  </si>
  <si>
    <t>A20 eastbound White Horse Hill entry slip road closure</t>
  </si>
  <si>
    <t>M20 eastbound Jct 13 entry slip road closure</t>
  </si>
  <si>
    <t>A23 northbound Pease Pottage exit slip road closure</t>
  </si>
  <si>
    <t>Overall Scheme Details: A23 northbound Handscross  to Pease Pottage
Slip and lane closure for vegetation works</t>
  </si>
  <si>
    <t>A249 Whiteways roundabout to the ports Southbound and North bound</t>
  </si>
  <si>
    <t>Overall Scheme Details: A249 both directions Whiteways Roundabout to Dock Roundabout for various works including Drainage works.</t>
  </si>
  <si>
    <t>M25 Clockwise Jct 22 to Jct 23 carriageway closure</t>
  </si>
  <si>
    <t xml:space="preserve">Overall Scheme Details: M25 Clockwise Jct 22 to Jct 23
Carriageway, slip road and lane closure for carriageway repairs
Diversion via Local Authority and National Highways network </t>
  </si>
  <si>
    <t>A13 Westbound Stifford Interchange to Mardyke Junction carriageway closure</t>
  </si>
  <si>
    <t>Overall Scheme Details: A13 Westbound Stifford Interchange to Mardyke Junction
Carriageway, slip road and lane closure for electrical works 
Diversion via Local Authority and National Highways Network</t>
  </si>
  <si>
    <t>M25 Anti-Clockwise Jct 20 Exit Slip Road closure</t>
  </si>
  <si>
    <t>Overall Scheme Details: M25 Anti-Clockwise Jct 20
Slip Road and Lane Closure for Urgent Carriageway Repair Works
Diversion via National Highways Network</t>
  </si>
  <si>
    <t>M25 Clockwise Jct 28 entry slip road closure</t>
  </si>
  <si>
    <t>Overall Scheme Details: M25 Clockwise Jct 28 
Slip road closure for urgent safety fence repairs
Diversion via National Highways Network</t>
  </si>
  <si>
    <t>A38 eastbound Saltash North Road entry slip road closed</t>
  </si>
  <si>
    <t>Overall Scheme Details: A38 eastbound Saltash North Road entry slip road closed for sign erection works. Diversion via Callington Road, B3271, Carkeel Roundabout</t>
  </si>
  <si>
    <t>A303 both directions Upottery to Buckland St. Mary - carriageway closure</t>
  </si>
  <si>
    <t>Overall Scheme Details: A303 both directions Upottery to Buckland St. Mary - carriageway closure for electrical works.
Diversion westbound via Street Ash, turn right at Combe Beacon to Pretty Oak and then turn right onto the A30 to Upottery.
Diversion eastbound via A30 to Pretty Oak, traffic heading A303 to turn left at Pretty Oak then turn left at Combe Beacon back to A303.</t>
  </si>
  <si>
    <t>Overall Scheme Details: A417 both directions Quarry Rd Jct to Spine Rd Jct - carriageway closure for reconstruction/renewal works.
Southbound diversion via - Gloucester Rd, A345 Abbey Way, Old A419 Swindon Rd, Cirencester Rd, B4696 to rejoin A419 at  Spine Rd Jct.
Northbound diversion - as above in reverse except access to A417 available from the Burford Rd Jct.</t>
  </si>
  <si>
    <t>M54</t>
  </si>
  <si>
    <t>M54 westbound Jct 2 entry slip road closure</t>
  </si>
  <si>
    <t>Overall Scheme Details: M54 both directions Jct 3 to M6 Jct 10.
Carriageway closure for maintenance works.
Diversion via National Highways and local authority network.</t>
  </si>
  <si>
    <t>M54 eastbound Jct 2 exit slip road closure</t>
  </si>
  <si>
    <t>A11 southbound Stumps Cross exit slip road closure</t>
  </si>
  <si>
    <t>A11 northbound Balsham entry slip road closure</t>
  </si>
  <si>
    <t>A11 southbound Balsham exit slip road closure</t>
  </si>
  <si>
    <t>A11 northbound Stumps Cross entry slip road closure</t>
  </si>
  <si>
    <t>A12 southbound Jct 23 entry slip road closure</t>
  </si>
  <si>
    <t>Overall Scheme Details: A12 both directions
Jct 32 to Jct 11 - carriageway closure for drainage on behalf of National Highways</t>
  </si>
  <si>
    <t>M1 southbound Jct 29 entry slip road closure</t>
  </si>
  <si>
    <t>A63 eastbound Welton exit slip road closure</t>
  </si>
  <si>
    <t>Overall Scheme Details: A63 eastbound South cave to Western Interchange
Slip road closures for general cleaning and maintenance 
Diversion A63 A15</t>
  </si>
  <si>
    <t>A63 eastbound Welton entry slip road closure</t>
  </si>
  <si>
    <t>A63 eastbound Melton entry slip road closure</t>
  </si>
  <si>
    <t>A63 eastbound Melton exit slip road closure</t>
  </si>
  <si>
    <t>M606</t>
  </si>
  <si>
    <t>M606 southbound Jct 26 to M62 eastbound link road closure</t>
  </si>
  <si>
    <t xml:space="preserve">Overall Scheme Details: M62 eastbound Jct 25 to Jct 26 M606 northbound and southbound Jct 26 to Jct 3
Carriageway closures and lane closures for general cleaning and maintenance
Diversion via local authority </t>
  </si>
  <si>
    <t>M606 southbound Jct 3 to Jct 26 carriageway closure</t>
  </si>
  <si>
    <t>M606 southbound Jct 2 entry slip road closure</t>
  </si>
  <si>
    <t>M606 southbound Jct 2 exit slip road closure</t>
  </si>
  <si>
    <t>M606 southbound Jct 26 exit slip road closure</t>
  </si>
  <si>
    <t>M606 southbound Jct 3 entry slip road closure</t>
  </si>
  <si>
    <t>M606 northbound Jct 3 carriageway closure between exit and entry slip roads</t>
  </si>
  <si>
    <t>M62 Jct 33 Ferrybridge roundabout northern quadrant closure</t>
  </si>
  <si>
    <t>M62 Jct 33 Ferrybridge roundabout southern quadrant closure with ring management  (C)</t>
  </si>
  <si>
    <t>A616 eastbound and westbound Manchester Rd to Flouch carriageway closure</t>
  </si>
  <si>
    <t xml:space="preserve">Overall Scheme Details: A616 eastbound and westbound Manchester Rd to Flouch.
Carriageway and lane closures for general cleaning and maintenance works.
Diversion A629 B6462 A628 </t>
  </si>
  <si>
    <t>M1 southbound Jct 30 exit slip road closure</t>
  </si>
  <si>
    <t>Overall Scheme Details: M1 southbound Jct 31 to Jct 30
Slip road closure and lane closures for carriageway repairs
Diversion via M1, A6912</t>
  </si>
  <si>
    <t>M1 southbound Jct 33 entry slip road closure</t>
  </si>
  <si>
    <t xml:space="preserve">Overall Scheme Details: M1 southbound Jct 33
Slip road and lane closure for technology works
Diversion via M1
</t>
  </si>
  <si>
    <t>A1M Jct 64 Northbound Entry Slip Road Closure</t>
  </si>
  <si>
    <t>Overall Scheme Details: A1M Northbound Jct 64 Interchange
Carriageway Closure for Safety Barrier Repair Works</t>
  </si>
  <si>
    <t>A1M Jct 64 Northbound Exit Slip Road Closure</t>
  </si>
  <si>
    <t>A174</t>
  </si>
  <si>
    <t>A174/A172 Stokesley Road Interchange westbound carriageway closure</t>
  </si>
  <si>
    <t>Overall Scheme Details: A174/A172 Stokesley Road Interchange east and westbound carriageway and slip road closures for maintenance works</t>
  </si>
  <si>
    <t>M60 Anticlockwise Jct 25 carriageway closure between exit and entry slip roads</t>
  </si>
  <si>
    <t>A55 westbound jct 39 entry slip road closure</t>
  </si>
  <si>
    <t>M53 westbound carriageway closure between  jct 2a exit slip road closure to Moreton Road</t>
  </si>
  <si>
    <t>Overall Scheme Details: M53 both directions Upton Junction 2 Slip Road  to Moreton Spur Rab - carriageway closure for lha works on behalf of Wirral Borough Council</t>
  </si>
  <si>
    <t>M6 Northbound Jct 23 exit slip road closure</t>
  </si>
  <si>
    <t>M6 Northbound Jct 23 entry slip road closure</t>
  </si>
  <si>
    <t>M53 Southbound Jct 2 entry slip road closure</t>
  </si>
  <si>
    <t>Overall Scheme Details: M53 southbound J1 to J3 - carriageway closure for structure - maintenance on behalf of National Highways</t>
  </si>
  <si>
    <t>M6 Northbound Jct 36 Carriageway Closure (Traffic to go up and over)</t>
  </si>
  <si>
    <t>M6 Northbound Jct 42 Entry slip road closure</t>
  </si>
  <si>
    <t>A3 northbound Liss entry slip road closure</t>
  </si>
  <si>
    <t>Overall Scheme Details: A3 northbound Liss - slip road and lane closure for drainage work.</t>
  </si>
  <si>
    <t>A3 northbound Liss exit slip road closure</t>
  </si>
  <si>
    <t>M27 westbound Jct 2 entry slip road closure</t>
  </si>
  <si>
    <t>Overall Scheme Details: M27 both directions Jct 1 to Jct 2 - carriageway, slip road and lane closures for structure maintenance.</t>
  </si>
  <si>
    <t>A27 westbound Harts Farm Way to Eastern Road carriageway closure</t>
  </si>
  <si>
    <t>Overall Scheme Details: A27 both directions Harts Farrm and A3M southbound Jct 4 to Jct 5
Carriageway and lane closures for inspection/survey</t>
  </si>
  <si>
    <t>A3M</t>
  </si>
  <si>
    <t>A3M southbound Jct 5 to A27 carriageway closure</t>
  </si>
  <si>
    <t>A34 southbound Bullington to M3 Jct 9 carriageway closure</t>
  </si>
  <si>
    <t>Overall Scheme Details: A34 southbound Bullington to M3 Jct 9,
Carriageway closure for horticulture works.</t>
  </si>
  <si>
    <t>A3 northbound Liphook entry slip road closure</t>
  </si>
  <si>
    <t>Overall Scheme Details: A3 northbound Liphook.
Slip road and lane closures for maintenance works.</t>
  </si>
  <si>
    <t>A3 northbound Liphook exit slip road closure</t>
  </si>
  <si>
    <t>A3 northbound Upper Hammer Lane exit slip road closure</t>
  </si>
  <si>
    <t>A404M</t>
  </si>
  <si>
    <t>A404M southbound Jct 9a entry slip road closure</t>
  </si>
  <si>
    <t>Overall Scheme Details: A404M southbound Jct 9a.
Slip road and lane closure for maintenance work.</t>
  </si>
  <si>
    <t>A404M southbound Jct 9a exit slip road closure</t>
  </si>
  <si>
    <t>A20 eastbound Court Wood exit slip road closure</t>
  </si>
  <si>
    <t>Overall Scheme Details: A20 eastbound Court Wood
Slip road and lane closures for Kent County Council works</t>
  </si>
  <si>
    <t>A20 eastbound Court Wood entry slip road closure</t>
  </si>
  <si>
    <t>A27 westbound Falmer entry slip road closure</t>
  </si>
  <si>
    <t>Overall Scheme Details: A27 westbound Falmer to Coldean
slip road and lane closure for maintenance works</t>
  </si>
  <si>
    <t>A27 westbound Falmer exit slip road closure</t>
  </si>
  <si>
    <t>M20 westbound Jct 12 entry slip road closure</t>
  </si>
  <si>
    <t>Overall Scheme Details: M20 both directions Jct 12 to Jct 13
slip road closures and width restriction for barrier works</t>
  </si>
  <si>
    <t>M2 westbound Jct 2 exit slip road closure</t>
  </si>
  <si>
    <t>Overall Scheme Details: M2 westbound Jct 2 to Jct 1,
Slip road and lane closure for maintenance works .</t>
  </si>
  <si>
    <t>M2 westbound Jct 2 entry slip road closure</t>
  </si>
  <si>
    <t>M2 westbound Jct 1 exit slip road closure</t>
  </si>
  <si>
    <t>Overall Scheme Details: A2070 both directions Clover Leaf
Slip road and lane closures for Ashford Council works</t>
  </si>
  <si>
    <t>A2 westbound Cobham exit slip road closure</t>
  </si>
  <si>
    <t>Overall Scheme Details: A2 both directions Wrotham to M2 Jct 2
slip road and lane closure for survey works</t>
  </si>
  <si>
    <t>A23 northbound Handcross exit slip road closure</t>
  </si>
  <si>
    <t xml:space="preserve">Overall Scheme Details: A23 northbound Bolney to Peasepottage 
slip road and lane closure for maintenance works </t>
  </si>
  <si>
    <t>A2 westbound Boughton entry slip road closure</t>
  </si>
  <si>
    <t xml:space="preserve">Overall Scheme Details: A2 westbound Gate Services to Brenley Corner
slip road, layby and lane closure for electrical works </t>
  </si>
  <si>
    <t>A2 eastbound Pepperhill entry slip road to Hall road closure</t>
  </si>
  <si>
    <t>Overall Scheme Details: A2 eastbound Bean to Pepperhill
slip road and lane closures for survey works</t>
  </si>
  <si>
    <t>Overall Scheme Details: A249 both directions A250 to B2007 Whiteways Roundabout for Drainage</t>
  </si>
  <si>
    <t>Overall Scheme Details: M25 Clockwise Jct 8 to Jct 10
Carriageway and lane closure for concrete repair work
Diversion via National Highways and Local Authorities Network</t>
  </si>
  <si>
    <t>M25 Clockwise Jct 9 entry slip road closure</t>
  </si>
  <si>
    <t>M25 Anti-Clockwise Jct 29 to Jct 28 carriageway, entry and exit slip road closure</t>
  </si>
  <si>
    <t>Overall Scheme Details: M25 Anti-Clockwise Jct 29 to Jct 28
Carriageway and slip road closure for resurfacing works 
Diversion via Local Authority network</t>
  </si>
  <si>
    <t>M25 Clockwise Jct 29 entry slip road closure</t>
  </si>
  <si>
    <t>Overall Scheme Details: M25 Clockwise Jct 29 to Jct 30 
Lane and slip road closure for urgent carriageway repairs
Diversion via National Highways Network</t>
  </si>
  <si>
    <t>A3 Southbound Wisley carriageway closure between the exit and entry slip road</t>
  </si>
  <si>
    <t>Overall Scheme Details: A3 Southbound Wisley between the slip roads
Carriageway and lane closure for maintenance works
Diversion via National Highway network</t>
  </si>
  <si>
    <t>A30 eastbound Carimon to Kennards House carriageway closure</t>
  </si>
  <si>
    <t>Overall Scheme Details: A30 both directions Carimon to Kennards House carriageway closure for carriageway upgrade.
Diversion via A38 and A388 or vice versa.</t>
  </si>
  <si>
    <t>A30 westbound Kennards House to Five Lanes carriageway closure</t>
  </si>
  <si>
    <t>A38 eastbound Marsh Mills to Deep Lane carriageway closure (50/4 to 57/2)</t>
  </si>
  <si>
    <t xml:space="preserve">Overall Scheme Details: A38 eastbound Marsh Mill to Deep lane - carriageway closure for Horticultural works (Ash Dieback)
Diversion  via - B3416 and rejoin A38 at Deep Lane Jct </t>
  </si>
  <si>
    <t>A36 both directions Bathampton to Beckington roundabout (A361) - carriageway closed</t>
  </si>
  <si>
    <t>Overall Scheme Details: A36 both directions Bathampton to Beckington roundabout - carriageway closed for tree removals.
Diversion for southbound closure via A4 eastbound, A350 southbound, A363 northbound, A361 westbound to re-join A36
Diversion for northbound closure via A361 eastbound, A363 southbound, A350 northbound, A4 westbound.</t>
  </si>
  <si>
    <t>A417 eastbound Brockworth Roundabout entry slip road closure</t>
  </si>
  <si>
    <t>Overall Scheme Details: A417 eastbound Brockworth Roundabout entry slip road closure for electrical works
Diversion south on Valiant Way, Delta Way, Zoon's Court and A417 eastbound
HGV diversion via M5 south to Jct 12 and return to Zoon's Court</t>
  </si>
  <si>
    <t>A35</t>
  </si>
  <si>
    <t>A35 Both Directions Stadium rdabt to Stinsford Rdabt  Full Closure</t>
  </si>
  <si>
    <t>Overall Scheme Details: A35 Stadium Rdabt to Stinsford sign scheme re visits  Full closure over 1 night</t>
  </si>
  <si>
    <t>A419</t>
  </si>
  <si>
    <t>A419 northbound Spine Road to Burford Road carriageway closure</t>
  </si>
  <si>
    <t>Overall Scheme Details: A419 northbound Spine Road to A417 Burford Road - carriageway closure for cyclical maintenance.
Diversion via - Cirencester Road, A419, A429 Swindon Road, Burford Road</t>
  </si>
  <si>
    <t>A419 northbound Spine Road entry slip road closure</t>
  </si>
  <si>
    <t>M6 southbound Jct 15 to Jct 14 carriageway closure</t>
  </si>
  <si>
    <t>Overall Scheme Details: M6 southbound Jct 15 to Jct 14.
Carriageway closure for maintenance works.
Diversion via National Highways and local authority works.</t>
  </si>
  <si>
    <t>M40 northbound Jct 16 entry slip road closure</t>
  </si>
  <si>
    <t>Overall Scheme Details: M40 northbound Jct 16.
Entry slip closure for maintenance works.
Diversion via National Highways and local authority network.</t>
  </si>
  <si>
    <t>M6 Jct 13 northbound entry slip road closure</t>
  </si>
  <si>
    <t>Overall Scheme Details: M6 both directions Jct 15 to Jct 13.
Jct 13 northbound entry slip closure with various lane closures for maintenance works. 
Diversion via National Highway network.</t>
  </si>
  <si>
    <t>M5 southbound Jct 3 exit slip road closure</t>
  </si>
  <si>
    <t>Overall Scheme Details: M5 both directions Jct 3.
Exit slip road closure for maintenance works.
Diversion via National Highways.</t>
  </si>
  <si>
    <t>A11 southbound Fourwentways entry slip road closure</t>
  </si>
  <si>
    <t>A12 southbound Jct 30 exit and entry slip road - carriageway closure</t>
  </si>
  <si>
    <t>Overall Scheme Details: A12 southbound
Jct 31 to Jct 30 - lane closure, slip road closures, and diversion route on behalf of Suffolk County Council</t>
  </si>
  <si>
    <t>M11 northbound Jct 7A entry slip road closure</t>
  </si>
  <si>
    <t>Overall Scheme Details: M11 northbound 
Jct 7A - carriageway closure for carriageway - reconstruction/renewal on behalf of National Highways</t>
  </si>
  <si>
    <t>Overall Scheme Details: M1 northbound
Jct 8 to Jct 9 - exit slip road closure, lane closures and diversion route due to inspection/survey works on behalf of National Highways</t>
  </si>
  <si>
    <t>A14 westbound Jct 37 entry slip road closure</t>
  </si>
  <si>
    <t>Overall Scheme Details: A14 westbound  
Jct 37 - carriageway closure for drainage on behalf of National Highways</t>
  </si>
  <si>
    <t>A1(M) southbound Jct 15 between slips carriageway closure</t>
  </si>
  <si>
    <t>Overall Scheme Details: A1(M) southbound 
Jct 15 to Jct 14 - carriageway closure for communications on behalf of National Highways</t>
  </si>
  <si>
    <t>M40 Southbound Jct 4 to Jct 3 carriageway closure</t>
  </si>
  <si>
    <t>Overall Scheme Details: M40 Southbound Jct 5 to Jct 3, lane closures, carriageway closure, slip road closure and diversion route for maintenance works.
Diversion via National Highways network and local authority roads.</t>
  </si>
  <si>
    <t>M40 Southbound Jct 4 entry slip road closure</t>
  </si>
  <si>
    <t>M40 Northbound, Jct 2 to Jct 4 carriageway closure</t>
  </si>
  <si>
    <t>Overall Scheme Details: M40 Northbound,
Jct 2 to Jct 4 slip road closure, carriageway closure and diversion route for maintenance work
Diversion via National Highways network and local authority road</t>
  </si>
  <si>
    <t>M40 Northbound, Jct 3 exit slip road closure</t>
  </si>
  <si>
    <t>M40 Northbound, Jct 2  entry slip road closure</t>
  </si>
  <si>
    <t>M1 northbound Jct 29 exit slip road closure</t>
  </si>
  <si>
    <t>A46 Swinderby Layby closure southbound</t>
  </si>
  <si>
    <t>A1 northbound Woolfox Layby closure</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</si>
  <si>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</si>
  <si>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</si>
  <si>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</si>
  <si>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</si>
  <si>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</si>
  <si>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</si>
  <si>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</si>
  <si>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</si>
  <si>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</si>
  <si>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</si>
  <si>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</si>
  <si>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Colsterworth entry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</si>
  <si>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</si>
  <si>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</si>
  <si>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</si>
  <si>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</si>
  <si>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</si>
  <si>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</si>
  <si>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A63 westbound Priory way to Western Interchange, carriageway closure</t>
  </si>
  <si>
    <t xml:space="preserve">Overall Scheme Details: A63 eastbound and westbound Western interchange to Priory Way.
Carriageway closure and lane closures for carriageway improvement works.
Diversion local authority network </t>
  </si>
  <si>
    <t>A63 westbound Western Interchange exit slip road closure</t>
  </si>
  <si>
    <t>A63 eastbound North Cave entry slip road closure</t>
  </si>
  <si>
    <t>Overall Scheme Details: A63 eastbound Jct 38 to Welton
slip road and lane closures for general cleaning and maintenance
diversion via M62 A63 and Local Authority</t>
  </si>
  <si>
    <t>A63 eastbound South Cave exit slip road closure</t>
  </si>
  <si>
    <t>A63 eastbound South Cave entry slip road closure</t>
  </si>
  <si>
    <t>A628</t>
  </si>
  <si>
    <t>A628 eastbound and westbound Flouch to Tintwistle carriageway closure</t>
  </si>
  <si>
    <t>Overall Scheme Details: A628 eastbound and westbound Tintwistle to Flouch
Carriageway closures and traffic lights for general cleaning and maintenance 
Diversion routes A616 A61 M1 M62 M60 M67</t>
  </si>
  <si>
    <t>M606 northbound Jct 26 to Jct 3, carriageway closure</t>
  </si>
  <si>
    <t xml:space="preserve">Overall Scheme Details: M62 eastbound Jct 25 to Jct 26, M606 northbound and southbound Jct 26 to Jct 3
Carriageway closures for general cleaning and maintenance works.
Diversion local authority 
</t>
  </si>
  <si>
    <t>M606 northbound Jct 26 entry slip road closure</t>
  </si>
  <si>
    <t>M606 northbound Jct 2 exit slip road closure</t>
  </si>
  <si>
    <t>M606 northbound Jct 3 exit slip road closure</t>
  </si>
  <si>
    <t>A1M southbound Jct 35 entry slip road closure</t>
  </si>
  <si>
    <t>Overall Scheme Details: M18 southbound Jct 2. 
Slip road and lane closure for electrical works
Diversion via A1M</t>
  </si>
  <si>
    <t>M1 northbound Jct 45 exit slip road closure</t>
  </si>
  <si>
    <t>Overall Scheme Details: M1 northbound Jct 44 to Jct 45
Slip road and lane closure for technology works
Diversion via M1</t>
  </si>
  <si>
    <t>M1 northbound Jct 39 entry slip road closure</t>
  </si>
  <si>
    <t>Overall Scheme Details: M1 northbound Jct 39
slip road closure for technology works 
Diversion via M1 A637</t>
  </si>
  <si>
    <t>A1M Jct 62 northbound entry slip road closure (C)</t>
  </si>
  <si>
    <t>Overall Scheme Details: A1M northbound and southbound Jct 62 Int.
Carriageway closure for carriageway renewal</t>
  </si>
  <si>
    <t>A1M Jct 62 partial circulatory closure (1) (C)</t>
  </si>
  <si>
    <t>A1M Jct 62 southbound exit slip road closure (C)</t>
  </si>
  <si>
    <t>A1M Jct 62 partial circulatory closure (2) (C)</t>
  </si>
  <si>
    <t>A1M Jct 62 northbound exit slip road closure (C)</t>
  </si>
  <si>
    <t>A1M Jct 62 southbound entry slip road closure (C)</t>
  </si>
  <si>
    <t>A696</t>
  </si>
  <si>
    <t>A696 Black Callerton Interchange Eastbound Entry Slip Road Closure</t>
  </si>
  <si>
    <t>Overall Scheme Details: A696 Eastbound and Westbound Black Callerton to Bank Foot 
Slip Road Closures for Horticulture Works</t>
  </si>
  <si>
    <t>A696 Bank Foot Interchange Westbound Exit Slip Road Closure</t>
  </si>
  <si>
    <t>A696 Bank Foot Interchange Westbound Entry Slip Road Closure</t>
  </si>
  <si>
    <t>A696 Black Callerton Interchange Eastbound Exit Slip Road Closure</t>
  </si>
  <si>
    <t>M62 eastbound jct 9 entry slip road closure</t>
  </si>
  <si>
    <t>Overall Scheme Details: M62 eastbound J9 to J10 - carriageway closure for horticulture (cutting and planting) on behalf of National Highways</t>
  </si>
  <si>
    <t>M62 eastbound jct 9 to 10 carriageway closure</t>
  </si>
  <si>
    <t>M62 eastbound to M6 northbound link road closure</t>
  </si>
  <si>
    <t>M62 eastbound to M6 southbound link road closure</t>
  </si>
  <si>
    <t>M62 Westbound to M6 Northbound link road closure</t>
  </si>
  <si>
    <t>M65 Eastbound Jct 2 to 3 carriageway closure</t>
  </si>
  <si>
    <t>Overall Scheme Details: M65 Eastbound and Westbound junction 3 to junction 2 - Carriageway Closure for Horticultural Works</t>
  </si>
  <si>
    <t>M65 Eastbound Jct2 entry slip road closure</t>
  </si>
  <si>
    <t>M65 Eastbound Jct 3 exit slip road closure</t>
  </si>
  <si>
    <t>M61 Southbound to M65 Eastbound carriageway closure</t>
  </si>
  <si>
    <t>M60 Clockwise Jct 8 exit slip road closure</t>
  </si>
  <si>
    <t>Overall Scheme Details: M60 both directions Jct 7 to Jct 8 - carriageway closure for electrical works on behalf of National Highways</t>
  </si>
  <si>
    <t>M56 Eastbound Jct 7 Carriageway Closure between exit and entry slips</t>
  </si>
  <si>
    <t>M6 Northbound Jct 20 to 21 carriageway closure</t>
  </si>
  <si>
    <t>Overall Scheme Details: M6 both directions M6 J20, M56 J9 to M6 J21  - carriageway closure for construction improvement/upgrade on behalf of National Highways</t>
  </si>
  <si>
    <t>M6 Northbound Jct 20 entry slip road closure</t>
  </si>
  <si>
    <t>M56 Eastbound to M6 Northbound link road closure</t>
  </si>
  <si>
    <t>M56 Westbound to M6 Northbound link road closure</t>
  </si>
  <si>
    <t>M6 Northbound Jct 21 exit slip road closure</t>
  </si>
  <si>
    <t>A56 Northbound Edenfield entry slip  closure</t>
  </si>
  <si>
    <t>A56 Northbound Carriageway Closure (A682 Jct to Bent Gate Jct)</t>
  </si>
  <si>
    <t>A666</t>
  </si>
  <si>
    <t>A666 Northbound Carriageway Closure of Kearsley exit slip road</t>
  </si>
  <si>
    <t>Overall Scheme Details: M61 both directions J2 to J4 - carriageway closure for carriageway - reconstruction/renewal on behalf of National Highways</t>
  </si>
  <si>
    <t>M61 Southbound Jct 3 exit slip road closure</t>
  </si>
  <si>
    <t>M6 Northbound Jct 22 exit slip road closure</t>
  </si>
  <si>
    <t>M6 Northbound Jct 22 entry slip road closure</t>
  </si>
  <si>
    <t>M61 northbound Jct 5 exit slip road closure</t>
  </si>
  <si>
    <t>Overall Scheme Details: M61 Northbound junction 5  to junction 6 - Carriageway Closure for Horticulture</t>
  </si>
  <si>
    <t>M61 northbound Jct 5 entry slip road closure</t>
  </si>
  <si>
    <t>Overall Scheme Details: M6 southbound Jct 18 to Jct 17 - carriageway closure for carriageway - reconstruction/renewal on behalf of National Highways</t>
  </si>
  <si>
    <t>M6 Southbound Sandbach Services entry slip road closure</t>
  </si>
  <si>
    <t>M62 Westbound jct 18 to M60 clockwise link road closure</t>
  </si>
  <si>
    <t>M61 Southbound Jct 8 exit slip road closure</t>
  </si>
  <si>
    <t>Overall Scheme Details: M61 southbound Jct 9 to Jct 8 - lane closure for carriageway - reconstruction/renewal on behalf of National Highways</t>
  </si>
  <si>
    <t>M57 Northbound Jct 4 exit slip road closure</t>
  </si>
  <si>
    <t>Overall Scheme Details: M57 both directions Jct 3  to Jct 4  - carriageway closure for electrical works on behalf of National Highways</t>
  </si>
  <si>
    <t>M57 Northbound Jct 4 entry slip road closure</t>
  </si>
  <si>
    <t>M57 Southbound Jct 4 exit slip road closure</t>
  </si>
  <si>
    <t>M57 Southbound Jct 4 entry slip road closure</t>
  </si>
  <si>
    <t>M6 Northbound Jct 28 exit slip road closure</t>
  </si>
  <si>
    <t>Overall Scheme Details: M6 northbound Jct 27 to Jct 28 - hard shoulder only for electrical works on behalf of National Highways</t>
  </si>
  <si>
    <t>A3 northbound Dennis to Stoke carriageway closure</t>
  </si>
  <si>
    <t>Overall Scheme Details: A3 both directions Stoke to Dennis.
Carriageway, slip road and lane closures for structures work.</t>
  </si>
  <si>
    <t>A31 westbound Picket Post exit slip road closure</t>
  </si>
  <si>
    <t>Overall Scheme Details: A31 westbound Picket Post to Poulner Hill,
Slip road and lane closures for maintenance works.</t>
  </si>
  <si>
    <t>A31 westbound Picket Post entry slip road closure</t>
  </si>
  <si>
    <t>A31 westbound Poulner Hill exit slip road closure</t>
  </si>
  <si>
    <t>A3 northbound Griggs Green exit slip road closure</t>
  </si>
  <si>
    <t xml:space="preserve">Overall Scheme Details: A3 northbound Ham Barn to Liphook - slip road and lane closure for drainage work.
</t>
  </si>
  <si>
    <t>A3 northbound Griggs Green entry slip closure</t>
  </si>
  <si>
    <t>A3 northbound Longmoor exit slip road closure</t>
  </si>
  <si>
    <t>A3 northbound Longmoor entry slip road closure</t>
  </si>
  <si>
    <t>A303 westbound Barton Stacey exit slip road closure</t>
  </si>
  <si>
    <t>Overall Scheme Details: A303 westbound Barton Stacey.
Slip road and lane closures for drainage work.</t>
  </si>
  <si>
    <t>A303 westbound Barton Stacey entry slip road closure</t>
  </si>
  <si>
    <t>A404M northbound Jct 9a exit slip road closure</t>
  </si>
  <si>
    <t>Overall Scheme Details: A404M northbound Jct 9a.
Slip road and hardshoulder closure for maintenance work.</t>
  </si>
  <si>
    <t>A404M northbound Jct 9a entry slip road closure</t>
  </si>
  <si>
    <t>M4 eastbound to A329M northbound slip road closure</t>
  </si>
  <si>
    <t>Overall Scheme Details: M4 both directions Jct 10.
Slip road and lane closure for barrier repairs.</t>
  </si>
  <si>
    <t>M4 westbound Jct 10 exit slip road closure</t>
  </si>
  <si>
    <t>A27 both directions Pevensey roundabout to Golden Jubilee roundabout carriageway closure</t>
  </si>
  <si>
    <t>Overall Scheme Details: A27 both directions Cophall roundabout to Pevensey roundabout,
Carriageway and lane closures for carriageway reconsruction.</t>
  </si>
  <si>
    <t>M20 westbound Jct 12 exit slip road closure</t>
  </si>
  <si>
    <t>Overall Scheme Details: M20 westbound Jct 13 to Jct 12,
Slip road and lane closures for maintenance works.</t>
  </si>
  <si>
    <t>M20 westbound Jct 13 entry slip road closure</t>
  </si>
  <si>
    <t>M20 eastbound Jct 8 exit slip road closure</t>
  </si>
  <si>
    <t>Overall Scheme Details: M20 eastbound Jct 8 to jct 10
slip road and lane closures for maintenance works</t>
  </si>
  <si>
    <t>M2 eastbound Jct 3 entry slip road closure</t>
  </si>
  <si>
    <t>M2 eastbound Jct 3 exit slip road closure</t>
  </si>
  <si>
    <t>A23 northbound Bolney services exit slip road closure</t>
  </si>
  <si>
    <t>A23 northbound Bolney services entry slip road closure</t>
  </si>
  <si>
    <t>A2 eastbound Ebbsfleet entry slip road to Hall road closure</t>
  </si>
  <si>
    <t>A20 Westbound Swanley Interchange entry slip road closure</t>
  </si>
  <si>
    <t>Overall Scheme Details: A20 Westbound Swanley Interchange to Ruxley
Lane closure for routine maintenance works
Diversion via Local Authorities Network</t>
  </si>
  <si>
    <t>M25 Anti-clockwise Jct 26 exit slip road closure</t>
  </si>
  <si>
    <t>Overall Scheme Details: M25 Anti-clockwise Jct 26 exit slip
Slip road closure for sign works 
Diversion via Local Authority Network</t>
  </si>
  <si>
    <t>M4 Eastbound Jct 4B to M25 Clockwise and Anti-clockwise Jct 15 link road closure</t>
  </si>
  <si>
    <t>Overall Scheme Details: M4 Eastbound Jct 4B to M25 Clockwise and Anti-clockwise Jct 15
Slip road and lane closure for technology survey works
Diversion via National Highways Network</t>
  </si>
  <si>
    <t>M25 Anti-clockwise Jct 2 exit slip road closure</t>
  </si>
  <si>
    <t>Overall Scheme Details: M25 Anti-clockwise Jct 3 to Jct 2
Lane and slip road closure for technology works
Diversion via National Highways Network</t>
  </si>
  <si>
    <t>M25 Anti-Clockwise Jct 17 to Jct 16 Carriageway and Slip Road Closure</t>
  </si>
  <si>
    <t>Overall Scheme Details: M25 Anti-Clockwise Jct 17 to Jct 16
Carriageway, Slip Road and Lane Closure for Technology Works
Diversion via Local Authorities Network</t>
  </si>
  <si>
    <t>M3 Westbound Jct 2 to M25 Clockwise and Anti-clockwise Jct 12 Link road closure</t>
  </si>
  <si>
    <t>Overall Scheme Details: M3 Westbound Jct 2 to M25 Clockwise and Anticlockwise Jct 12 
Lane and Link road closure for urgent safety fence repairs 
Diversion via Local Authority and National Highway network</t>
  </si>
  <si>
    <t>M25 Clockwise Jct 18 Entry Slip Road Closure</t>
  </si>
  <si>
    <t>Overall Scheme Details: M25 Clockwise Jct 18 
Slip road closure Urgent Safety Fence Repair Works
Diversion via Local Authorities Network</t>
  </si>
  <si>
    <t>A13 Eastbound Mardyke Junction entry slip road closure</t>
  </si>
  <si>
    <t>Overall Scheme Details: M25 Jct 30 to A13 Eastbound Mardyke entry slip road 
Lane and slip road closure for urgent safety fence repairs 
Diversion via Local Authorities and National Highways Network</t>
  </si>
  <si>
    <t>M25 Anti-clockwise Jct 30 to A13 Eastbound entry fast link closure</t>
  </si>
  <si>
    <t>A417 Southbound Burford Road to A419 Spine Road carriageway closure</t>
  </si>
  <si>
    <t xml:space="preserve">Overall Scheme Details: A417 Southbound Burford Road to A419 Spine Road carriageway closure for horticulture works. 
Diversion via A429, A419 and Cirencester Road. </t>
  </si>
  <si>
    <t>M5 northbound Jct 18A exit slip road to M49 closure</t>
  </si>
  <si>
    <t xml:space="preserve">Overall Scheme Details: M5 northbound Jct 18A exit slip road to M49 closure for electrical works
Diversion via M5 northbound to Jct 15, M4 west. Access to M49 maintained from Avonmouth
</t>
  </si>
  <si>
    <t>A303 both directions A350 Jct to Deptford carriageway closure</t>
  </si>
  <si>
    <t>Overall Scheme Details:  A303 both directions A350 Jct to Deptford - carriageway closure for road surface renewal scheme.
Westbound diversion via, A350 northbound, A36 southbound and rejoin A303 at Deptford.
Eastbound diversion via - As above in reverse.</t>
  </si>
  <si>
    <t>M5 northbound Jct 25 entry slip road closure</t>
  </si>
  <si>
    <t>Overall Scheme Details: M5 northbound Jct 25 entry slip closure for surveys.
Diversion south to Jct 26 and return</t>
  </si>
  <si>
    <t>M4 eastbound Jct 22 closed between exit and entry slip roads</t>
  </si>
  <si>
    <t>Overall Scheme Details: M4 eastbound Jct 22 closed between exit and entry slip roads for structure maintenance.
Diversion via exit and entry slip roads.</t>
  </si>
  <si>
    <t>M5 southbound Jct 11 to Jct 12 carriageway closure</t>
  </si>
  <si>
    <t>Overall Scheme Details: M5 southbound Jct 11 to Jct 12 carriageway closure for construction works
Diversion via A40, A417, A38, A430</t>
  </si>
  <si>
    <t>M5 southbound Jct 11A entry slip road closure</t>
  </si>
  <si>
    <t>M5 southbound Jct 11 entry slip road closure</t>
  </si>
  <si>
    <t>Overall Scheme Details: A35 Long Bredy to Monkey Jump - Full closure -  scheme works</t>
  </si>
  <si>
    <t>M40 northbound Jct 16 to M42 Jct 3a link road closure</t>
  </si>
  <si>
    <t>Overall Scheme Details: M40 northbound Jct 16 to M42 Jct 3a. 
Link road closure for maintenance works. 
Diversion via National Highways.</t>
  </si>
  <si>
    <t>M42 southbound Jct 1 to M5 Jct 4a links carriageway closure</t>
  </si>
  <si>
    <t>Overall Scheme Details: M5 southbound Jct 4a to Jct 5.
Carriageway closure for maintenance works. 
Diversion via National Highways and local authority network.</t>
  </si>
  <si>
    <t>M5 southbound Jct 4a to Jct 5 carriageway closure</t>
  </si>
  <si>
    <t>M54 eastbound Jct 4 between the exit and entry slip roads carriageway closure</t>
  </si>
  <si>
    <t>Overall Scheme Details: M54 eastbound Jct 4 between the exit and entry slip roads.
Carriageway closure for maintenance works.
Diversion via National Highways and local authority network.</t>
  </si>
  <si>
    <t>M5 northbound Jct 3 exit slip road closure</t>
  </si>
  <si>
    <t>A456 eastbound to M5 dedicated slip road closure</t>
  </si>
  <si>
    <t>A249 Both Directions Queenborough to B2007 Carriageway Closure</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</si>
  <si>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</si>
  <si>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</si>
  <si>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A35 Both Directions Long Bredy to Monkey Jump 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</si>
</sst>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0" xfId="0" applyAlignment="1">
      <alignment horizontal="left" vertical="top" wrapText="1"/>
    </xf>
    <xf numFmtId="22" fontId="0" fillId="0" borderId="0" xfId="0" applyNumberFormat="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46294</v>
      </c>
      <c r="B2" s="38"/>
      <c r="C2" s="42" t="str">
        <f>"to "&amp;TEXT($A$2+6,"dddd d mmm yyyy")</f>
        <v>to Monday 5 Oct 2026</v>
      </c>
      <c r="D2" s="42"/>
      <c r="E2" s="42"/>
      <c r="F2" s="42"/>
    </row>
    <row r="3" spans="1:6" ht="12.75" customHeight="1" x14ac:dyDescent="0.35">
      <c r="A3" s="35" t="s">
        <v>13</v>
      </c>
      <c r="B3" s="35"/>
      <c r="C3" s="35"/>
      <c r="D3" s="35"/>
      <c r="E3" s="35"/>
      <c r="F3" s="35"/>
    </row>
    <row r="4" spans="1:6" s="2" customFormat="1" ht="27.5" x14ac:dyDescent="0.35">
      <c r="A4" s="40" t="str">
        <f>TEXT($A$2,"dddd, d mmmm")</f>
        <v>Tuesday, 29 September</v>
      </c>
      <c r="B4" s="40"/>
      <c r="C4" s="40"/>
      <c r="D4" s="40"/>
      <c r="E4" s="40"/>
      <c r="F4" s="40"/>
    </row>
    <row r="5" spans="1:6" s="2" customFormat="1" ht="27.5" x14ac:dyDescent="0.35">
      <c r="A5" s="39" t="str">
        <f>TEXT($A$2+1,"dddd, d mmmm")</f>
        <v>Wednesday, 30 September</v>
      </c>
      <c r="B5" s="39"/>
      <c r="C5" s="39"/>
      <c r="D5" s="39"/>
      <c r="E5" s="39"/>
      <c r="F5" s="39"/>
    </row>
    <row r="6" spans="1:6" s="2" customFormat="1" ht="27.5" x14ac:dyDescent="0.35">
      <c r="A6" s="40" t="str">
        <f>TEXT($A$2+2,"dddd, d mmmm")</f>
        <v>Thursday, 1 October</v>
      </c>
      <c r="B6" s="40"/>
      <c r="C6" s="40"/>
      <c r="D6" s="40"/>
      <c r="E6" s="40"/>
      <c r="F6" s="40"/>
    </row>
    <row r="7" spans="1:6" s="2" customFormat="1" ht="27.5" x14ac:dyDescent="0.35">
      <c r="A7" s="39" t="str">
        <f>TEXT($A$2+3,"dddd, d mmmm")</f>
        <v>Friday, 2 October</v>
      </c>
      <c r="B7" s="39"/>
      <c r="C7" s="39"/>
      <c r="D7" s="39"/>
      <c r="E7" s="39"/>
      <c r="F7" s="39"/>
    </row>
    <row r="8" spans="1:6" s="2" customFormat="1" ht="27.5" x14ac:dyDescent="0.35">
      <c r="A8" s="41" t="str">
        <f>TEXT($A$2+4,"dddd, d mmmm")</f>
        <v>Saturday, 3 October</v>
      </c>
      <c r="B8" s="41"/>
      <c r="C8" s="41"/>
      <c r="D8" s="41"/>
      <c r="E8" s="41"/>
      <c r="F8" s="41"/>
    </row>
    <row r="9" spans="1:6" s="2" customFormat="1" ht="27.5" x14ac:dyDescent="0.35">
      <c r="A9" s="39" t="str">
        <f>TEXT($A$2+5,"dddd, d mmmm")</f>
        <v>Sunday, 4 October</v>
      </c>
      <c r="B9" s="39"/>
      <c r="C9" s="39"/>
      <c r="D9" s="39"/>
      <c r="E9" s="39"/>
      <c r="F9" s="39"/>
    </row>
    <row r="10" spans="1:6" s="2" customFormat="1" ht="27.5" x14ac:dyDescent="0.35">
      <c r="A10" s="40" t="str">
        <f>TEXT($A$2+6,"dddd, d mmmm")</f>
        <v>Monday, 5 October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Tuesday!A3" display="Tuesday!A3" xr:uid="{7DE4A605-4260-40B2-A084-1D06D1A971B2}"/>
    <hyperlink ref="A5:F5" location="Wednesday!A3" display="Wednesday!A3" xr:uid="{3452476D-5801-4C2D-99ED-71DCCF499C47}"/>
    <hyperlink ref="A6:F6" location="Thursday!A3" display="Thursday!A3" xr:uid="{6C320A7D-64ED-43FC-B74B-4657F54DC60A}"/>
    <hyperlink ref="A7:F7" location="Friday!A3" display="Friday!A3" xr:uid="{840106FB-CF08-44B2-A5FC-F315E2BB9DE3}"/>
    <hyperlink ref="A8:F8" location="Saturday!A1" display="Saturday!A1" xr:uid="{8B0DE19A-8E3C-4C40-A565-EEC6F75C451B}"/>
    <hyperlink ref="A9:F9" location="Sunday!A1" display="Sunday!A1" xr:uid="{EA033183-595F-47B8-9001-AF05B3330931}"/>
    <hyperlink ref="A10:F10" location="Monday!A3" display="Mon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98"/>
  <sheetViews>
    <sheetView tabSelected="1"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Tuesday, 29 September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34</v>
      </c>
      <c r="B3" s="27" t="s">
        <v>28</v>
      </c>
      <c r="C3" s="28" t="s">
        <v>59</v>
      </c>
      <c r="D3" s="29">
        <v>45847.208333333299</v>
      </c>
      <c r="E3" s="29">
        <v>46507.999305555597</v>
      </c>
      <c r="F3" s="28" t="s">
        <v>60</v>
      </c>
    </row>
    <row r="4" spans="1:6" s="6" customFormat="1" ht="62" x14ac:dyDescent="0.35">
      <c r="A4" s="27" t="s">
        <v>34</v>
      </c>
      <c r="B4" s="27" t="s">
        <v>2</v>
      </c>
      <c r="C4" s="28" t="s">
        <v>72</v>
      </c>
      <c r="D4" s="29">
        <v>46294.875</v>
      </c>
      <c r="E4" s="29">
        <v>46295.208333333299</v>
      </c>
      <c r="F4" s="28" t="s">
        <v>71</v>
      </c>
    </row>
    <row r="5" spans="1:6" s="6" customFormat="1" ht="77.5" x14ac:dyDescent="0.35">
      <c r="A5" s="27" t="s">
        <v>34</v>
      </c>
      <c r="B5" s="27" t="s">
        <v>2</v>
      </c>
      <c r="C5" s="28" t="s">
        <v>1068</v>
      </c>
      <c r="D5" s="29">
        <v>46293.541666666701</v>
      </c>
      <c r="E5" s="29">
        <v>46295.25</v>
      </c>
      <c r="F5" s="28" t="s">
        <v>115</v>
      </c>
    </row>
    <row r="6" spans="1:6" s="6" customFormat="1" ht="77.5" x14ac:dyDescent="0.35">
      <c r="A6" s="27" t="s">
        <v>34</v>
      </c>
      <c r="B6" s="27" t="s">
        <v>2</v>
      </c>
      <c r="C6" s="28" t="s">
        <v>1069</v>
      </c>
      <c r="D6" s="29">
        <v>46294.833333333299</v>
      </c>
      <c r="E6" s="29">
        <v>46295.25</v>
      </c>
      <c r="F6" s="28" t="s">
        <v>115</v>
      </c>
    </row>
    <row r="7" spans="1:6" s="6" customFormat="1" ht="46.5" x14ac:dyDescent="0.35">
      <c r="A7" s="27" t="s">
        <v>34</v>
      </c>
      <c r="B7" s="27" t="s">
        <v>2</v>
      </c>
      <c r="C7" s="28" t="s">
        <v>1070</v>
      </c>
      <c r="D7" s="29">
        <v>46294.833333333299</v>
      </c>
      <c r="E7" s="29">
        <v>46295.25</v>
      </c>
      <c r="F7" s="28" t="s">
        <v>115</v>
      </c>
    </row>
    <row r="8" spans="1:6" s="6" customFormat="1" ht="46.5" x14ac:dyDescent="0.35">
      <c r="A8" s="27" t="s">
        <v>34</v>
      </c>
      <c r="B8" s="27" t="s">
        <v>2</v>
      </c>
      <c r="C8" s="28" t="s">
        <v>1071</v>
      </c>
      <c r="D8" s="29">
        <v>46294.833333333299</v>
      </c>
      <c r="E8" s="29">
        <v>46295.25</v>
      </c>
      <c r="F8" s="28" t="s">
        <v>115</v>
      </c>
    </row>
    <row r="9" spans="1:6" s="6" customFormat="1" ht="62" x14ac:dyDescent="0.35">
      <c r="A9" s="27" t="s">
        <v>34</v>
      </c>
      <c r="B9" s="27" t="s">
        <v>2</v>
      </c>
      <c r="C9" s="28" t="s">
        <v>1072</v>
      </c>
      <c r="D9" s="29">
        <v>46294.833333333299</v>
      </c>
      <c r="E9" s="29">
        <v>46295.25</v>
      </c>
      <c r="F9" s="28" t="s">
        <v>115</v>
      </c>
    </row>
    <row r="10" spans="1:6" s="6" customFormat="1" ht="46.5" x14ac:dyDescent="0.35">
      <c r="A10" s="27" t="s">
        <v>34</v>
      </c>
      <c r="B10" s="27" t="s">
        <v>2</v>
      </c>
      <c r="C10" s="28" t="s">
        <v>1073</v>
      </c>
      <c r="D10" s="29">
        <v>46294.833333333299</v>
      </c>
      <c r="E10" s="29">
        <v>46295.25</v>
      </c>
      <c r="F10" s="28" t="s">
        <v>115</v>
      </c>
    </row>
    <row r="11" spans="1:6" s="6" customFormat="1" ht="62" x14ac:dyDescent="0.35">
      <c r="A11" s="27" t="s">
        <v>34</v>
      </c>
      <c r="B11" s="27" t="s">
        <v>2</v>
      </c>
      <c r="C11" s="28" t="s">
        <v>1074</v>
      </c>
      <c r="D11" s="29">
        <v>46294.833333333299</v>
      </c>
      <c r="E11" s="29">
        <v>46295.25</v>
      </c>
      <c r="F11" s="28" t="s">
        <v>115</v>
      </c>
    </row>
    <row r="12" spans="1:6" s="6" customFormat="1" ht="46.5" x14ac:dyDescent="0.35">
      <c r="A12" s="27" t="s">
        <v>34</v>
      </c>
      <c r="B12" s="27" t="s">
        <v>2</v>
      </c>
      <c r="C12" s="28" t="s">
        <v>1075</v>
      </c>
      <c r="D12" s="29">
        <v>46294.833333333299</v>
      </c>
      <c r="E12" s="29">
        <v>46295.25</v>
      </c>
      <c r="F12" s="28" t="s">
        <v>115</v>
      </c>
    </row>
    <row r="13" spans="1:6" s="6" customFormat="1" ht="46.5" x14ac:dyDescent="0.35">
      <c r="A13" s="27" t="s">
        <v>34</v>
      </c>
      <c r="B13" s="27" t="s">
        <v>2</v>
      </c>
      <c r="C13" s="28" t="s">
        <v>1076</v>
      </c>
      <c r="D13" s="29">
        <v>46294.833333333299</v>
      </c>
      <c r="E13" s="29">
        <v>46295.25</v>
      </c>
      <c r="F13" s="28" t="s">
        <v>115</v>
      </c>
    </row>
    <row r="14" spans="1:6" s="6" customFormat="1" ht="62" x14ac:dyDescent="0.35">
      <c r="A14" s="27" t="s">
        <v>34</v>
      </c>
      <c r="B14" s="27" t="s">
        <v>2</v>
      </c>
      <c r="C14" s="28" t="s">
        <v>1077</v>
      </c>
      <c r="D14" s="29">
        <v>46294.833333333299</v>
      </c>
      <c r="E14" s="29">
        <v>46295.25</v>
      </c>
      <c r="F14" s="28" t="s">
        <v>115</v>
      </c>
    </row>
    <row r="15" spans="1:6" s="6" customFormat="1" ht="62" x14ac:dyDescent="0.35">
      <c r="A15" s="27" t="s">
        <v>34</v>
      </c>
      <c r="B15" s="27" t="s">
        <v>2</v>
      </c>
      <c r="C15" s="28" t="s">
        <v>1078</v>
      </c>
      <c r="D15" s="29">
        <v>46294.833333333299</v>
      </c>
      <c r="E15" s="29">
        <v>46295.25</v>
      </c>
      <c r="F15" s="28" t="s">
        <v>115</v>
      </c>
    </row>
    <row r="16" spans="1:6" s="6" customFormat="1" ht="77.5" x14ac:dyDescent="0.35">
      <c r="A16" s="27" t="s">
        <v>34</v>
      </c>
      <c r="B16" s="27" t="s">
        <v>2</v>
      </c>
      <c r="C16" s="28" t="s">
        <v>1079</v>
      </c>
      <c r="D16" s="29">
        <v>46294.833333333299</v>
      </c>
      <c r="E16" s="29">
        <v>46295.25</v>
      </c>
      <c r="F16" s="28" t="s">
        <v>115</v>
      </c>
    </row>
    <row r="17" spans="1:6" s="6" customFormat="1" ht="62" x14ac:dyDescent="0.35">
      <c r="A17" s="27" t="s">
        <v>34</v>
      </c>
      <c r="B17" s="27" t="s">
        <v>2</v>
      </c>
      <c r="C17" s="28" t="s">
        <v>1080</v>
      </c>
      <c r="D17" s="29">
        <v>46294.833333333299</v>
      </c>
      <c r="E17" s="29">
        <v>46295.25</v>
      </c>
      <c r="F17" s="28" t="s">
        <v>115</v>
      </c>
    </row>
    <row r="18" spans="1:6" s="6" customFormat="1" ht="46.5" x14ac:dyDescent="0.35">
      <c r="A18" s="27" t="s">
        <v>34</v>
      </c>
      <c r="B18" s="27" t="s">
        <v>2</v>
      </c>
      <c r="C18" s="28" t="s">
        <v>1081</v>
      </c>
      <c r="D18" s="29">
        <v>46294.833333333299</v>
      </c>
      <c r="E18" s="29">
        <v>46295.25</v>
      </c>
      <c r="F18" s="28" t="s">
        <v>115</v>
      </c>
    </row>
    <row r="19" spans="1:6" s="6" customFormat="1" ht="46.5" x14ac:dyDescent="0.35">
      <c r="A19" s="27" t="s">
        <v>34</v>
      </c>
      <c r="B19" s="27" t="s">
        <v>2</v>
      </c>
      <c r="C19" s="28" t="s">
        <v>1082</v>
      </c>
      <c r="D19" s="29">
        <v>46294.833333333299</v>
      </c>
      <c r="E19" s="29">
        <v>46295.25</v>
      </c>
      <c r="F19" s="28" t="s">
        <v>115</v>
      </c>
    </row>
    <row r="20" spans="1:6" s="6" customFormat="1" ht="62" x14ac:dyDescent="0.35">
      <c r="A20" s="27" t="s">
        <v>34</v>
      </c>
      <c r="B20" s="27" t="s">
        <v>2</v>
      </c>
      <c r="C20" s="28" t="s">
        <v>1083</v>
      </c>
      <c r="D20" s="29">
        <v>46294.833333333299</v>
      </c>
      <c r="E20" s="29">
        <v>46295.25</v>
      </c>
      <c r="F20" s="28" t="s">
        <v>115</v>
      </c>
    </row>
    <row r="21" spans="1:6" s="6" customFormat="1" ht="77.5" x14ac:dyDescent="0.35">
      <c r="A21" s="27" t="s">
        <v>34</v>
      </c>
      <c r="B21" s="27" t="s">
        <v>2</v>
      </c>
      <c r="C21" s="28" t="s">
        <v>1084</v>
      </c>
      <c r="D21" s="29">
        <v>46294.833333333299</v>
      </c>
      <c r="E21" s="29">
        <v>46295.25</v>
      </c>
      <c r="F21" s="28" t="s">
        <v>115</v>
      </c>
    </row>
    <row r="22" spans="1:6" s="6" customFormat="1" ht="77.5" x14ac:dyDescent="0.35">
      <c r="A22" s="27" t="s">
        <v>34</v>
      </c>
      <c r="B22" s="27" t="s">
        <v>2</v>
      </c>
      <c r="C22" s="28" t="s">
        <v>1085</v>
      </c>
      <c r="D22" s="29">
        <v>46294.833333333299</v>
      </c>
      <c r="E22" s="29">
        <v>46295.25</v>
      </c>
      <c r="F22" s="28" t="s">
        <v>115</v>
      </c>
    </row>
    <row r="23" spans="1:6" s="6" customFormat="1" ht="77.5" x14ac:dyDescent="0.35">
      <c r="A23" s="27" t="s">
        <v>34</v>
      </c>
      <c r="B23" s="27" t="s">
        <v>2</v>
      </c>
      <c r="C23" s="28" t="s">
        <v>1086</v>
      </c>
      <c r="D23" s="29">
        <v>46294.833333333299</v>
      </c>
      <c r="E23" s="29">
        <v>46295.25</v>
      </c>
      <c r="F23" s="28" t="s">
        <v>115</v>
      </c>
    </row>
    <row r="24" spans="1:6" s="6" customFormat="1" ht="77.5" x14ac:dyDescent="0.35">
      <c r="A24" s="27" t="s">
        <v>34</v>
      </c>
      <c r="B24" s="27" t="s">
        <v>2</v>
      </c>
      <c r="C24" s="28" t="s">
        <v>212</v>
      </c>
      <c r="D24" s="29">
        <v>46294.833333333299</v>
      </c>
      <c r="E24" s="29">
        <v>46295.25</v>
      </c>
      <c r="F24" s="28" t="s">
        <v>210</v>
      </c>
    </row>
    <row r="25" spans="1:6" s="6" customFormat="1" ht="77.5" x14ac:dyDescent="0.35">
      <c r="A25" s="27" t="s">
        <v>34</v>
      </c>
      <c r="B25" s="27" t="s">
        <v>2</v>
      </c>
      <c r="C25" s="28" t="s">
        <v>534</v>
      </c>
      <c r="D25" s="29">
        <v>46294.833333333299</v>
      </c>
      <c r="E25" s="29">
        <v>46295.25</v>
      </c>
      <c r="F25" s="28" t="s">
        <v>210</v>
      </c>
    </row>
    <row r="26" spans="1:6" s="6" customFormat="1" ht="93" x14ac:dyDescent="0.35">
      <c r="A26" s="27" t="s">
        <v>73</v>
      </c>
      <c r="B26" s="27" t="s">
        <v>6</v>
      </c>
      <c r="C26" s="28" t="s">
        <v>1057</v>
      </c>
      <c r="D26" s="29">
        <v>46294.875</v>
      </c>
      <c r="E26" s="29">
        <v>46295.208333333299</v>
      </c>
      <c r="F26" s="28" t="s">
        <v>1058</v>
      </c>
    </row>
    <row r="27" spans="1:6" s="6" customFormat="1" ht="93" x14ac:dyDescent="0.35">
      <c r="A27" s="27" t="s">
        <v>73</v>
      </c>
      <c r="B27" s="27" t="s">
        <v>6</v>
      </c>
      <c r="C27" s="28" t="s">
        <v>1102</v>
      </c>
      <c r="D27" s="29">
        <v>46294.875</v>
      </c>
      <c r="E27" s="29">
        <v>46295.25</v>
      </c>
      <c r="F27" s="28" t="s">
        <v>1103</v>
      </c>
    </row>
    <row r="28" spans="1:6" s="6" customFormat="1" ht="93" x14ac:dyDescent="0.35">
      <c r="A28" s="27" t="s">
        <v>73</v>
      </c>
      <c r="B28" s="27" t="s">
        <v>2</v>
      </c>
      <c r="C28" s="28" t="s">
        <v>1108</v>
      </c>
      <c r="D28" s="29">
        <v>46294.833333333299</v>
      </c>
      <c r="E28" s="29">
        <v>46295.25</v>
      </c>
      <c r="F28" s="28" t="s">
        <v>1109</v>
      </c>
    </row>
    <row r="29" spans="1:6" s="6" customFormat="1" ht="93" x14ac:dyDescent="0.35">
      <c r="A29" s="27" t="s">
        <v>73</v>
      </c>
      <c r="B29" s="27" t="s">
        <v>28</v>
      </c>
      <c r="C29" s="28" t="s">
        <v>1110</v>
      </c>
      <c r="D29" s="29">
        <v>46294.833333333299</v>
      </c>
      <c r="E29" s="29">
        <v>46295.25</v>
      </c>
      <c r="F29" s="28" t="s">
        <v>1109</v>
      </c>
    </row>
    <row r="30" spans="1:6" s="6" customFormat="1" ht="93" x14ac:dyDescent="0.35">
      <c r="A30" s="27" t="s">
        <v>73</v>
      </c>
      <c r="B30" s="27" t="s">
        <v>6</v>
      </c>
      <c r="C30" s="28" t="s">
        <v>1111</v>
      </c>
      <c r="D30" s="29">
        <v>46294.833333333299</v>
      </c>
      <c r="E30" s="29">
        <v>46295.25</v>
      </c>
      <c r="F30" s="28" t="s">
        <v>1109</v>
      </c>
    </row>
    <row r="31" spans="1:6" s="6" customFormat="1" ht="93" x14ac:dyDescent="0.35">
      <c r="A31" s="27" t="s">
        <v>73</v>
      </c>
      <c r="B31" s="27" t="s">
        <v>28</v>
      </c>
      <c r="C31" s="28" t="s">
        <v>1112</v>
      </c>
      <c r="D31" s="29">
        <v>46294.833333333299</v>
      </c>
      <c r="E31" s="29">
        <v>46295.25</v>
      </c>
      <c r="F31" s="28" t="s">
        <v>1109</v>
      </c>
    </row>
    <row r="32" spans="1:6" s="6" customFormat="1" ht="93" x14ac:dyDescent="0.35">
      <c r="A32" s="27" t="s">
        <v>73</v>
      </c>
      <c r="B32" s="27" t="s">
        <v>2</v>
      </c>
      <c r="C32" s="28" t="s">
        <v>1113</v>
      </c>
      <c r="D32" s="29">
        <v>46294.833333333299</v>
      </c>
      <c r="E32" s="29">
        <v>46295.25</v>
      </c>
      <c r="F32" s="28" t="s">
        <v>1109</v>
      </c>
    </row>
    <row r="33" spans="1:6" s="6" customFormat="1" ht="93" x14ac:dyDescent="0.35">
      <c r="A33" s="27" t="s">
        <v>73</v>
      </c>
      <c r="B33" s="27" t="s">
        <v>6</v>
      </c>
      <c r="C33" s="28" t="s">
        <v>1114</v>
      </c>
      <c r="D33" s="29">
        <v>46294.833333333299</v>
      </c>
      <c r="E33" s="29">
        <v>46295.25</v>
      </c>
      <c r="F33" s="28" t="s">
        <v>1109</v>
      </c>
    </row>
    <row r="34" spans="1:6" s="6" customFormat="1" ht="93" x14ac:dyDescent="0.35">
      <c r="A34" s="27" t="s">
        <v>17</v>
      </c>
      <c r="B34" s="27" t="s">
        <v>6</v>
      </c>
      <c r="C34" s="28" t="s">
        <v>668</v>
      </c>
      <c r="D34" s="29">
        <v>46294.833333333299</v>
      </c>
      <c r="E34" s="29">
        <v>46295.25</v>
      </c>
      <c r="F34" s="28" t="s">
        <v>669</v>
      </c>
    </row>
    <row r="35" spans="1:6" s="6" customFormat="1" ht="93" x14ac:dyDescent="0.35">
      <c r="A35" s="27" t="s">
        <v>17</v>
      </c>
      <c r="B35" s="27" t="s">
        <v>6</v>
      </c>
      <c r="C35" s="28" t="s">
        <v>1049</v>
      </c>
      <c r="D35" s="29">
        <v>46294.833333333299</v>
      </c>
      <c r="E35" s="29">
        <v>46295.25</v>
      </c>
      <c r="F35" s="28" t="s">
        <v>674</v>
      </c>
    </row>
    <row r="36" spans="1:6" s="6" customFormat="1" ht="93" x14ac:dyDescent="0.35">
      <c r="A36" s="27" t="s">
        <v>20</v>
      </c>
      <c r="B36" s="27" t="s">
        <v>2</v>
      </c>
      <c r="C36" s="28" t="s">
        <v>21</v>
      </c>
      <c r="D36" s="29">
        <v>46294.875</v>
      </c>
      <c r="E36" s="29">
        <v>46295.208333333299</v>
      </c>
      <c r="F36" s="28" t="s">
        <v>22</v>
      </c>
    </row>
    <row r="37" spans="1:6" s="6" customFormat="1" ht="93" x14ac:dyDescent="0.35">
      <c r="A37" s="27" t="s">
        <v>20</v>
      </c>
      <c r="B37" s="27" t="s">
        <v>6</v>
      </c>
      <c r="C37" s="28" t="s">
        <v>1050</v>
      </c>
      <c r="D37" s="29">
        <v>46294.875</v>
      </c>
      <c r="E37" s="29">
        <v>46295.208333333299</v>
      </c>
      <c r="F37" s="28" t="s">
        <v>1051</v>
      </c>
    </row>
    <row r="38" spans="1:6" s="6" customFormat="1" ht="93" x14ac:dyDescent="0.35">
      <c r="A38" s="27" t="s">
        <v>39</v>
      </c>
      <c r="B38" s="27" t="s">
        <v>4</v>
      </c>
      <c r="C38" s="28" t="s">
        <v>43</v>
      </c>
      <c r="D38" s="29">
        <v>46294.833333333299</v>
      </c>
      <c r="E38" s="29">
        <v>46295.25</v>
      </c>
      <c r="F38" s="28" t="s">
        <v>841</v>
      </c>
    </row>
    <row r="39" spans="1:6" s="14" customFormat="1" ht="93" x14ac:dyDescent="0.35">
      <c r="A39" s="27" t="s">
        <v>405</v>
      </c>
      <c r="B39" s="27" t="s">
        <v>4</v>
      </c>
      <c r="C39" s="28" t="s">
        <v>1210</v>
      </c>
      <c r="D39" s="29">
        <v>46294.916666666701</v>
      </c>
      <c r="E39" s="29">
        <v>46295.229166666701</v>
      </c>
      <c r="F39" s="28" t="s">
        <v>1211</v>
      </c>
    </row>
    <row r="40" spans="1:6" s="6" customFormat="1" ht="124" x14ac:dyDescent="0.35">
      <c r="A40" s="27" t="s">
        <v>31</v>
      </c>
      <c r="B40" s="27" t="s">
        <v>5</v>
      </c>
      <c r="C40" s="28" t="s">
        <v>32</v>
      </c>
      <c r="D40" s="29">
        <v>46294.833333333299</v>
      </c>
      <c r="E40" s="29">
        <v>46295.25</v>
      </c>
      <c r="F40" s="28" t="s">
        <v>33</v>
      </c>
    </row>
    <row r="41" spans="1:6" s="6" customFormat="1" ht="124" x14ac:dyDescent="0.35">
      <c r="A41" s="27" t="s">
        <v>31</v>
      </c>
      <c r="B41" s="27" t="s">
        <v>4</v>
      </c>
      <c r="C41" s="28" t="s">
        <v>37</v>
      </c>
      <c r="D41" s="29">
        <v>46294.833333333299</v>
      </c>
      <c r="E41" s="29">
        <v>46295.25</v>
      </c>
      <c r="F41" s="28" t="s">
        <v>38</v>
      </c>
    </row>
    <row r="42" spans="1:6" s="6" customFormat="1" ht="77.5" x14ac:dyDescent="0.35">
      <c r="A42" s="27" t="s">
        <v>31</v>
      </c>
      <c r="B42" s="27" t="s">
        <v>5</v>
      </c>
      <c r="C42" s="28" t="s">
        <v>1055</v>
      </c>
      <c r="D42" s="29">
        <v>46294.875</v>
      </c>
      <c r="E42" s="29">
        <v>46295.208333333299</v>
      </c>
      <c r="F42" s="28" t="s">
        <v>1056</v>
      </c>
    </row>
    <row r="43" spans="1:6" s="6" customFormat="1" ht="93" x14ac:dyDescent="0.35">
      <c r="A43" s="27" t="s">
        <v>31</v>
      </c>
      <c r="B43" s="27" t="s">
        <v>4</v>
      </c>
      <c r="C43" s="28" t="s">
        <v>127</v>
      </c>
      <c r="D43" s="29">
        <v>46293.541666666701</v>
      </c>
      <c r="E43" s="29">
        <v>46298.25</v>
      </c>
      <c r="F43" s="28" t="s">
        <v>697</v>
      </c>
    </row>
    <row r="44" spans="1:6" s="6" customFormat="1" ht="93" x14ac:dyDescent="0.35">
      <c r="A44" s="27" t="s">
        <v>31</v>
      </c>
      <c r="B44" s="27" t="s">
        <v>4</v>
      </c>
      <c r="C44" s="28" t="s">
        <v>698</v>
      </c>
      <c r="D44" s="29">
        <v>46294.833333333299</v>
      </c>
      <c r="E44" s="29">
        <v>46295.25</v>
      </c>
      <c r="F44" s="28" t="s">
        <v>697</v>
      </c>
    </row>
    <row r="45" spans="1:6" s="6" customFormat="1" ht="93" x14ac:dyDescent="0.35">
      <c r="A45" s="27" t="s">
        <v>31</v>
      </c>
      <c r="B45" s="27" t="s">
        <v>4</v>
      </c>
      <c r="C45" s="28" t="s">
        <v>699</v>
      </c>
      <c r="D45" s="29">
        <v>46294.833333333299</v>
      </c>
      <c r="E45" s="29">
        <v>46295.25</v>
      </c>
      <c r="F45" s="28" t="s">
        <v>697</v>
      </c>
    </row>
    <row r="46" spans="1:6" s="6" customFormat="1" ht="93" x14ac:dyDescent="0.35">
      <c r="A46" s="27" t="s">
        <v>31</v>
      </c>
      <c r="B46" s="27" t="s">
        <v>4</v>
      </c>
      <c r="C46" s="28" t="s">
        <v>700</v>
      </c>
      <c r="D46" s="29">
        <v>46294.833333333299</v>
      </c>
      <c r="E46" s="29">
        <v>46295.25</v>
      </c>
      <c r="F46" s="28" t="s">
        <v>697</v>
      </c>
    </row>
    <row r="47" spans="1:6" s="14" customFormat="1" ht="93" x14ac:dyDescent="0.35">
      <c r="A47" s="27" t="s">
        <v>31</v>
      </c>
      <c r="B47" s="27" t="s">
        <v>4</v>
      </c>
      <c r="C47" s="28" t="s">
        <v>701</v>
      </c>
      <c r="D47" s="29">
        <v>46294.833333333299</v>
      </c>
      <c r="E47" s="29">
        <v>46295.25</v>
      </c>
      <c r="F47" s="28" t="s">
        <v>697</v>
      </c>
    </row>
    <row r="48" spans="1:6" s="6" customFormat="1" ht="93" x14ac:dyDescent="0.35">
      <c r="A48" s="27" t="s">
        <v>31</v>
      </c>
      <c r="B48" s="27" t="s">
        <v>4</v>
      </c>
      <c r="C48" s="28" t="s">
        <v>702</v>
      </c>
      <c r="D48" s="29">
        <v>46294.833333333299</v>
      </c>
      <c r="E48" s="29">
        <v>46295.25</v>
      </c>
      <c r="F48" s="28" t="s">
        <v>697</v>
      </c>
    </row>
    <row r="49" spans="1:6" s="6" customFormat="1" ht="93" x14ac:dyDescent="0.35">
      <c r="A49" s="27" t="s">
        <v>31</v>
      </c>
      <c r="B49" s="27" t="s">
        <v>4</v>
      </c>
      <c r="C49" s="28" t="s">
        <v>703</v>
      </c>
      <c r="D49" s="29">
        <v>46294.833333333299</v>
      </c>
      <c r="E49" s="29">
        <v>46295.25</v>
      </c>
      <c r="F49" s="28" t="s">
        <v>697</v>
      </c>
    </row>
    <row r="50" spans="1:6" s="6" customFormat="1" ht="93" x14ac:dyDescent="0.35">
      <c r="A50" s="27" t="s">
        <v>31</v>
      </c>
      <c r="B50" s="27" t="s">
        <v>4</v>
      </c>
      <c r="C50" s="28" t="s">
        <v>704</v>
      </c>
      <c r="D50" s="29">
        <v>46294.833333333299</v>
      </c>
      <c r="E50" s="29">
        <v>46295.25</v>
      </c>
      <c r="F50" s="28" t="s">
        <v>697</v>
      </c>
    </row>
    <row r="51" spans="1:6" s="6" customFormat="1" ht="93" x14ac:dyDescent="0.35">
      <c r="A51" s="27" t="s">
        <v>31</v>
      </c>
      <c r="B51" s="27" t="s">
        <v>4</v>
      </c>
      <c r="C51" s="28" t="s">
        <v>705</v>
      </c>
      <c r="D51" s="29">
        <v>46294.833333333299</v>
      </c>
      <c r="E51" s="29">
        <v>46295.25</v>
      </c>
      <c r="F51" s="28" t="s">
        <v>697</v>
      </c>
    </row>
    <row r="52" spans="1:6" s="6" customFormat="1" ht="93" x14ac:dyDescent="0.35">
      <c r="A52" s="27" t="s">
        <v>31</v>
      </c>
      <c r="B52" s="27" t="s">
        <v>4</v>
      </c>
      <c r="C52" s="28" t="s">
        <v>706</v>
      </c>
      <c r="D52" s="29">
        <v>46294.833333333299</v>
      </c>
      <c r="E52" s="29">
        <v>46295.25</v>
      </c>
      <c r="F52" s="28" t="s">
        <v>697</v>
      </c>
    </row>
    <row r="53" spans="1:6" s="14" customFormat="1" ht="93" x14ac:dyDescent="0.35">
      <c r="A53" s="27" t="s">
        <v>31</v>
      </c>
      <c r="B53" s="27" t="s">
        <v>4</v>
      </c>
      <c r="C53" s="28" t="s">
        <v>707</v>
      </c>
      <c r="D53" s="29">
        <v>46294.833333333299</v>
      </c>
      <c r="E53" s="29">
        <v>46295.25</v>
      </c>
      <c r="F53" s="28" t="s">
        <v>697</v>
      </c>
    </row>
    <row r="54" spans="1:6" s="14" customFormat="1" ht="93" x14ac:dyDescent="0.35">
      <c r="A54" s="27" t="s">
        <v>31</v>
      </c>
      <c r="B54" s="27" t="s">
        <v>4</v>
      </c>
      <c r="C54" s="28" t="s">
        <v>708</v>
      </c>
      <c r="D54" s="29">
        <v>46294.833333333299</v>
      </c>
      <c r="E54" s="29">
        <v>46295.25</v>
      </c>
      <c r="F54" s="28" t="s">
        <v>697</v>
      </c>
    </row>
    <row r="55" spans="1:6" s="14" customFormat="1" ht="93" x14ac:dyDescent="0.35">
      <c r="A55" s="27" t="s">
        <v>69</v>
      </c>
      <c r="B55" s="27" t="s">
        <v>4</v>
      </c>
      <c r="C55" s="28" t="s">
        <v>70</v>
      </c>
      <c r="D55" s="29">
        <v>46294.875</v>
      </c>
      <c r="E55" s="29">
        <v>46295.208333333299</v>
      </c>
      <c r="F55" s="28" t="s">
        <v>71</v>
      </c>
    </row>
    <row r="56" spans="1:6" s="6" customFormat="1" ht="93" x14ac:dyDescent="0.35">
      <c r="A56" s="27" t="s">
        <v>190</v>
      </c>
      <c r="B56" s="27" t="s">
        <v>4</v>
      </c>
      <c r="C56" s="28" t="s">
        <v>191</v>
      </c>
      <c r="D56" s="29">
        <v>46294.833333333299</v>
      </c>
      <c r="E56" s="29">
        <v>46295.25</v>
      </c>
      <c r="F56" s="28" t="s">
        <v>192</v>
      </c>
    </row>
    <row r="57" spans="1:6" s="6" customFormat="1" ht="93" x14ac:dyDescent="0.35">
      <c r="A57" s="27" t="s">
        <v>190</v>
      </c>
      <c r="B57" s="27" t="s">
        <v>4</v>
      </c>
      <c r="C57" s="28" t="s">
        <v>193</v>
      </c>
      <c r="D57" s="29">
        <v>46294.833333333299</v>
      </c>
      <c r="E57" s="29">
        <v>46295.25</v>
      </c>
      <c r="F57" s="28" t="s">
        <v>192</v>
      </c>
    </row>
    <row r="58" spans="1:6" s="6" customFormat="1" ht="93" x14ac:dyDescent="0.35">
      <c r="A58" s="27" t="s">
        <v>190</v>
      </c>
      <c r="B58" s="27" t="s">
        <v>4</v>
      </c>
      <c r="C58" s="28" t="s">
        <v>194</v>
      </c>
      <c r="D58" s="29">
        <v>46294.833333333299</v>
      </c>
      <c r="E58" s="29">
        <v>46295.25</v>
      </c>
      <c r="F58" s="28" t="s">
        <v>192</v>
      </c>
    </row>
    <row r="59" spans="1:6" s="6" customFormat="1" ht="93" x14ac:dyDescent="0.35">
      <c r="A59" s="27" t="s">
        <v>963</v>
      </c>
      <c r="B59" s="27" t="s">
        <v>5</v>
      </c>
      <c r="C59" s="28" t="s">
        <v>964</v>
      </c>
      <c r="D59" s="29">
        <v>46294.833333333299</v>
      </c>
      <c r="E59" s="29">
        <v>46295.25</v>
      </c>
      <c r="F59" s="28" t="s">
        <v>965</v>
      </c>
    </row>
    <row r="60" spans="1:6" s="6" customFormat="1" ht="93" x14ac:dyDescent="0.35">
      <c r="A60" s="27" t="s">
        <v>222</v>
      </c>
      <c r="B60" s="27" t="s">
        <v>6</v>
      </c>
      <c r="C60" s="28" t="s">
        <v>223</v>
      </c>
      <c r="D60" s="29">
        <v>46294.833333333299</v>
      </c>
      <c r="E60" s="29">
        <v>46295.25</v>
      </c>
      <c r="F60" s="28" t="s">
        <v>224</v>
      </c>
    </row>
    <row r="61" spans="1:6" s="6" customFormat="1" ht="93" x14ac:dyDescent="0.35">
      <c r="A61" s="27" t="s">
        <v>222</v>
      </c>
      <c r="B61" s="27" t="s">
        <v>2</v>
      </c>
      <c r="C61" s="28" t="s">
        <v>727</v>
      </c>
      <c r="D61" s="29">
        <v>46294.833333333299</v>
      </c>
      <c r="E61" s="29">
        <v>46295.25</v>
      </c>
      <c r="F61" s="28" t="s">
        <v>728</v>
      </c>
    </row>
    <row r="62" spans="1:6" s="6" customFormat="1" ht="77.5" x14ac:dyDescent="0.35">
      <c r="A62" s="27" t="s">
        <v>222</v>
      </c>
      <c r="B62" s="27" t="s">
        <v>6</v>
      </c>
      <c r="C62" s="28" t="s">
        <v>729</v>
      </c>
      <c r="D62" s="29">
        <v>46294.833333333299</v>
      </c>
      <c r="E62" s="29">
        <v>46295.25</v>
      </c>
      <c r="F62" s="28" t="s">
        <v>728</v>
      </c>
    </row>
    <row r="63" spans="1:6" s="6" customFormat="1" ht="77.5" x14ac:dyDescent="0.35">
      <c r="A63" s="27" t="s">
        <v>222</v>
      </c>
      <c r="B63" s="27" t="s">
        <v>2</v>
      </c>
      <c r="C63" s="28" t="s">
        <v>225</v>
      </c>
      <c r="D63" s="29">
        <v>46294.833333333299</v>
      </c>
      <c r="E63" s="29">
        <v>46295.25</v>
      </c>
      <c r="F63" s="28" t="s">
        <v>226</v>
      </c>
    </row>
    <row r="64" spans="1:6" s="6" customFormat="1" ht="93" x14ac:dyDescent="0.35">
      <c r="A64" s="27" t="s">
        <v>353</v>
      </c>
      <c r="B64" s="27" t="s">
        <v>4</v>
      </c>
      <c r="C64" s="28" t="s">
        <v>1195</v>
      </c>
      <c r="D64" s="29">
        <v>46294.875</v>
      </c>
      <c r="E64" s="29">
        <v>46295.25</v>
      </c>
      <c r="F64" s="28" t="s">
        <v>1015</v>
      </c>
    </row>
    <row r="65" spans="1:6" s="6" customFormat="1" ht="93" x14ac:dyDescent="0.35">
      <c r="A65" s="27" t="s">
        <v>353</v>
      </c>
      <c r="B65" s="27" t="s">
        <v>5</v>
      </c>
      <c r="C65" s="28" t="s">
        <v>1012</v>
      </c>
      <c r="D65" s="29">
        <v>46294.833333333299</v>
      </c>
      <c r="E65" s="29">
        <v>46295.25</v>
      </c>
      <c r="F65" s="28" t="s">
        <v>1013</v>
      </c>
    </row>
    <row r="66" spans="1:6" s="6" customFormat="1" ht="93" x14ac:dyDescent="0.35">
      <c r="A66" s="27" t="s">
        <v>353</v>
      </c>
      <c r="B66" s="27" t="s">
        <v>4</v>
      </c>
      <c r="C66" s="28" t="s">
        <v>793</v>
      </c>
      <c r="D66" s="29">
        <v>46294.916666666701</v>
      </c>
      <c r="E66" s="29">
        <v>46295.229166666701</v>
      </c>
      <c r="F66" s="28" t="s">
        <v>794</v>
      </c>
    </row>
    <row r="67" spans="1:6" s="6" customFormat="1" ht="77.5" x14ac:dyDescent="0.35">
      <c r="A67" s="27" t="s">
        <v>781</v>
      </c>
      <c r="B67" s="27" t="s">
        <v>4</v>
      </c>
      <c r="C67" s="28" t="s">
        <v>995</v>
      </c>
      <c r="D67" s="29">
        <v>46294.833333333299</v>
      </c>
      <c r="E67" s="29">
        <v>46295.208333333299</v>
      </c>
      <c r="F67" s="28" t="s">
        <v>996</v>
      </c>
    </row>
    <row r="68" spans="1:6" s="6" customFormat="1" ht="108.5" x14ac:dyDescent="0.35">
      <c r="A68" s="27" t="s">
        <v>781</v>
      </c>
      <c r="B68" s="27" t="s">
        <v>4</v>
      </c>
      <c r="C68" s="28" t="s">
        <v>997</v>
      </c>
      <c r="D68" s="29">
        <v>46294.833333333299</v>
      </c>
      <c r="E68" s="29">
        <v>46295.208333333299</v>
      </c>
      <c r="F68" s="28" t="s">
        <v>996</v>
      </c>
    </row>
    <row r="69" spans="1:6" s="6" customFormat="1" ht="108.5" x14ac:dyDescent="0.35">
      <c r="A69" s="27" t="s">
        <v>781</v>
      </c>
      <c r="B69" s="27" t="s">
        <v>5</v>
      </c>
      <c r="C69" s="28" t="s">
        <v>1196</v>
      </c>
      <c r="D69" s="29">
        <v>46294.916666666701</v>
      </c>
      <c r="E69" s="29">
        <v>46295.229166666701</v>
      </c>
      <c r="F69" s="28" t="s">
        <v>1197</v>
      </c>
    </row>
    <row r="70" spans="1:6" s="6" customFormat="1" ht="108.5" x14ac:dyDescent="0.35">
      <c r="A70" s="27" t="s">
        <v>375</v>
      </c>
      <c r="B70" s="27" t="s">
        <v>5</v>
      </c>
      <c r="C70" s="28" t="s">
        <v>378</v>
      </c>
      <c r="D70" s="29">
        <v>46294.916666666701</v>
      </c>
      <c r="E70" s="29">
        <v>46295.166666666701</v>
      </c>
      <c r="F70" s="28" t="s">
        <v>1007</v>
      </c>
    </row>
    <row r="71" spans="1:6" s="6" customFormat="1" ht="77.5" x14ac:dyDescent="0.35">
      <c r="A71" s="27" t="s">
        <v>375</v>
      </c>
      <c r="B71" s="27" t="s">
        <v>5</v>
      </c>
      <c r="C71" s="28" t="s">
        <v>376</v>
      </c>
      <c r="D71" s="29">
        <v>46294.916666666701</v>
      </c>
      <c r="E71" s="29">
        <v>46295.25</v>
      </c>
      <c r="F71" s="28" t="s">
        <v>1007</v>
      </c>
    </row>
    <row r="72" spans="1:6" s="6" customFormat="1" ht="77.5" x14ac:dyDescent="0.35">
      <c r="A72" s="27" t="s">
        <v>363</v>
      </c>
      <c r="B72" s="27" t="s">
        <v>2</v>
      </c>
      <c r="C72" s="28" t="s">
        <v>364</v>
      </c>
      <c r="D72" s="29">
        <v>46294.833333333299</v>
      </c>
      <c r="E72" s="29">
        <v>46295.25</v>
      </c>
      <c r="F72" s="28" t="s">
        <v>365</v>
      </c>
    </row>
    <row r="73" spans="1:6" s="6" customFormat="1" ht="77.5" x14ac:dyDescent="0.35">
      <c r="A73" s="27" t="s">
        <v>363</v>
      </c>
      <c r="B73" s="27" t="s">
        <v>2</v>
      </c>
      <c r="C73" s="28" t="s">
        <v>1193</v>
      </c>
      <c r="D73" s="29">
        <v>46294.833333333299</v>
      </c>
      <c r="E73" s="29">
        <v>46295.25</v>
      </c>
      <c r="F73" s="28" t="s">
        <v>1011</v>
      </c>
    </row>
    <row r="74" spans="1:6" s="6" customFormat="1" ht="77.5" x14ac:dyDescent="0.35">
      <c r="A74" s="27" t="s">
        <v>363</v>
      </c>
      <c r="B74" s="27" t="s">
        <v>2</v>
      </c>
      <c r="C74" s="28" t="s">
        <v>1194</v>
      </c>
      <c r="D74" s="29">
        <v>46294.833333333299</v>
      </c>
      <c r="E74" s="29">
        <v>46295.25</v>
      </c>
      <c r="F74" s="28" t="s">
        <v>1011</v>
      </c>
    </row>
    <row r="75" spans="1:6" s="6" customFormat="1" ht="77.5" x14ac:dyDescent="0.35">
      <c r="A75" s="27" t="s">
        <v>363</v>
      </c>
      <c r="B75" s="27" t="s">
        <v>4</v>
      </c>
      <c r="C75" s="28" t="s">
        <v>373</v>
      </c>
      <c r="D75" s="29">
        <v>46294.875</v>
      </c>
      <c r="E75" s="29">
        <v>46295.25</v>
      </c>
      <c r="F75" s="28" t="s">
        <v>374</v>
      </c>
    </row>
    <row r="76" spans="1:6" s="6" customFormat="1" ht="77.5" x14ac:dyDescent="0.35">
      <c r="A76" s="27" t="s">
        <v>363</v>
      </c>
      <c r="B76" s="27" t="s">
        <v>28</v>
      </c>
      <c r="C76" s="28" t="s">
        <v>588</v>
      </c>
      <c r="D76" s="29">
        <v>46294.833333333299</v>
      </c>
      <c r="E76" s="29">
        <v>46295.25</v>
      </c>
      <c r="F76" s="28" t="s">
        <v>589</v>
      </c>
    </row>
    <row r="77" spans="1:6" s="6" customFormat="1" ht="77.5" x14ac:dyDescent="0.35">
      <c r="A77" s="27" t="s">
        <v>383</v>
      </c>
      <c r="B77" s="27" t="s">
        <v>28</v>
      </c>
      <c r="C77" s="28" t="s">
        <v>384</v>
      </c>
      <c r="D77" s="29">
        <v>46294.833333333299</v>
      </c>
      <c r="E77" s="29">
        <v>46295.25</v>
      </c>
      <c r="F77" s="28" t="s">
        <v>385</v>
      </c>
    </row>
    <row r="78" spans="1:6" s="6" customFormat="1" ht="77.5" x14ac:dyDescent="0.35">
      <c r="A78" s="27" t="s">
        <v>370</v>
      </c>
      <c r="B78" s="27" t="s">
        <v>5</v>
      </c>
      <c r="C78" s="28" t="s">
        <v>981</v>
      </c>
      <c r="D78" s="29">
        <v>46294.916666666701</v>
      </c>
      <c r="E78" s="29">
        <v>46295.25</v>
      </c>
      <c r="F78" s="28" t="s">
        <v>982</v>
      </c>
    </row>
    <row r="79" spans="1:6" s="6" customFormat="1" ht="77.5" x14ac:dyDescent="0.35">
      <c r="A79" s="27" t="s">
        <v>370</v>
      </c>
      <c r="B79" s="27" t="s">
        <v>28</v>
      </c>
      <c r="C79" s="28" t="s">
        <v>1184</v>
      </c>
      <c r="D79" s="29">
        <v>46294.833333333299</v>
      </c>
      <c r="E79" s="29">
        <v>46295.25</v>
      </c>
      <c r="F79" s="28" t="s">
        <v>1185</v>
      </c>
    </row>
    <row r="80" spans="1:6" s="6" customFormat="1" ht="77.5" x14ac:dyDescent="0.35">
      <c r="A80" s="27" t="s">
        <v>399</v>
      </c>
      <c r="B80" s="27" t="s">
        <v>2</v>
      </c>
      <c r="C80" s="28" t="s">
        <v>400</v>
      </c>
      <c r="D80" s="29">
        <v>46294.875</v>
      </c>
      <c r="E80" s="29">
        <v>46295.229166666701</v>
      </c>
      <c r="F80" s="28" t="s">
        <v>401</v>
      </c>
    </row>
    <row r="81" spans="1:6" s="6" customFormat="1" ht="77.5" x14ac:dyDescent="0.35">
      <c r="A81" s="27" t="s">
        <v>399</v>
      </c>
      <c r="B81" s="27" t="s">
        <v>2</v>
      </c>
      <c r="C81" s="28" t="s">
        <v>402</v>
      </c>
      <c r="D81" s="29">
        <v>46294.875</v>
      </c>
      <c r="E81" s="29">
        <v>46295.229166666701</v>
      </c>
      <c r="F81" s="28" t="s">
        <v>401</v>
      </c>
    </row>
    <row r="82" spans="1:6" s="6" customFormat="1" ht="93" x14ac:dyDescent="0.35">
      <c r="A82" s="27" t="s">
        <v>315</v>
      </c>
      <c r="B82" s="27" t="s">
        <v>2</v>
      </c>
      <c r="C82" s="28" t="s">
        <v>1164</v>
      </c>
      <c r="D82" s="29">
        <v>46294.875</v>
      </c>
      <c r="E82" s="29">
        <v>46295.25</v>
      </c>
      <c r="F82" s="28" t="s">
        <v>1165</v>
      </c>
    </row>
    <row r="83" spans="1:6" s="6" customFormat="1" ht="93" x14ac:dyDescent="0.35">
      <c r="A83" s="27" t="s">
        <v>315</v>
      </c>
      <c r="B83" s="27" t="s">
        <v>2</v>
      </c>
      <c r="C83" s="28" t="s">
        <v>1170</v>
      </c>
      <c r="D83" s="29">
        <v>46294.875</v>
      </c>
      <c r="E83" s="29">
        <v>46295.25</v>
      </c>
      <c r="F83" s="28" t="s">
        <v>1171</v>
      </c>
    </row>
    <row r="84" spans="1:6" s="6" customFormat="1" ht="93" x14ac:dyDescent="0.35">
      <c r="A84" s="27" t="s">
        <v>315</v>
      </c>
      <c r="B84" s="27" t="s">
        <v>2</v>
      </c>
      <c r="C84" s="28" t="s">
        <v>1172</v>
      </c>
      <c r="D84" s="29">
        <v>46294.875</v>
      </c>
      <c r="E84" s="29">
        <v>46295.25</v>
      </c>
      <c r="F84" s="28" t="s">
        <v>1171</v>
      </c>
    </row>
    <row r="85" spans="1:6" s="6" customFormat="1" ht="77.5" x14ac:dyDescent="0.35">
      <c r="A85" s="27" t="s">
        <v>315</v>
      </c>
      <c r="B85" s="27" t="s">
        <v>2</v>
      </c>
      <c r="C85" s="28" t="s">
        <v>1173</v>
      </c>
      <c r="D85" s="29">
        <v>46294.875</v>
      </c>
      <c r="E85" s="29">
        <v>46295.25</v>
      </c>
      <c r="F85" s="28" t="s">
        <v>1171</v>
      </c>
    </row>
    <row r="86" spans="1:6" s="6" customFormat="1" ht="93" x14ac:dyDescent="0.35">
      <c r="A86" s="27" t="s">
        <v>315</v>
      </c>
      <c r="B86" s="27" t="s">
        <v>2</v>
      </c>
      <c r="C86" s="28" t="s">
        <v>1174</v>
      </c>
      <c r="D86" s="29">
        <v>46294.875</v>
      </c>
      <c r="E86" s="29">
        <v>46295.25</v>
      </c>
      <c r="F86" s="28" t="s">
        <v>1171</v>
      </c>
    </row>
    <row r="87" spans="1:6" s="6" customFormat="1" ht="93" x14ac:dyDescent="0.35">
      <c r="A87" s="27" t="s">
        <v>315</v>
      </c>
      <c r="B87" s="27" t="s">
        <v>6</v>
      </c>
      <c r="C87" s="28" t="s">
        <v>1023</v>
      </c>
      <c r="D87" s="29">
        <v>46294.916666666701</v>
      </c>
      <c r="E87" s="29">
        <v>46295.229166666701</v>
      </c>
      <c r="F87" s="28" t="s">
        <v>1024</v>
      </c>
    </row>
    <row r="88" spans="1:6" s="6" customFormat="1" ht="93" x14ac:dyDescent="0.35">
      <c r="A88" s="27" t="s">
        <v>391</v>
      </c>
      <c r="B88" s="27" t="s">
        <v>4</v>
      </c>
      <c r="C88" s="28" t="s">
        <v>812</v>
      </c>
      <c r="D88" s="29">
        <v>46294.833333333299</v>
      </c>
      <c r="E88" s="29">
        <v>46295.25</v>
      </c>
      <c r="F88" s="28" t="s">
        <v>813</v>
      </c>
    </row>
    <row r="89" spans="1:6" s="6" customFormat="1" ht="93" x14ac:dyDescent="0.35">
      <c r="A89" s="27" t="s">
        <v>391</v>
      </c>
      <c r="B89" s="27" t="s">
        <v>4</v>
      </c>
      <c r="C89" s="28" t="s">
        <v>423</v>
      </c>
      <c r="D89" s="29">
        <v>46272.25</v>
      </c>
      <c r="E89" s="29">
        <v>46341.833333333299</v>
      </c>
      <c r="F89" s="28" t="s">
        <v>424</v>
      </c>
    </row>
    <row r="90" spans="1:6" s="6" customFormat="1" ht="93" x14ac:dyDescent="0.35">
      <c r="A90" s="27" t="s">
        <v>329</v>
      </c>
      <c r="B90" s="27" t="s">
        <v>5</v>
      </c>
      <c r="C90" s="28" t="s">
        <v>340</v>
      </c>
      <c r="D90" s="29">
        <v>46294.875</v>
      </c>
      <c r="E90" s="29">
        <v>46295.25</v>
      </c>
      <c r="F90" s="28" t="s">
        <v>341</v>
      </c>
    </row>
    <row r="91" spans="1:6" s="6" customFormat="1" ht="93" x14ac:dyDescent="0.35">
      <c r="A91" s="27" t="s">
        <v>329</v>
      </c>
      <c r="B91" s="27" t="s">
        <v>4</v>
      </c>
      <c r="C91" s="28" t="s">
        <v>342</v>
      </c>
      <c r="D91" s="29">
        <v>46294.875</v>
      </c>
      <c r="E91" s="29">
        <v>46295.25</v>
      </c>
      <c r="F91" s="28" t="s">
        <v>341</v>
      </c>
    </row>
    <row r="92" spans="1:6" s="6" customFormat="1" ht="46.5" x14ac:dyDescent="0.35">
      <c r="A92" s="27" t="s">
        <v>329</v>
      </c>
      <c r="B92" s="27" t="s">
        <v>4</v>
      </c>
      <c r="C92" s="28" t="s">
        <v>345</v>
      </c>
      <c r="D92" s="29">
        <v>46294.875</v>
      </c>
      <c r="E92" s="29">
        <v>46295.25</v>
      </c>
      <c r="F92" s="28" t="s">
        <v>346</v>
      </c>
    </row>
    <row r="93" spans="1:6" s="6" customFormat="1" ht="93" x14ac:dyDescent="0.35">
      <c r="A93" s="27" t="s">
        <v>329</v>
      </c>
      <c r="B93" s="27" t="s">
        <v>5</v>
      </c>
      <c r="C93" s="28" t="s">
        <v>1175</v>
      </c>
      <c r="D93" s="29">
        <v>46294.9375</v>
      </c>
      <c r="E93" s="29">
        <v>46295.25</v>
      </c>
      <c r="F93" s="28" t="s">
        <v>1176</v>
      </c>
    </row>
    <row r="94" spans="1:6" s="6" customFormat="1" ht="93" x14ac:dyDescent="0.35">
      <c r="A94" s="27" t="s">
        <v>329</v>
      </c>
      <c r="B94" s="27" t="s">
        <v>5</v>
      </c>
      <c r="C94" s="28" t="s">
        <v>1177</v>
      </c>
      <c r="D94" s="29">
        <v>46294.9375</v>
      </c>
      <c r="E94" s="29">
        <v>46295.25</v>
      </c>
      <c r="F94" s="28" t="s">
        <v>1176</v>
      </c>
    </row>
    <row r="95" spans="1:6" s="6" customFormat="1" ht="93" x14ac:dyDescent="0.35">
      <c r="A95" s="27" t="s">
        <v>329</v>
      </c>
      <c r="B95" s="27" t="s">
        <v>28</v>
      </c>
      <c r="C95" s="28" t="s">
        <v>1217</v>
      </c>
      <c r="D95" s="29">
        <v>46294.875</v>
      </c>
      <c r="E95" s="29">
        <v>46295.25</v>
      </c>
      <c r="F95" s="28" t="s">
        <v>1218</v>
      </c>
    </row>
    <row r="96" spans="1:6" s="6" customFormat="1" ht="93" x14ac:dyDescent="0.35">
      <c r="A96" s="27" t="s">
        <v>337</v>
      </c>
      <c r="B96" s="27" t="s">
        <v>5</v>
      </c>
      <c r="C96" s="28" t="s">
        <v>1166</v>
      </c>
      <c r="D96" s="29">
        <v>46294.875</v>
      </c>
      <c r="E96" s="29">
        <v>46295.25</v>
      </c>
      <c r="F96" s="28" t="s">
        <v>1167</v>
      </c>
    </row>
    <row r="97" spans="1:6" s="6" customFormat="1" ht="93" x14ac:dyDescent="0.35">
      <c r="A97" s="27" t="s">
        <v>337</v>
      </c>
      <c r="B97" s="27" t="s">
        <v>5</v>
      </c>
      <c r="C97" s="28" t="s">
        <v>1168</v>
      </c>
      <c r="D97" s="29">
        <v>46294.875</v>
      </c>
      <c r="E97" s="29">
        <v>46295.25</v>
      </c>
      <c r="F97" s="28" t="s">
        <v>1167</v>
      </c>
    </row>
    <row r="98" spans="1:6" s="6" customFormat="1" ht="93" x14ac:dyDescent="0.35">
      <c r="A98" s="27" t="s">
        <v>337</v>
      </c>
      <c r="B98" s="27" t="s">
        <v>5</v>
      </c>
      <c r="C98" s="28" t="s">
        <v>1169</v>
      </c>
      <c r="D98" s="29">
        <v>46294.875</v>
      </c>
      <c r="E98" s="29">
        <v>46295.25</v>
      </c>
      <c r="F98" s="28" t="s">
        <v>1167</v>
      </c>
    </row>
    <row r="99" spans="1:6" s="5" customFormat="1" ht="93" x14ac:dyDescent="0.35">
      <c r="A99" s="27" t="s">
        <v>318</v>
      </c>
      <c r="B99" s="27" t="s">
        <v>2</v>
      </c>
      <c r="C99" s="28" t="s">
        <v>319</v>
      </c>
      <c r="D99" s="29">
        <v>46294.875</v>
      </c>
      <c r="E99" s="29">
        <v>46295.25</v>
      </c>
      <c r="F99" s="28" t="s">
        <v>320</v>
      </c>
    </row>
    <row r="100" spans="1:6" s="6" customFormat="1" ht="62" x14ac:dyDescent="0.35">
      <c r="A100" s="27" t="s">
        <v>318</v>
      </c>
      <c r="B100" s="27" t="s">
        <v>6</v>
      </c>
      <c r="C100" s="28" t="s">
        <v>894</v>
      </c>
      <c r="D100" s="29">
        <v>46294.875</v>
      </c>
      <c r="E100" s="29">
        <v>46295.25</v>
      </c>
      <c r="F100" s="28" t="s">
        <v>895</v>
      </c>
    </row>
    <row r="101" spans="1:6" s="6" customFormat="1" ht="77.5" x14ac:dyDescent="0.35">
      <c r="A101" s="27" t="s">
        <v>318</v>
      </c>
      <c r="B101" s="27" t="s">
        <v>6</v>
      </c>
      <c r="C101" s="28" t="s">
        <v>985</v>
      </c>
      <c r="D101" s="29">
        <v>46294.916666666701</v>
      </c>
      <c r="E101" s="29">
        <v>46295.25</v>
      </c>
      <c r="F101" s="28" t="s">
        <v>986</v>
      </c>
    </row>
    <row r="102" spans="1:6" s="5" customFormat="1" ht="46.5" x14ac:dyDescent="0.35">
      <c r="A102" s="27" t="s">
        <v>1034</v>
      </c>
      <c r="B102" s="27" t="s">
        <v>28</v>
      </c>
      <c r="C102" s="28" t="s">
        <v>1240</v>
      </c>
      <c r="D102" s="29">
        <v>46294.833333333299</v>
      </c>
      <c r="E102" s="29">
        <v>46295.25</v>
      </c>
      <c r="F102" s="28" t="s">
        <v>1227</v>
      </c>
    </row>
    <row r="103" spans="1:6" s="5" customFormat="1" ht="46.5" x14ac:dyDescent="0.35">
      <c r="A103" s="27" t="s">
        <v>439</v>
      </c>
      <c r="B103" s="27" t="s">
        <v>28</v>
      </c>
      <c r="C103" s="28" t="s">
        <v>1030</v>
      </c>
      <c r="D103" s="29">
        <v>46294.833333333299</v>
      </c>
      <c r="E103" s="29">
        <v>46295.25</v>
      </c>
      <c r="F103" s="28" t="s">
        <v>1031</v>
      </c>
    </row>
    <row r="104" spans="1:6" s="5" customFormat="1" ht="46.5" x14ac:dyDescent="0.35">
      <c r="A104" s="27" t="s">
        <v>439</v>
      </c>
      <c r="B104" s="27" t="s">
        <v>28</v>
      </c>
      <c r="C104" s="28" t="s">
        <v>820</v>
      </c>
      <c r="D104" s="29">
        <v>46294.833333333299</v>
      </c>
      <c r="E104" s="29">
        <v>46295.25</v>
      </c>
      <c r="F104" s="28" t="s">
        <v>821</v>
      </c>
    </row>
    <row r="105" spans="1:6" s="5" customFormat="1" ht="46.5" x14ac:dyDescent="0.35">
      <c r="A105" s="27" t="s">
        <v>103</v>
      </c>
      <c r="B105" s="27" t="s">
        <v>5</v>
      </c>
      <c r="C105" s="28" t="s">
        <v>814</v>
      </c>
      <c r="D105" s="29">
        <v>46294.875</v>
      </c>
      <c r="E105" s="29">
        <v>46295.25</v>
      </c>
      <c r="F105" s="28" t="s">
        <v>815</v>
      </c>
    </row>
    <row r="106" spans="1:6" s="5" customFormat="1" ht="46.5" x14ac:dyDescent="0.35">
      <c r="A106" s="27" t="s">
        <v>103</v>
      </c>
      <c r="B106" s="27" t="s">
        <v>4</v>
      </c>
      <c r="C106" s="28" t="s">
        <v>425</v>
      </c>
      <c r="D106" s="29">
        <v>46294.8125</v>
      </c>
      <c r="E106" s="29">
        <v>46295.25</v>
      </c>
      <c r="F106" s="28" t="s">
        <v>426</v>
      </c>
    </row>
    <row r="107" spans="1:6" s="5" customFormat="1" ht="46.5" x14ac:dyDescent="0.35">
      <c r="A107" s="27" t="s">
        <v>103</v>
      </c>
      <c r="B107" s="27" t="s">
        <v>5</v>
      </c>
      <c r="C107" s="28" t="s">
        <v>427</v>
      </c>
      <c r="D107" s="29">
        <v>46294.8125</v>
      </c>
      <c r="E107" s="29">
        <v>46295.25</v>
      </c>
      <c r="F107" s="28" t="s">
        <v>428</v>
      </c>
    </row>
    <row r="108" spans="1:6" s="5" customFormat="1" ht="46.5" x14ac:dyDescent="0.35">
      <c r="A108" s="27" t="s">
        <v>103</v>
      </c>
      <c r="B108" s="27" t="s">
        <v>4</v>
      </c>
      <c r="C108" s="28" t="s">
        <v>429</v>
      </c>
      <c r="D108" s="29">
        <v>46294.833333333299</v>
      </c>
      <c r="E108" s="29">
        <v>46295.25</v>
      </c>
      <c r="F108" s="28" t="s">
        <v>430</v>
      </c>
    </row>
    <row r="109" spans="1:6" s="5" customFormat="1" ht="77.5" x14ac:dyDescent="0.35">
      <c r="A109" s="27" t="s">
        <v>103</v>
      </c>
      <c r="B109" s="27" t="s">
        <v>5</v>
      </c>
      <c r="C109" s="28" t="s">
        <v>431</v>
      </c>
      <c r="D109" s="29">
        <v>46294.833333333299</v>
      </c>
      <c r="E109" s="29">
        <v>46295.25</v>
      </c>
      <c r="F109" s="28" t="s">
        <v>432</v>
      </c>
    </row>
    <row r="110" spans="1:6" s="5" customFormat="1" ht="77.5" x14ac:dyDescent="0.35">
      <c r="A110" s="27" t="s">
        <v>103</v>
      </c>
      <c r="B110" s="27" t="s">
        <v>5</v>
      </c>
      <c r="C110" s="28" t="s">
        <v>816</v>
      </c>
      <c r="D110" s="29">
        <v>46294.875</v>
      </c>
      <c r="E110" s="29">
        <v>46295.25</v>
      </c>
      <c r="F110" s="28" t="s">
        <v>817</v>
      </c>
    </row>
    <row r="111" spans="1:6" s="5" customFormat="1" ht="77.5" x14ac:dyDescent="0.35">
      <c r="A111" s="27" t="s">
        <v>103</v>
      </c>
      <c r="B111" s="27" t="s">
        <v>5</v>
      </c>
      <c r="C111" s="28" t="s">
        <v>433</v>
      </c>
      <c r="D111" s="29">
        <v>46294.895833333299</v>
      </c>
      <c r="E111" s="29">
        <v>46295.25</v>
      </c>
      <c r="F111" s="28" t="s">
        <v>434</v>
      </c>
    </row>
    <row r="112" spans="1:6" ht="77.5" x14ac:dyDescent="0.35">
      <c r="A112" s="27" t="s">
        <v>103</v>
      </c>
      <c r="B112" s="27" t="s">
        <v>4</v>
      </c>
      <c r="C112" s="28" t="s">
        <v>1028</v>
      </c>
      <c r="D112" s="29">
        <v>46294.833333333299</v>
      </c>
      <c r="E112" s="29">
        <v>46295.25</v>
      </c>
      <c r="F112" s="28" t="s">
        <v>1029</v>
      </c>
    </row>
    <row r="113" spans="1:6" ht="77.5" x14ac:dyDescent="0.35">
      <c r="A113" s="27" t="s">
        <v>103</v>
      </c>
      <c r="B113" s="27" t="s">
        <v>6</v>
      </c>
      <c r="C113" s="28" t="s">
        <v>466</v>
      </c>
      <c r="D113" s="29">
        <v>46202.875</v>
      </c>
      <c r="E113" s="29">
        <v>46508.208333333299</v>
      </c>
      <c r="F113" s="28" t="s">
        <v>467</v>
      </c>
    </row>
    <row r="114" spans="1:6" ht="62" x14ac:dyDescent="0.35">
      <c r="A114" s="27" t="s">
        <v>103</v>
      </c>
      <c r="B114" s="27" t="s">
        <v>2</v>
      </c>
      <c r="C114" s="28" t="s">
        <v>468</v>
      </c>
      <c r="D114" s="29">
        <v>46266.333333333299</v>
      </c>
      <c r="E114" s="29">
        <v>46507</v>
      </c>
      <c r="F114" s="28" t="s">
        <v>467</v>
      </c>
    </row>
    <row r="115" spans="1:6" ht="62" x14ac:dyDescent="0.35">
      <c r="A115" s="27" t="s">
        <v>103</v>
      </c>
      <c r="B115" s="27" t="s">
        <v>2</v>
      </c>
      <c r="C115" s="28" t="s">
        <v>831</v>
      </c>
      <c r="D115" s="29">
        <v>46294.833333333299</v>
      </c>
      <c r="E115" s="29">
        <v>46295.25</v>
      </c>
      <c r="F115" s="28" t="s">
        <v>832</v>
      </c>
    </row>
    <row r="116" spans="1:6" ht="46.5" x14ac:dyDescent="0.35">
      <c r="A116" s="27" t="s">
        <v>983</v>
      </c>
      <c r="B116" s="27" t="s">
        <v>6</v>
      </c>
      <c r="C116" s="28" t="s">
        <v>984</v>
      </c>
      <c r="D116" s="29">
        <v>46294.916666666701</v>
      </c>
      <c r="E116" s="29">
        <v>46295.25</v>
      </c>
      <c r="F116" s="28" t="s">
        <v>982</v>
      </c>
    </row>
    <row r="117" spans="1:6" s="15" customFormat="1" ht="46.5" x14ac:dyDescent="0.35">
      <c r="A117" s="27" t="s">
        <v>991</v>
      </c>
      <c r="B117" s="27" t="s">
        <v>2</v>
      </c>
      <c r="C117" s="28" t="s">
        <v>1178</v>
      </c>
      <c r="D117" s="29">
        <v>46294.875</v>
      </c>
      <c r="E117" s="29">
        <v>46295.25</v>
      </c>
      <c r="F117" s="28" t="s">
        <v>1179</v>
      </c>
    </row>
    <row r="118" spans="1:6" s="15" customFormat="1" ht="46.5" x14ac:dyDescent="0.35">
      <c r="A118" s="27" t="s">
        <v>991</v>
      </c>
      <c r="B118" s="27" t="s">
        <v>2</v>
      </c>
      <c r="C118" s="28" t="s">
        <v>1180</v>
      </c>
      <c r="D118" s="29">
        <v>46294.875</v>
      </c>
      <c r="E118" s="29">
        <v>46295.25</v>
      </c>
      <c r="F118" s="28" t="s">
        <v>1179</v>
      </c>
    </row>
    <row r="119" spans="1:6" s="15" customFormat="1" ht="46.5" x14ac:dyDescent="0.35">
      <c r="A119" s="27" t="s">
        <v>456</v>
      </c>
      <c r="B119" s="27" t="s">
        <v>6</v>
      </c>
      <c r="C119" s="28" t="s">
        <v>1213</v>
      </c>
      <c r="D119" s="29">
        <v>46294.875</v>
      </c>
      <c r="E119" s="29">
        <v>46295.25</v>
      </c>
      <c r="F119" s="28" t="s">
        <v>1214</v>
      </c>
    </row>
    <row r="120" spans="1:6" s="15" customFormat="1" ht="46.5" x14ac:dyDescent="0.35">
      <c r="A120" s="27" t="s">
        <v>120</v>
      </c>
      <c r="B120" s="27" t="s">
        <v>7</v>
      </c>
      <c r="C120" s="28" t="s">
        <v>493</v>
      </c>
      <c r="D120" s="29">
        <v>46217.625</v>
      </c>
      <c r="E120" s="29">
        <v>46387.875</v>
      </c>
      <c r="F120" s="28" t="s">
        <v>494</v>
      </c>
    </row>
    <row r="121" spans="1:6" ht="46.5" x14ac:dyDescent="0.35">
      <c r="A121" s="27" t="s">
        <v>610</v>
      </c>
      <c r="B121" s="27" t="s">
        <v>4</v>
      </c>
      <c r="C121" s="28" t="s">
        <v>1236</v>
      </c>
      <c r="D121" s="29">
        <v>46294.875</v>
      </c>
      <c r="E121" s="29">
        <v>46295.25</v>
      </c>
      <c r="F121" s="28" t="s">
        <v>1048</v>
      </c>
    </row>
    <row r="122" spans="1:6" ht="46.5" x14ac:dyDescent="0.35">
      <c r="A122" s="27" t="s">
        <v>98</v>
      </c>
      <c r="B122" s="27" t="s">
        <v>6</v>
      </c>
      <c r="C122" s="28" t="s">
        <v>1067</v>
      </c>
      <c r="D122" s="29">
        <v>46294.541666666701</v>
      </c>
      <c r="E122" s="29">
        <v>46295.25</v>
      </c>
      <c r="F122" s="28" t="s">
        <v>100</v>
      </c>
    </row>
    <row r="123" spans="1:6" ht="46.5" x14ac:dyDescent="0.35">
      <c r="A123" s="27" t="s">
        <v>98</v>
      </c>
      <c r="B123" s="27" t="s">
        <v>6</v>
      </c>
      <c r="C123" s="28" t="s">
        <v>710</v>
      </c>
      <c r="D123" s="29">
        <v>46294.833333333299</v>
      </c>
      <c r="E123" s="29">
        <v>46295.25</v>
      </c>
      <c r="F123" s="28" t="s">
        <v>126</v>
      </c>
    </row>
    <row r="124" spans="1:6" ht="46.5" x14ac:dyDescent="0.35">
      <c r="A124" s="27" t="s">
        <v>23</v>
      </c>
      <c r="B124" s="27" t="s">
        <v>28</v>
      </c>
      <c r="C124" s="28" t="s">
        <v>670</v>
      </c>
      <c r="D124" s="29">
        <v>46294.833333333299</v>
      </c>
      <c r="E124" s="29">
        <v>46295.25</v>
      </c>
      <c r="F124" s="28" t="s">
        <v>27</v>
      </c>
    </row>
    <row r="125" spans="1:6" ht="46.5" x14ac:dyDescent="0.35">
      <c r="A125" s="27" t="s">
        <v>23</v>
      </c>
      <c r="B125" s="27" t="s">
        <v>28</v>
      </c>
      <c r="C125" s="28" t="s">
        <v>29</v>
      </c>
      <c r="D125" s="29">
        <v>46294.833333333299</v>
      </c>
      <c r="E125" s="29">
        <v>46295.25</v>
      </c>
      <c r="F125" s="28" t="s">
        <v>30</v>
      </c>
    </row>
    <row r="126" spans="1:6" ht="46.5" x14ac:dyDescent="0.35">
      <c r="A126" s="27" t="s">
        <v>106</v>
      </c>
      <c r="B126" s="27" t="s">
        <v>6</v>
      </c>
      <c r="C126" s="28" t="s">
        <v>107</v>
      </c>
      <c r="D126" s="29">
        <v>46293.541666666701</v>
      </c>
      <c r="E126" s="29">
        <v>46295.25</v>
      </c>
      <c r="F126" s="28" t="s">
        <v>108</v>
      </c>
    </row>
    <row r="127" spans="1:6" ht="46.5" x14ac:dyDescent="0.35">
      <c r="A127" s="27" t="s">
        <v>106</v>
      </c>
      <c r="B127" s="27" t="s">
        <v>28</v>
      </c>
      <c r="C127" s="28" t="s">
        <v>849</v>
      </c>
      <c r="D127" s="29">
        <v>46294.833333333299</v>
      </c>
      <c r="E127" s="29">
        <v>46295.25</v>
      </c>
      <c r="F127" s="28" t="s">
        <v>108</v>
      </c>
    </row>
    <row r="128" spans="1:6" ht="46.5" x14ac:dyDescent="0.35">
      <c r="A128" s="27" t="s">
        <v>507</v>
      </c>
      <c r="B128" s="27" t="s">
        <v>5</v>
      </c>
      <c r="C128" s="28" t="s">
        <v>833</v>
      </c>
      <c r="D128" s="29">
        <v>46294.833333333299</v>
      </c>
      <c r="E128" s="29">
        <v>46295.25</v>
      </c>
      <c r="F128" s="28" t="s">
        <v>832</v>
      </c>
    </row>
    <row r="129" spans="1:6" ht="46.5" x14ac:dyDescent="0.35">
      <c r="A129" s="27" t="s">
        <v>507</v>
      </c>
      <c r="B129" s="27" t="s">
        <v>5</v>
      </c>
      <c r="C129" s="28" t="s">
        <v>508</v>
      </c>
      <c r="D129" s="29">
        <v>46294.833333333299</v>
      </c>
      <c r="E129" s="29">
        <v>46295.208333333299</v>
      </c>
      <c r="F129" s="28" t="s">
        <v>509</v>
      </c>
    </row>
    <row r="130" spans="1:6" ht="46.5" x14ac:dyDescent="0.35">
      <c r="A130" s="27" t="s">
        <v>507</v>
      </c>
      <c r="B130" s="27" t="s">
        <v>5</v>
      </c>
      <c r="C130" s="28" t="s">
        <v>510</v>
      </c>
      <c r="D130" s="29">
        <v>46294.833333333299</v>
      </c>
      <c r="E130" s="29">
        <v>46295.208333333299</v>
      </c>
      <c r="F130" s="28" t="s">
        <v>511</v>
      </c>
    </row>
    <row r="131" spans="1:6" ht="46.5" x14ac:dyDescent="0.35">
      <c r="A131" s="27" t="s">
        <v>478</v>
      </c>
      <c r="B131" s="27" t="s">
        <v>28</v>
      </c>
      <c r="C131" s="28" t="s">
        <v>479</v>
      </c>
      <c r="D131" s="29">
        <v>46230.833333333299</v>
      </c>
      <c r="E131" s="29">
        <v>46403.25</v>
      </c>
      <c r="F131" s="28" t="s">
        <v>480</v>
      </c>
    </row>
    <row r="132" spans="1:6" ht="46.5" x14ac:dyDescent="0.35">
      <c r="A132" s="27" t="s">
        <v>713</v>
      </c>
      <c r="B132" s="27" t="s">
        <v>5</v>
      </c>
      <c r="C132" s="28" t="s">
        <v>852</v>
      </c>
      <c r="D132" s="29">
        <v>46294.875</v>
      </c>
      <c r="E132" s="29">
        <v>46295.166666666701</v>
      </c>
      <c r="F132" s="28" t="s">
        <v>853</v>
      </c>
    </row>
    <row r="133" spans="1:6" ht="46.5" x14ac:dyDescent="0.35">
      <c r="A133" s="27" t="s">
        <v>713</v>
      </c>
      <c r="B133" s="27" t="s">
        <v>5</v>
      </c>
      <c r="C133" s="28" t="s">
        <v>854</v>
      </c>
      <c r="D133" s="29">
        <v>46294.875</v>
      </c>
      <c r="E133" s="29">
        <v>46295.166666666701</v>
      </c>
      <c r="F133" s="28" t="s">
        <v>853</v>
      </c>
    </row>
    <row r="134" spans="1:6" ht="46.5" x14ac:dyDescent="0.35">
      <c r="A134" s="27" t="s">
        <v>713</v>
      </c>
      <c r="B134" s="27" t="s">
        <v>5</v>
      </c>
      <c r="C134" s="28" t="s">
        <v>855</v>
      </c>
      <c r="D134" s="29">
        <v>46294.875</v>
      </c>
      <c r="E134" s="29">
        <v>46295.166666666701</v>
      </c>
      <c r="F134" s="28" t="s">
        <v>853</v>
      </c>
    </row>
    <row r="135" spans="1:6" ht="46.5" x14ac:dyDescent="0.35">
      <c r="A135" s="27" t="s">
        <v>737</v>
      </c>
      <c r="B135" s="27" t="s">
        <v>5</v>
      </c>
      <c r="C135" s="28" t="s">
        <v>967</v>
      </c>
      <c r="D135" s="29">
        <v>46294.875</v>
      </c>
      <c r="E135" s="29">
        <v>46295.208333333299</v>
      </c>
      <c r="F135" s="28" t="s">
        <v>739</v>
      </c>
    </row>
    <row r="136" spans="1:6" ht="46.5" x14ac:dyDescent="0.35">
      <c r="A136" s="27" t="s">
        <v>746</v>
      </c>
      <c r="B136" s="27" t="s">
        <v>2</v>
      </c>
      <c r="C136" s="28" t="s">
        <v>1141</v>
      </c>
      <c r="D136" s="29">
        <v>46294.875</v>
      </c>
      <c r="E136" s="29">
        <v>46295.25</v>
      </c>
      <c r="F136" s="28" t="s">
        <v>748</v>
      </c>
    </row>
    <row r="137" spans="1:6" ht="46.5" x14ac:dyDescent="0.35">
      <c r="A137" s="27" t="s">
        <v>746</v>
      </c>
      <c r="B137" s="27" t="s">
        <v>2</v>
      </c>
      <c r="C137" s="28" t="s">
        <v>1142</v>
      </c>
      <c r="D137" s="29">
        <v>46294.875</v>
      </c>
      <c r="E137" s="29">
        <v>46295.25</v>
      </c>
      <c r="F137" s="28" t="s">
        <v>748</v>
      </c>
    </row>
    <row r="138" spans="1:6" ht="46.5" x14ac:dyDescent="0.35">
      <c r="A138" s="27" t="s">
        <v>743</v>
      </c>
      <c r="B138" s="27" t="s">
        <v>2</v>
      </c>
      <c r="C138" s="28" t="s">
        <v>744</v>
      </c>
      <c r="D138" s="29">
        <v>46294.833333333299</v>
      </c>
      <c r="E138" s="29">
        <v>46295.25</v>
      </c>
      <c r="F138" s="28" t="s">
        <v>298</v>
      </c>
    </row>
    <row r="139" spans="1:6" ht="46.5" x14ac:dyDescent="0.35">
      <c r="A139" s="27" t="s">
        <v>183</v>
      </c>
      <c r="B139" s="27" t="s">
        <v>6</v>
      </c>
      <c r="C139" s="28" t="s">
        <v>184</v>
      </c>
      <c r="D139" s="29">
        <v>46237.833333333299</v>
      </c>
      <c r="E139" s="29">
        <v>46326.25</v>
      </c>
      <c r="F139" s="28" t="s">
        <v>185</v>
      </c>
    </row>
    <row r="140" spans="1:6" ht="46.5" x14ac:dyDescent="0.35">
      <c r="A140" s="27" t="s">
        <v>183</v>
      </c>
      <c r="B140" s="27" t="s">
        <v>2</v>
      </c>
      <c r="C140" s="28" t="s">
        <v>186</v>
      </c>
      <c r="D140" s="29">
        <v>46237.833333333299</v>
      </c>
      <c r="E140" s="29">
        <v>46326.25</v>
      </c>
      <c r="F140" s="28" t="s">
        <v>185</v>
      </c>
    </row>
    <row r="141" spans="1:6" ht="46.5" x14ac:dyDescent="0.35">
      <c r="A141" s="27" t="s">
        <v>1094</v>
      </c>
      <c r="B141" s="27" t="s">
        <v>28</v>
      </c>
      <c r="C141" s="28" t="s">
        <v>1095</v>
      </c>
      <c r="D141" s="29">
        <v>46294.833333333299</v>
      </c>
      <c r="E141" s="29">
        <v>46295.25</v>
      </c>
      <c r="F141" s="28" t="s">
        <v>1096</v>
      </c>
    </row>
    <row r="142" spans="1:6" ht="46.5" x14ac:dyDescent="0.35">
      <c r="A142" s="27" t="s">
        <v>167</v>
      </c>
      <c r="B142" s="27" t="s">
        <v>5</v>
      </c>
      <c r="C142" s="28" t="s">
        <v>1087</v>
      </c>
      <c r="D142" s="29">
        <v>46294.833333333299</v>
      </c>
      <c r="E142" s="29">
        <v>46295.25</v>
      </c>
      <c r="F142" s="28" t="s">
        <v>1088</v>
      </c>
    </row>
    <row r="143" spans="1:6" ht="46.5" x14ac:dyDescent="0.35">
      <c r="A143" s="27" t="s">
        <v>167</v>
      </c>
      <c r="B143" s="27" t="s">
        <v>5</v>
      </c>
      <c r="C143" s="28" t="s">
        <v>173</v>
      </c>
      <c r="D143" s="29">
        <v>46294.833333333299</v>
      </c>
      <c r="E143" s="29">
        <v>46295.25</v>
      </c>
      <c r="F143" s="28" t="s">
        <v>1088</v>
      </c>
    </row>
    <row r="144" spans="1:6" ht="46.5" x14ac:dyDescent="0.35">
      <c r="A144" s="27" t="s">
        <v>167</v>
      </c>
      <c r="B144" s="27" t="s">
        <v>5</v>
      </c>
      <c r="C144" s="28" t="s">
        <v>1089</v>
      </c>
      <c r="D144" s="29">
        <v>46294.833333333299</v>
      </c>
      <c r="E144" s="29">
        <v>46295</v>
      </c>
      <c r="F144" s="28" t="s">
        <v>1088</v>
      </c>
    </row>
    <row r="145" spans="1:6" ht="46.5" x14ac:dyDescent="0.35">
      <c r="A145" s="27" t="s">
        <v>167</v>
      </c>
      <c r="B145" s="27" t="s">
        <v>4</v>
      </c>
      <c r="C145" s="28" t="s">
        <v>1090</v>
      </c>
      <c r="D145" s="29">
        <v>46294.833333333299</v>
      </c>
      <c r="E145" s="29">
        <v>46295.25</v>
      </c>
      <c r="F145" s="28" t="s">
        <v>1091</v>
      </c>
    </row>
    <row r="146" spans="1:6" ht="46.5" x14ac:dyDescent="0.35">
      <c r="A146" s="27" t="s">
        <v>167</v>
      </c>
      <c r="B146" s="27" t="s">
        <v>4</v>
      </c>
      <c r="C146" s="28" t="s">
        <v>1092</v>
      </c>
      <c r="D146" s="29">
        <v>46294.833333333299</v>
      </c>
      <c r="E146" s="29">
        <v>46295.25</v>
      </c>
      <c r="F146" s="28" t="s">
        <v>1091</v>
      </c>
    </row>
    <row r="147" spans="1:6" ht="46.5" x14ac:dyDescent="0.35">
      <c r="A147" s="27" t="s">
        <v>167</v>
      </c>
      <c r="B147" s="27" t="s">
        <v>4</v>
      </c>
      <c r="C147" s="28" t="s">
        <v>1093</v>
      </c>
      <c r="D147" s="29">
        <v>46294.833333333299</v>
      </c>
      <c r="E147" s="29">
        <v>46295.25</v>
      </c>
      <c r="F147" s="28" t="s">
        <v>1091</v>
      </c>
    </row>
    <row r="148" spans="1:6" ht="46.5" x14ac:dyDescent="0.35">
      <c r="A148" s="27" t="s">
        <v>167</v>
      </c>
      <c r="B148" s="27" t="s">
        <v>5</v>
      </c>
      <c r="C148" s="28" t="s">
        <v>168</v>
      </c>
      <c r="D148" s="29">
        <v>46294.833333333299</v>
      </c>
      <c r="E148" s="29">
        <v>46295.25</v>
      </c>
      <c r="F148" s="28" t="s">
        <v>169</v>
      </c>
    </row>
    <row r="149" spans="1:6" ht="46.5" x14ac:dyDescent="0.35">
      <c r="A149" s="27" t="s">
        <v>167</v>
      </c>
      <c r="B149" s="27" t="s">
        <v>5</v>
      </c>
      <c r="C149" s="28" t="s">
        <v>170</v>
      </c>
      <c r="D149" s="29">
        <v>46294.833333333299</v>
      </c>
      <c r="E149" s="29">
        <v>46295.25</v>
      </c>
      <c r="F149" s="28" t="s">
        <v>169</v>
      </c>
    </row>
    <row r="150" spans="1:6" ht="31" x14ac:dyDescent="0.35">
      <c r="A150" s="27" t="s">
        <v>167</v>
      </c>
      <c r="B150" s="27" t="s">
        <v>5</v>
      </c>
      <c r="C150" s="28" t="s">
        <v>171</v>
      </c>
      <c r="D150" s="29">
        <v>46294.833333333299</v>
      </c>
      <c r="E150" s="29">
        <v>46295.25</v>
      </c>
      <c r="F150" s="28" t="s">
        <v>169</v>
      </c>
    </row>
    <row r="151" spans="1:6" ht="46.5" x14ac:dyDescent="0.35">
      <c r="A151" s="27" t="s">
        <v>167</v>
      </c>
      <c r="B151" s="27" t="s">
        <v>5</v>
      </c>
      <c r="C151" s="28" t="s">
        <v>172</v>
      </c>
      <c r="D151" s="29">
        <v>46294.833333333299</v>
      </c>
      <c r="E151" s="29">
        <v>46295.25</v>
      </c>
      <c r="F151" s="28" t="s">
        <v>169</v>
      </c>
    </row>
    <row r="152" spans="1:6" ht="46.5" x14ac:dyDescent="0.35">
      <c r="A152" s="27" t="s">
        <v>167</v>
      </c>
      <c r="B152" s="27" t="s">
        <v>5</v>
      </c>
      <c r="C152" s="28" t="s">
        <v>173</v>
      </c>
      <c r="D152" s="29">
        <v>46294.833333333299</v>
      </c>
      <c r="E152" s="29">
        <v>46295.25</v>
      </c>
      <c r="F152" s="28" t="s">
        <v>169</v>
      </c>
    </row>
    <row r="153" spans="1:6" ht="62" x14ac:dyDescent="0.35">
      <c r="A153" s="27" t="s">
        <v>202</v>
      </c>
      <c r="B153" s="27" t="s">
        <v>5</v>
      </c>
      <c r="C153" s="28" t="s">
        <v>203</v>
      </c>
      <c r="D153" s="29">
        <v>46294.833333333299</v>
      </c>
      <c r="E153" s="29">
        <v>46295.25</v>
      </c>
      <c r="F153" s="28" t="s">
        <v>204</v>
      </c>
    </row>
    <row r="154" spans="1:6" ht="62" x14ac:dyDescent="0.35">
      <c r="A154" s="27" t="s">
        <v>202</v>
      </c>
      <c r="B154" s="27" t="s">
        <v>5</v>
      </c>
      <c r="C154" s="28" t="s">
        <v>205</v>
      </c>
      <c r="D154" s="29">
        <v>46294.833333333299</v>
      </c>
      <c r="E154" s="29">
        <v>46295.25</v>
      </c>
      <c r="F154" s="28" t="s">
        <v>204</v>
      </c>
    </row>
    <row r="155" spans="1:6" ht="62" x14ac:dyDescent="0.35">
      <c r="A155" s="27" t="s">
        <v>202</v>
      </c>
      <c r="B155" s="27" t="s">
        <v>5</v>
      </c>
      <c r="C155" s="28" t="s">
        <v>206</v>
      </c>
      <c r="D155" s="29">
        <v>46294.833333333299</v>
      </c>
      <c r="E155" s="29">
        <v>46295.25</v>
      </c>
      <c r="F155" s="28" t="s">
        <v>204</v>
      </c>
    </row>
    <row r="156" spans="1:6" ht="62" x14ac:dyDescent="0.35">
      <c r="A156" s="27" t="s">
        <v>202</v>
      </c>
      <c r="B156" s="27" t="s">
        <v>5</v>
      </c>
      <c r="C156" s="28" t="s">
        <v>207</v>
      </c>
      <c r="D156" s="29">
        <v>46294.833333333299</v>
      </c>
      <c r="E156" s="29">
        <v>46295.25</v>
      </c>
      <c r="F156" s="28" t="s">
        <v>204</v>
      </c>
    </row>
    <row r="157" spans="1:6" ht="62" x14ac:dyDescent="0.35">
      <c r="A157" s="27" t="s">
        <v>202</v>
      </c>
      <c r="B157" s="27" t="s">
        <v>5</v>
      </c>
      <c r="C157" s="28" t="s">
        <v>208</v>
      </c>
      <c r="D157" s="29">
        <v>46294.833333333299</v>
      </c>
      <c r="E157" s="29">
        <v>46295.25</v>
      </c>
      <c r="F157" s="28" t="s">
        <v>204</v>
      </c>
    </row>
    <row r="158" spans="1:6" ht="62" x14ac:dyDescent="0.35">
      <c r="A158" s="27" t="s">
        <v>202</v>
      </c>
      <c r="B158" s="27" t="s">
        <v>5</v>
      </c>
      <c r="C158" s="28" t="s">
        <v>230</v>
      </c>
      <c r="D158" s="29">
        <v>46294.833333333299</v>
      </c>
      <c r="E158" s="29">
        <v>46295.25</v>
      </c>
      <c r="F158" s="28" t="s">
        <v>231</v>
      </c>
    </row>
    <row r="159" spans="1:6" ht="62" x14ac:dyDescent="0.35">
      <c r="A159" s="27" t="s">
        <v>202</v>
      </c>
      <c r="B159" s="27" t="s">
        <v>4</v>
      </c>
      <c r="C159" s="28" t="s">
        <v>232</v>
      </c>
      <c r="D159" s="29">
        <v>46294.833333333299</v>
      </c>
      <c r="E159" s="29">
        <v>46295.25</v>
      </c>
      <c r="F159" s="28" t="s">
        <v>231</v>
      </c>
    </row>
    <row r="160" spans="1:6" ht="62" x14ac:dyDescent="0.35">
      <c r="A160" s="27" t="s">
        <v>1143</v>
      </c>
      <c r="B160" s="27" t="s">
        <v>2</v>
      </c>
      <c r="C160" s="28" t="s">
        <v>1144</v>
      </c>
      <c r="D160" s="29">
        <v>46294.875</v>
      </c>
      <c r="E160" s="29">
        <v>46295.25</v>
      </c>
      <c r="F160" s="28" t="s">
        <v>1145</v>
      </c>
    </row>
    <row r="161" spans="1:6" ht="62" x14ac:dyDescent="0.35">
      <c r="A161" s="27" t="s">
        <v>1115</v>
      </c>
      <c r="B161" s="27" t="s">
        <v>4</v>
      </c>
      <c r="C161" s="28" t="s">
        <v>1116</v>
      </c>
      <c r="D161" s="29">
        <v>46294.833333333299</v>
      </c>
      <c r="E161" s="29">
        <v>46295.25</v>
      </c>
      <c r="F161" s="28" t="s">
        <v>1117</v>
      </c>
    </row>
    <row r="162" spans="1:6" ht="62" x14ac:dyDescent="0.35">
      <c r="A162" s="27" t="s">
        <v>1115</v>
      </c>
      <c r="B162" s="27" t="s">
        <v>5</v>
      </c>
      <c r="C162" s="28" t="s">
        <v>1118</v>
      </c>
      <c r="D162" s="29">
        <v>46294.833333333299</v>
      </c>
      <c r="E162" s="29">
        <v>46295.25</v>
      </c>
      <c r="F162" s="28" t="s">
        <v>1117</v>
      </c>
    </row>
    <row r="163" spans="1:6" ht="46.5" x14ac:dyDescent="0.35">
      <c r="A163" s="27" t="s">
        <v>1115</v>
      </c>
      <c r="B163" s="27" t="s">
        <v>5</v>
      </c>
      <c r="C163" s="28" t="s">
        <v>1119</v>
      </c>
      <c r="D163" s="29">
        <v>46294.833333333299</v>
      </c>
      <c r="E163" s="29">
        <v>46295.25</v>
      </c>
      <c r="F163" s="28" t="s">
        <v>1117</v>
      </c>
    </row>
    <row r="164" spans="1:6" ht="46.5" x14ac:dyDescent="0.35">
      <c r="A164" s="27" t="s">
        <v>1115</v>
      </c>
      <c r="B164" s="27" t="s">
        <v>4</v>
      </c>
      <c r="C164" s="28" t="s">
        <v>1120</v>
      </c>
      <c r="D164" s="29">
        <v>46294.833333333299</v>
      </c>
      <c r="E164" s="29">
        <v>46295.25</v>
      </c>
      <c r="F164" s="28" t="s">
        <v>1117</v>
      </c>
    </row>
    <row r="165" spans="1:6" ht="46.5" x14ac:dyDescent="0.35">
      <c r="A165" s="27" t="s">
        <v>64</v>
      </c>
      <c r="B165" s="27" t="s">
        <v>2</v>
      </c>
      <c r="C165" s="28" t="s">
        <v>1238</v>
      </c>
      <c r="D165" s="29">
        <v>46294.875</v>
      </c>
      <c r="E165" s="29">
        <v>46295.208333333299</v>
      </c>
      <c r="F165" s="28" t="s">
        <v>1239</v>
      </c>
    </row>
    <row r="166" spans="1:6" ht="46.5" x14ac:dyDescent="0.35">
      <c r="A166" s="27" t="s">
        <v>64</v>
      </c>
      <c r="B166" s="27" t="s">
        <v>2</v>
      </c>
      <c r="C166" s="28" t="s">
        <v>684</v>
      </c>
      <c r="D166" s="29">
        <v>46294.916666666701</v>
      </c>
      <c r="E166" s="29">
        <v>46295.208333333299</v>
      </c>
      <c r="F166" s="28" t="s">
        <v>1054</v>
      </c>
    </row>
    <row r="167" spans="1:6" ht="46.5" x14ac:dyDescent="0.35">
      <c r="A167" s="27" t="s">
        <v>64</v>
      </c>
      <c r="B167" s="27" t="s">
        <v>2</v>
      </c>
      <c r="C167" s="28" t="s">
        <v>842</v>
      </c>
      <c r="D167" s="29">
        <v>46294.916666666701</v>
      </c>
      <c r="E167" s="29">
        <v>46295.208333333299</v>
      </c>
      <c r="F167" s="28" t="s">
        <v>843</v>
      </c>
    </row>
    <row r="168" spans="1:6" ht="46.5" x14ac:dyDescent="0.35">
      <c r="A168" s="27" t="s">
        <v>64</v>
      </c>
      <c r="B168" s="27" t="s">
        <v>2</v>
      </c>
      <c r="C168" s="28" t="s">
        <v>1066</v>
      </c>
      <c r="D168" s="29">
        <v>46294.833333333299</v>
      </c>
      <c r="E168" s="29">
        <v>46295.25</v>
      </c>
      <c r="F168" s="28" t="s">
        <v>696</v>
      </c>
    </row>
    <row r="169" spans="1:6" ht="31" x14ac:dyDescent="0.35">
      <c r="A169" s="27" t="s">
        <v>64</v>
      </c>
      <c r="B169" s="27" t="s">
        <v>6</v>
      </c>
      <c r="C169" s="28" t="s">
        <v>711</v>
      </c>
      <c r="D169" s="29">
        <v>46294.833333333299</v>
      </c>
      <c r="E169" s="29">
        <v>46295.25</v>
      </c>
      <c r="F169" s="28" t="s">
        <v>712</v>
      </c>
    </row>
    <row r="170" spans="1:6" ht="31" x14ac:dyDescent="0.35">
      <c r="A170" s="27" t="s">
        <v>64</v>
      </c>
      <c r="B170" s="27" t="s">
        <v>2</v>
      </c>
      <c r="C170" s="28" t="s">
        <v>1104</v>
      </c>
      <c r="D170" s="29">
        <v>46294.833333333299</v>
      </c>
      <c r="E170" s="29">
        <v>46295.208333333299</v>
      </c>
      <c r="F170" s="28" t="s">
        <v>1105</v>
      </c>
    </row>
    <row r="171" spans="1:6" ht="46.5" x14ac:dyDescent="0.35">
      <c r="A171" s="27" t="s">
        <v>64</v>
      </c>
      <c r="B171" s="27" t="s">
        <v>6</v>
      </c>
      <c r="C171" s="28" t="s">
        <v>956</v>
      </c>
      <c r="D171" s="29">
        <v>46294.833333333299</v>
      </c>
      <c r="E171" s="29">
        <v>46295.25</v>
      </c>
      <c r="F171" s="28" t="s">
        <v>957</v>
      </c>
    </row>
    <row r="172" spans="1:6" ht="46.5" x14ac:dyDescent="0.35">
      <c r="A172" s="27" t="s">
        <v>64</v>
      </c>
      <c r="B172" s="27" t="s">
        <v>2</v>
      </c>
      <c r="C172" s="28" t="s">
        <v>1106</v>
      </c>
      <c r="D172" s="29">
        <v>46294.833333333299</v>
      </c>
      <c r="E172" s="29">
        <v>46295.208333333299</v>
      </c>
      <c r="F172" s="28" t="s">
        <v>1107</v>
      </c>
    </row>
    <row r="173" spans="1:6" ht="46.5" x14ac:dyDescent="0.35">
      <c r="A173" s="27" t="s">
        <v>64</v>
      </c>
      <c r="B173" s="27" t="s">
        <v>2</v>
      </c>
      <c r="C173" s="28" t="s">
        <v>791</v>
      </c>
      <c r="D173" s="29">
        <v>46294.916666666701</v>
      </c>
      <c r="E173" s="29">
        <v>46295.229166666701</v>
      </c>
      <c r="F173" s="28" t="s">
        <v>792</v>
      </c>
    </row>
    <row r="174" spans="1:6" ht="46.5" x14ac:dyDescent="0.35">
      <c r="A174" s="27" t="s">
        <v>45</v>
      </c>
      <c r="B174" s="27" t="s">
        <v>2</v>
      </c>
      <c r="C174" s="28" t="s">
        <v>1052</v>
      </c>
      <c r="D174" s="29">
        <v>46294.875</v>
      </c>
      <c r="E174" s="29">
        <v>46295.208333333299</v>
      </c>
      <c r="F174" s="28" t="s">
        <v>1053</v>
      </c>
    </row>
    <row r="175" spans="1:6" ht="46.5" x14ac:dyDescent="0.35">
      <c r="A175" s="27" t="s">
        <v>45</v>
      </c>
      <c r="B175" s="27" t="s">
        <v>2</v>
      </c>
      <c r="C175" s="28" t="s">
        <v>787</v>
      </c>
      <c r="D175" s="29">
        <v>46294.916666666701</v>
      </c>
      <c r="E175" s="29">
        <v>46295.229166666701</v>
      </c>
      <c r="F175" s="28" t="s">
        <v>788</v>
      </c>
    </row>
    <row r="176" spans="1:6" ht="46.5" x14ac:dyDescent="0.35">
      <c r="A176" s="27" t="s">
        <v>157</v>
      </c>
      <c r="B176" s="27" t="s">
        <v>5</v>
      </c>
      <c r="C176" s="28" t="s">
        <v>158</v>
      </c>
      <c r="D176" s="29">
        <v>46294.833333333299</v>
      </c>
      <c r="E176" s="29">
        <v>46295.25</v>
      </c>
      <c r="F176" s="28" t="s">
        <v>159</v>
      </c>
    </row>
    <row r="177" spans="1:6" ht="46.5" x14ac:dyDescent="0.35">
      <c r="A177" s="27" t="s">
        <v>157</v>
      </c>
      <c r="B177" s="27" t="s">
        <v>5</v>
      </c>
      <c r="C177" s="28" t="s">
        <v>162</v>
      </c>
      <c r="D177" s="29">
        <v>46294.833333333299</v>
      </c>
      <c r="E177" s="29">
        <v>46295.25</v>
      </c>
      <c r="F177" s="28" t="s">
        <v>159</v>
      </c>
    </row>
    <row r="178" spans="1:6" ht="46.5" x14ac:dyDescent="0.35">
      <c r="A178" s="27" t="s">
        <v>160</v>
      </c>
      <c r="B178" s="27" t="s">
        <v>6</v>
      </c>
      <c r="C178" s="28" t="s">
        <v>161</v>
      </c>
      <c r="D178" s="29">
        <v>46294.833333333299</v>
      </c>
      <c r="E178" s="29">
        <v>46295.25</v>
      </c>
      <c r="F178" s="28" t="s">
        <v>159</v>
      </c>
    </row>
    <row r="179" spans="1:6" ht="46.5" x14ac:dyDescent="0.35">
      <c r="A179" s="27" t="s">
        <v>366</v>
      </c>
      <c r="B179" s="27" t="s">
        <v>4</v>
      </c>
      <c r="C179" s="28" t="s">
        <v>1191</v>
      </c>
      <c r="D179" s="29">
        <v>46294.833333333299</v>
      </c>
      <c r="E179" s="29">
        <v>46295.25</v>
      </c>
      <c r="F179" s="28" t="s">
        <v>770</v>
      </c>
    </row>
    <row r="180" spans="1:6" ht="46.5" x14ac:dyDescent="0.35">
      <c r="A180" s="27" t="s">
        <v>366</v>
      </c>
      <c r="B180" s="27" t="s">
        <v>4</v>
      </c>
      <c r="C180" s="28" t="s">
        <v>1192</v>
      </c>
      <c r="D180" s="29">
        <v>46294.833333333299</v>
      </c>
      <c r="E180" s="29">
        <v>46295.25</v>
      </c>
      <c r="F180" s="28" t="s">
        <v>770</v>
      </c>
    </row>
    <row r="181" spans="1:6" ht="46.5" x14ac:dyDescent="0.35">
      <c r="A181" s="27" t="s">
        <v>357</v>
      </c>
      <c r="B181" s="27" t="s">
        <v>5</v>
      </c>
      <c r="C181" s="28" t="s">
        <v>361</v>
      </c>
      <c r="D181" s="29">
        <v>46294.833333333299</v>
      </c>
      <c r="E181" s="29">
        <v>46295.25</v>
      </c>
      <c r="F181" s="28" t="s">
        <v>362</v>
      </c>
    </row>
    <row r="182" spans="1:6" ht="46.5" x14ac:dyDescent="0.35">
      <c r="A182" s="27" t="s">
        <v>357</v>
      </c>
      <c r="B182" s="27" t="s">
        <v>5</v>
      </c>
      <c r="C182" s="28" t="s">
        <v>1001</v>
      </c>
      <c r="D182" s="29">
        <v>46294.833333333299</v>
      </c>
      <c r="E182" s="29">
        <v>46295.25</v>
      </c>
      <c r="F182" s="28" t="s">
        <v>1002</v>
      </c>
    </row>
    <row r="183" spans="1:6" ht="62" x14ac:dyDescent="0.35">
      <c r="A183" s="27" t="s">
        <v>357</v>
      </c>
      <c r="B183" s="27" t="s">
        <v>5</v>
      </c>
      <c r="C183" s="28" t="s">
        <v>1186</v>
      </c>
      <c r="D183" s="29">
        <v>46294.833333333299</v>
      </c>
      <c r="E183" s="29">
        <v>46295.208333333299</v>
      </c>
      <c r="F183" s="28" t="s">
        <v>1187</v>
      </c>
    </row>
    <row r="184" spans="1:6" ht="62" x14ac:dyDescent="0.35">
      <c r="A184" s="27" t="s">
        <v>357</v>
      </c>
      <c r="B184" s="27" t="s">
        <v>5</v>
      </c>
      <c r="C184" s="28" t="s">
        <v>1001</v>
      </c>
      <c r="D184" s="29">
        <v>46294.833333333299</v>
      </c>
      <c r="E184" s="29">
        <v>46295.208333333299</v>
      </c>
      <c r="F184" s="28" t="s">
        <v>1187</v>
      </c>
    </row>
    <row r="185" spans="1:6" ht="46.5" x14ac:dyDescent="0.35">
      <c r="A185" s="27" t="s">
        <v>357</v>
      </c>
      <c r="B185" s="27" t="s">
        <v>5</v>
      </c>
      <c r="C185" s="28" t="s">
        <v>1188</v>
      </c>
      <c r="D185" s="29">
        <v>46294.833333333299</v>
      </c>
      <c r="E185" s="29">
        <v>46295.208333333299</v>
      </c>
      <c r="F185" s="28" t="s">
        <v>1187</v>
      </c>
    </row>
    <row r="186" spans="1:6" ht="62" x14ac:dyDescent="0.35">
      <c r="A186" s="27" t="s">
        <v>357</v>
      </c>
      <c r="B186" s="27" t="s">
        <v>4</v>
      </c>
      <c r="C186" s="28" t="s">
        <v>1189</v>
      </c>
      <c r="D186" s="29">
        <v>46294.833333333299</v>
      </c>
      <c r="E186" s="29">
        <v>46295.25</v>
      </c>
      <c r="F186" s="28" t="s">
        <v>1190</v>
      </c>
    </row>
    <row r="187" spans="1:6" ht="46.5" x14ac:dyDescent="0.35">
      <c r="A187" s="27" t="s">
        <v>394</v>
      </c>
      <c r="B187" s="27" t="s">
        <v>7</v>
      </c>
      <c r="C187" s="28" t="s">
        <v>411</v>
      </c>
      <c r="D187" s="29">
        <v>46294.916666666701</v>
      </c>
      <c r="E187" s="29">
        <v>46295.229166666701</v>
      </c>
      <c r="F187" s="28" t="s">
        <v>1017</v>
      </c>
    </row>
    <row r="188" spans="1:6" ht="46.5" x14ac:dyDescent="0.35">
      <c r="A188" s="27" t="s">
        <v>394</v>
      </c>
      <c r="B188" s="27" t="s">
        <v>7</v>
      </c>
      <c r="C188" s="28" t="s">
        <v>1018</v>
      </c>
      <c r="D188" s="29">
        <v>46294.916666666701</v>
      </c>
      <c r="E188" s="29">
        <v>46295.229166666701</v>
      </c>
      <c r="F188" s="28" t="s">
        <v>1017</v>
      </c>
    </row>
    <row r="189" spans="1:6" ht="46.5" x14ac:dyDescent="0.35">
      <c r="A189" s="27" t="s">
        <v>394</v>
      </c>
      <c r="B189" s="27" t="s">
        <v>8</v>
      </c>
      <c r="C189" s="28" t="s">
        <v>1019</v>
      </c>
      <c r="D189" s="29">
        <v>46294.916666666701</v>
      </c>
      <c r="E189" s="29">
        <v>46295.229166666701</v>
      </c>
      <c r="F189" s="28" t="s">
        <v>1020</v>
      </c>
    </row>
    <row r="190" spans="1:6" ht="46.5" x14ac:dyDescent="0.35">
      <c r="A190" s="27" t="s">
        <v>394</v>
      </c>
      <c r="B190" s="27" t="s">
        <v>7</v>
      </c>
      <c r="C190" s="28" t="s">
        <v>914</v>
      </c>
      <c r="D190" s="29">
        <v>46294.916666666701</v>
      </c>
      <c r="E190" s="29">
        <v>46295.229166666701</v>
      </c>
      <c r="F190" s="28" t="s">
        <v>915</v>
      </c>
    </row>
    <row r="191" spans="1:6" ht="46.5" x14ac:dyDescent="0.35">
      <c r="A191" s="27" t="s">
        <v>394</v>
      </c>
      <c r="B191" s="27" t="s">
        <v>8</v>
      </c>
      <c r="C191" s="28" t="s">
        <v>1198</v>
      </c>
      <c r="D191" s="29">
        <v>46294.916666666701</v>
      </c>
      <c r="E191" s="29">
        <v>46295.229166666701</v>
      </c>
      <c r="F191" s="28" t="s">
        <v>1199</v>
      </c>
    </row>
    <row r="192" spans="1:6" ht="46.5" x14ac:dyDescent="0.35">
      <c r="A192" s="27" t="s">
        <v>394</v>
      </c>
      <c r="B192" s="27" t="s">
        <v>8</v>
      </c>
      <c r="C192" s="28" t="s">
        <v>1202</v>
      </c>
      <c r="D192" s="29">
        <v>46294.916666666701</v>
      </c>
      <c r="E192" s="29">
        <v>46295.229166666701</v>
      </c>
      <c r="F192" s="28" t="s">
        <v>1203</v>
      </c>
    </row>
    <row r="193" spans="1:6" ht="46.5" x14ac:dyDescent="0.35">
      <c r="A193" s="27" t="s">
        <v>394</v>
      </c>
      <c r="B193" s="27" t="s">
        <v>8</v>
      </c>
      <c r="C193" s="28" t="s">
        <v>1204</v>
      </c>
      <c r="D193" s="29">
        <v>46294.916666666701</v>
      </c>
      <c r="E193" s="29">
        <v>46295.229166666701</v>
      </c>
      <c r="F193" s="28" t="s">
        <v>1205</v>
      </c>
    </row>
    <row r="194" spans="1:6" ht="46.5" x14ac:dyDescent="0.35">
      <c r="A194" s="27" t="s">
        <v>394</v>
      </c>
      <c r="B194" s="27" t="s">
        <v>7</v>
      </c>
      <c r="C194" s="28" t="s">
        <v>1208</v>
      </c>
      <c r="D194" s="29">
        <v>46294.916666666701</v>
      </c>
      <c r="E194" s="29">
        <v>46295.229166666701</v>
      </c>
      <c r="F194" s="28" t="s">
        <v>1209</v>
      </c>
    </row>
    <row r="195" spans="1:6" ht="46.5" x14ac:dyDescent="0.35">
      <c r="A195" s="27" t="s">
        <v>394</v>
      </c>
      <c r="B195" s="27" t="s">
        <v>8</v>
      </c>
      <c r="C195" s="28" t="s">
        <v>1212</v>
      </c>
      <c r="D195" s="29">
        <v>46294.916666666701</v>
      </c>
      <c r="E195" s="29">
        <v>46295.229166666701</v>
      </c>
      <c r="F195" s="28" t="s">
        <v>1211</v>
      </c>
    </row>
    <row r="196" spans="1:6" ht="46.5" x14ac:dyDescent="0.35">
      <c r="A196" s="27" t="s">
        <v>323</v>
      </c>
      <c r="B196" s="27" t="s">
        <v>5</v>
      </c>
      <c r="C196" s="28" t="s">
        <v>979</v>
      </c>
      <c r="D196" s="29">
        <v>46294.875</v>
      </c>
      <c r="E196" s="29">
        <v>46295.25</v>
      </c>
      <c r="F196" s="28" t="s">
        <v>980</v>
      </c>
    </row>
    <row r="197" spans="1:6" ht="46.5" x14ac:dyDescent="0.35">
      <c r="A197" s="27" t="s">
        <v>323</v>
      </c>
      <c r="B197" s="27" t="s">
        <v>5</v>
      </c>
      <c r="C197" s="28" t="s">
        <v>762</v>
      </c>
      <c r="D197" s="29">
        <v>46294.875</v>
      </c>
      <c r="E197" s="29">
        <v>46295.25</v>
      </c>
      <c r="F197" s="28" t="s">
        <v>763</v>
      </c>
    </row>
    <row r="198" spans="1:6" ht="31" x14ac:dyDescent="0.35">
      <c r="A198" s="27" t="s">
        <v>312</v>
      </c>
      <c r="B198" s="27" t="s">
        <v>2</v>
      </c>
      <c r="C198" s="28" t="s">
        <v>313</v>
      </c>
      <c r="D198" s="29">
        <v>46237.25</v>
      </c>
      <c r="E198" s="29">
        <v>46692.25</v>
      </c>
      <c r="F198" s="28" t="s">
        <v>314</v>
      </c>
    </row>
    <row r="199" spans="1:6" ht="62" x14ac:dyDescent="0.35">
      <c r="A199" s="27" t="s">
        <v>312</v>
      </c>
      <c r="B199" s="27" t="s">
        <v>2</v>
      </c>
      <c r="C199" s="28" t="s">
        <v>347</v>
      </c>
      <c r="D199" s="29">
        <v>46294.875</v>
      </c>
      <c r="E199" s="29">
        <v>46295.25</v>
      </c>
      <c r="F199" s="28" t="s">
        <v>346</v>
      </c>
    </row>
    <row r="200" spans="1:6" ht="62" x14ac:dyDescent="0.35">
      <c r="A200" s="27" t="s">
        <v>312</v>
      </c>
      <c r="B200" s="27" t="s">
        <v>5</v>
      </c>
      <c r="C200" s="28" t="s">
        <v>1206</v>
      </c>
      <c r="D200" s="29">
        <v>46294.916666666701</v>
      </c>
      <c r="E200" s="29">
        <v>46295.229166666701</v>
      </c>
      <c r="F200" s="28" t="s">
        <v>1207</v>
      </c>
    </row>
    <row r="201" spans="1:6" ht="46.5" x14ac:dyDescent="0.35">
      <c r="A201" s="27" t="s">
        <v>348</v>
      </c>
      <c r="B201" s="27" t="s">
        <v>4</v>
      </c>
      <c r="C201" s="28" t="s">
        <v>1181</v>
      </c>
      <c r="D201" s="29">
        <v>46294.875</v>
      </c>
      <c r="E201" s="29">
        <v>46295.25</v>
      </c>
      <c r="F201" s="28" t="s">
        <v>1182</v>
      </c>
    </row>
    <row r="202" spans="1:6" ht="46.5" x14ac:dyDescent="0.35">
      <c r="A202" s="27" t="s">
        <v>348</v>
      </c>
      <c r="B202" s="27" t="s">
        <v>5</v>
      </c>
      <c r="C202" s="28" t="s">
        <v>1183</v>
      </c>
      <c r="D202" s="29">
        <v>46294.875</v>
      </c>
      <c r="E202" s="29">
        <v>46295.25</v>
      </c>
      <c r="F202" s="28" t="s">
        <v>1182</v>
      </c>
    </row>
    <row r="203" spans="1:6" ht="46.5" x14ac:dyDescent="0.35">
      <c r="A203" s="27" t="s">
        <v>348</v>
      </c>
      <c r="B203" s="27" t="s">
        <v>4</v>
      </c>
      <c r="C203" s="28" t="s">
        <v>789</v>
      </c>
      <c r="D203" s="29">
        <v>46294.916666666701</v>
      </c>
      <c r="E203" s="29">
        <v>46295.229166666701</v>
      </c>
      <c r="F203" s="28" t="s">
        <v>790</v>
      </c>
    </row>
    <row r="204" spans="1:6" ht="46.5" x14ac:dyDescent="0.35">
      <c r="A204" s="27" t="s">
        <v>348</v>
      </c>
      <c r="B204" s="27" t="s">
        <v>4</v>
      </c>
      <c r="C204" s="28" t="s">
        <v>1200</v>
      </c>
      <c r="D204" s="29">
        <v>46294.916666666701</v>
      </c>
      <c r="E204" s="29">
        <v>46295.229166666701</v>
      </c>
      <c r="F204" s="28" t="s">
        <v>1201</v>
      </c>
    </row>
    <row r="205" spans="1:6" ht="46.5" x14ac:dyDescent="0.35">
      <c r="A205" s="27" t="s">
        <v>348</v>
      </c>
      <c r="B205" s="27" t="s">
        <v>4</v>
      </c>
      <c r="C205" s="28" t="s">
        <v>824</v>
      </c>
      <c r="D205" s="29">
        <v>46294.875</v>
      </c>
      <c r="E205" s="29">
        <v>46295.25</v>
      </c>
      <c r="F205" s="28" t="s">
        <v>825</v>
      </c>
    </row>
    <row r="206" spans="1:6" ht="46.5" x14ac:dyDescent="0.35">
      <c r="A206" s="27" t="s">
        <v>348</v>
      </c>
      <c r="B206" s="27" t="s">
        <v>4</v>
      </c>
      <c r="C206" s="28" t="s">
        <v>826</v>
      </c>
      <c r="D206" s="29">
        <v>46294.875</v>
      </c>
      <c r="E206" s="29">
        <v>46295.25</v>
      </c>
      <c r="F206" s="28" t="s">
        <v>825</v>
      </c>
    </row>
    <row r="207" spans="1:6" ht="46.5" x14ac:dyDescent="0.35">
      <c r="A207" s="27" t="s">
        <v>348</v>
      </c>
      <c r="B207" s="27" t="s">
        <v>4</v>
      </c>
      <c r="C207" s="28" t="s">
        <v>1221</v>
      </c>
      <c r="D207" s="29">
        <v>46294.916666666701</v>
      </c>
      <c r="E207" s="29">
        <v>46295.25</v>
      </c>
      <c r="F207" s="28" t="s">
        <v>1222</v>
      </c>
    </row>
    <row r="208" spans="1:6" ht="31" x14ac:dyDescent="0.35">
      <c r="A208" s="27" t="s">
        <v>348</v>
      </c>
      <c r="B208" s="27" t="s">
        <v>5</v>
      </c>
      <c r="C208" s="28" t="s">
        <v>459</v>
      </c>
      <c r="D208" s="29">
        <v>46294.875</v>
      </c>
      <c r="E208" s="29">
        <v>46295.25</v>
      </c>
      <c r="F208" s="28" t="s">
        <v>460</v>
      </c>
    </row>
    <row r="209" spans="1:6" ht="31" x14ac:dyDescent="0.35">
      <c r="A209" s="27" t="s">
        <v>85</v>
      </c>
      <c r="B209" s="27" t="s">
        <v>6</v>
      </c>
      <c r="C209" s="28" t="s">
        <v>1059</v>
      </c>
      <c r="D209" s="29">
        <v>46294.927083333299</v>
      </c>
      <c r="E209" s="29">
        <v>46295.25</v>
      </c>
      <c r="F209" s="28" t="s">
        <v>1060</v>
      </c>
    </row>
    <row r="210" spans="1:6" ht="62" x14ac:dyDescent="0.35">
      <c r="A210" s="27" t="s">
        <v>85</v>
      </c>
      <c r="B210" s="27" t="s">
        <v>6</v>
      </c>
      <c r="C210" s="28" t="s">
        <v>1061</v>
      </c>
      <c r="D210" s="29">
        <v>46294.927083333299</v>
      </c>
      <c r="E210" s="29">
        <v>46295.25</v>
      </c>
      <c r="F210" s="28" t="s">
        <v>1060</v>
      </c>
    </row>
    <row r="211" spans="1:6" ht="46.5" x14ac:dyDescent="0.35">
      <c r="A211" s="27" t="s">
        <v>85</v>
      </c>
      <c r="B211" s="27" t="s">
        <v>2</v>
      </c>
      <c r="C211" s="28" t="s">
        <v>1062</v>
      </c>
      <c r="D211" s="29">
        <v>46294.927083333299</v>
      </c>
      <c r="E211" s="29">
        <v>46295.25</v>
      </c>
      <c r="F211" s="28" t="s">
        <v>1063</v>
      </c>
    </row>
    <row r="212" spans="1:6" ht="46.5" x14ac:dyDescent="0.35">
      <c r="A212" s="27" t="s">
        <v>85</v>
      </c>
      <c r="B212" s="27" t="s">
        <v>2</v>
      </c>
      <c r="C212" s="28" t="s">
        <v>1064</v>
      </c>
      <c r="D212" s="29">
        <v>46294.927083333299</v>
      </c>
      <c r="E212" s="29">
        <v>46295.25</v>
      </c>
      <c r="F212" s="28" t="s">
        <v>1063</v>
      </c>
    </row>
    <row r="213" spans="1:6" ht="46.5" x14ac:dyDescent="0.35">
      <c r="A213" s="27" t="s">
        <v>85</v>
      </c>
      <c r="B213" s="27" t="s">
        <v>2</v>
      </c>
      <c r="C213" s="28" t="s">
        <v>1065</v>
      </c>
      <c r="D213" s="29">
        <v>46294.927083333299</v>
      </c>
      <c r="E213" s="29">
        <v>46295.25</v>
      </c>
      <c r="F213" s="28" t="s">
        <v>1063</v>
      </c>
    </row>
    <row r="214" spans="1:6" ht="62" x14ac:dyDescent="0.35">
      <c r="A214" s="27" t="s">
        <v>85</v>
      </c>
      <c r="B214" s="27" t="s">
        <v>2</v>
      </c>
      <c r="C214" s="28" t="s">
        <v>1228</v>
      </c>
      <c r="D214" s="29">
        <v>46294.875</v>
      </c>
      <c r="E214" s="29">
        <v>46295.25</v>
      </c>
      <c r="F214" s="28" t="s">
        <v>1229</v>
      </c>
    </row>
    <row r="215" spans="1:6" ht="46.5" x14ac:dyDescent="0.35">
      <c r="A215" s="27" t="s">
        <v>481</v>
      </c>
      <c r="B215" s="27" t="s">
        <v>2</v>
      </c>
      <c r="C215" s="28" t="s">
        <v>665</v>
      </c>
      <c r="D215" s="29">
        <v>46294.875</v>
      </c>
      <c r="E215" s="29">
        <v>46295.25</v>
      </c>
      <c r="F215" s="28" t="s">
        <v>483</v>
      </c>
    </row>
    <row r="216" spans="1:6" ht="46.5" x14ac:dyDescent="0.35">
      <c r="A216" s="27" t="s">
        <v>481</v>
      </c>
      <c r="B216" s="27" t="s">
        <v>6</v>
      </c>
      <c r="C216" s="28" t="s">
        <v>1230</v>
      </c>
      <c r="D216" s="29">
        <v>46294.875</v>
      </c>
      <c r="E216" s="29">
        <v>46295.25</v>
      </c>
      <c r="F216" s="28" t="s">
        <v>1231</v>
      </c>
    </row>
    <row r="217" spans="1:6" ht="46.5" x14ac:dyDescent="0.35">
      <c r="A217" s="27" t="s">
        <v>461</v>
      </c>
      <c r="B217" s="27" t="s">
        <v>5</v>
      </c>
      <c r="C217" s="28" t="s">
        <v>462</v>
      </c>
      <c r="D217" s="29">
        <v>46294.833333333299</v>
      </c>
      <c r="E217" s="29">
        <v>46295.25</v>
      </c>
      <c r="F217" s="28" t="s">
        <v>463</v>
      </c>
    </row>
    <row r="218" spans="1:6" ht="31" x14ac:dyDescent="0.35">
      <c r="A218" s="27" t="s">
        <v>461</v>
      </c>
      <c r="B218" s="27" t="s">
        <v>4</v>
      </c>
      <c r="C218" s="28" t="s">
        <v>464</v>
      </c>
      <c r="D218" s="29">
        <v>46294.833333333299</v>
      </c>
      <c r="E218" s="29">
        <v>46295.25</v>
      </c>
      <c r="F218" s="28" t="s">
        <v>465</v>
      </c>
    </row>
    <row r="219" spans="1:6" ht="77.5" x14ac:dyDescent="0.35">
      <c r="A219" s="27" t="s">
        <v>449</v>
      </c>
      <c r="B219" s="27" t="s">
        <v>2</v>
      </c>
      <c r="C219" s="28" t="s">
        <v>1215</v>
      </c>
      <c r="D219" s="29">
        <v>46294.854166666701</v>
      </c>
      <c r="E219" s="29">
        <v>46295.25</v>
      </c>
      <c r="F219" s="28" t="s">
        <v>1216</v>
      </c>
    </row>
    <row r="220" spans="1:6" ht="46.5" x14ac:dyDescent="0.35">
      <c r="A220" s="27" t="s">
        <v>449</v>
      </c>
      <c r="B220" s="27" t="s">
        <v>2</v>
      </c>
      <c r="C220" s="28" t="s">
        <v>1219</v>
      </c>
      <c r="D220" s="29">
        <v>46294.916666666701</v>
      </c>
      <c r="E220" s="29">
        <v>46295.25</v>
      </c>
      <c r="F220" s="28" t="s">
        <v>1220</v>
      </c>
    </row>
    <row r="221" spans="1:6" ht="46.5" x14ac:dyDescent="0.35">
      <c r="A221" s="27" t="s">
        <v>449</v>
      </c>
      <c r="B221" s="27" t="s">
        <v>6</v>
      </c>
      <c r="C221" s="28" t="s">
        <v>452</v>
      </c>
      <c r="D221" s="29">
        <v>46294.916666666701</v>
      </c>
      <c r="E221" s="29">
        <v>46295.25</v>
      </c>
      <c r="F221" s="28" t="s">
        <v>453</v>
      </c>
    </row>
    <row r="222" spans="1:6" ht="46.5" x14ac:dyDescent="0.35">
      <c r="A222" s="27" t="s">
        <v>449</v>
      </c>
      <c r="B222" s="27" t="s">
        <v>6</v>
      </c>
      <c r="C222" s="28" t="s">
        <v>1223</v>
      </c>
      <c r="D222" s="29">
        <v>46294.875</v>
      </c>
      <c r="E222" s="29">
        <v>46295.208333333299</v>
      </c>
      <c r="F222" s="28" t="s">
        <v>1224</v>
      </c>
    </row>
    <row r="223" spans="1:6" ht="46.5" x14ac:dyDescent="0.35">
      <c r="A223" s="27" t="s">
        <v>449</v>
      </c>
      <c r="B223" s="27" t="s">
        <v>6</v>
      </c>
      <c r="C223" s="28" t="s">
        <v>1225</v>
      </c>
      <c r="D223" s="29">
        <v>46294.875</v>
      </c>
      <c r="E223" s="29">
        <v>46295.208333333299</v>
      </c>
      <c r="F223" s="28" t="s">
        <v>1224</v>
      </c>
    </row>
    <row r="224" spans="1:6" ht="46.5" x14ac:dyDescent="0.35">
      <c r="A224" s="27" t="s">
        <v>449</v>
      </c>
      <c r="B224" s="27" t="s">
        <v>6</v>
      </c>
      <c r="C224" s="28" t="s">
        <v>1226</v>
      </c>
      <c r="D224" s="29">
        <v>46294.875</v>
      </c>
      <c r="E224" s="29">
        <v>46295.208333333299</v>
      </c>
      <c r="F224" s="28" t="s">
        <v>1224</v>
      </c>
    </row>
    <row r="225" spans="1:6" ht="46.5" x14ac:dyDescent="0.35">
      <c r="A225" s="27" t="s">
        <v>449</v>
      </c>
      <c r="B225" s="27" t="s">
        <v>6</v>
      </c>
      <c r="C225" s="28" t="s">
        <v>1232</v>
      </c>
      <c r="D225" s="29">
        <v>46294.875</v>
      </c>
      <c r="E225" s="29">
        <v>46295.25</v>
      </c>
      <c r="F225" s="28" t="s">
        <v>1231</v>
      </c>
    </row>
    <row r="226" spans="1:6" ht="46.5" x14ac:dyDescent="0.35">
      <c r="A226" s="27" t="s">
        <v>449</v>
      </c>
      <c r="B226" s="27" t="s">
        <v>2</v>
      </c>
      <c r="C226" s="28" t="s">
        <v>1235</v>
      </c>
      <c r="D226" s="29">
        <v>46294.875</v>
      </c>
      <c r="E226" s="29">
        <v>46295.25</v>
      </c>
      <c r="F226" s="28" t="s">
        <v>1048</v>
      </c>
    </row>
    <row r="227" spans="1:6" ht="46.5" x14ac:dyDescent="0.35">
      <c r="A227" s="27" t="s">
        <v>236</v>
      </c>
      <c r="B227" s="27" t="s">
        <v>2</v>
      </c>
      <c r="C227" s="28" t="s">
        <v>237</v>
      </c>
      <c r="D227" s="29">
        <v>46294.833333333299</v>
      </c>
      <c r="E227" s="29">
        <v>46295.25</v>
      </c>
      <c r="F227" s="28" t="s">
        <v>238</v>
      </c>
    </row>
    <row r="228" spans="1:6" ht="31" x14ac:dyDescent="0.35">
      <c r="A228" s="27" t="s">
        <v>236</v>
      </c>
      <c r="B228" s="27" t="s">
        <v>2</v>
      </c>
      <c r="C228" s="28" t="s">
        <v>241</v>
      </c>
      <c r="D228" s="29">
        <v>46294.833333333299</v>
      </c>
      <c r="E228" s="29">
        <v>46295.25</v>
      </c>
      <c r="F228" s="28" t="s">
        <v>238</v>
      </c>
    </row>
    <row r="229" spans="1:6" ht="46.5" x14ac:dyDescent="0.35">
      <c r="A229" s="27" t="s">
        <v>236</v>
      </c>
      <c r="B229" s="27" t="s">
        <v>2</v>
      </c>
      <c r="C229" s="28" t="s">
        <v>242</v>
      </c>
      <c r="D229" s="29">
        <v>46294.833333333299</v>
      </c>
      <c r="E229" s="29">
        <v>46295.25</v>
      </c>
      <c r="F229" s="28" t="s">
        <v>238</v>
      </c>
    </row>
    <row r="230" spans="1:6" ht="46.5" x14ac:dyDescent="0.35">
      <c r="A230" s="27" t="s">
        <v>236</v>
      </c>
      <c r="B230" s="27" t="s">
        <v>2</v>
      </c>
      <c r="C230" s="28" t="s">
        <v>243</v>
      </c>
      <c r="D230" s="29">
        <v>46294.833333333299</v>
      </c>
      <c r="E230" s="29">
        <v>46295.25</v>
      </c>
      <c r="F230" s="28" t="s">
        <v>238</v>
      </c>
    </row>
    <row r="231" spans="1:6" ht="62" x14ac:dyDescent="0.35">
      <c r="A231" s="27" t="s">
        <v>236</v>
      </c>
      <c r="B231" s="27" t="s">
        <v>2</v>
      </c>
      <c r="C231" s="28" t="s">
        <v>244</v>
      </c>
      <c r="D231" s="29">
        <v>46294.833333333299</v>
      </c>
      <c r="E231" s="29">
        <v>46295.25</v>
      </c>
      <c r="F231" s="28" t="s">
        <v>238</v>
      </c>
    </row>
    <row r="232" spans="1:6" ht="62" x14ac:dyDescent="0.35">
      <c r="A232" s="27" t="s">
        <v>236</v>
      </c>
      <c r="B232" s="27" t="s">
        <v>2</v>
      </c>
      <c r="C232" s="28" t="s">
        <v>245</v>
      </c>
      <c r="D232" s="29">
        <v>46294.833333333299</v>
      </c>
      <c r="E232" s="29">
        <v>46295.25</v>
      </c>
      <c r="F232" s="28" t="s">
        <v>238</v>
      </c>
    </row>
    <row r="233" spans="1:6" ht="77.5" x14ac:dyDescent="0.35">
      <c r="A233" s="27" t="s">
        <v>236</v>
      </c>
      <c r="B233" s="27" t="s">
        <v>2</v>
      </c>
      <c r="C233" s="28" t="s">
        <v>246</v>
      </c>
      <c r="D233" s="29">
        <v>46294.833333333299</v>
      </c>
      <c r="E233" s="29">
        <v>46295.25</v>
      </c>
      <c r="F233" s="28" t="s">
        <v>238</v>
      </c>
    </row>
    <row r="234" spans="1:6" ht="46.5" x14ac:dyDescent="0.35">
      <c r="A234" s="27" t="s">
        <v>236</v>
      </c>
      <c r="B234" s="27" t="s">
        <v>5</v>
      </c>
      <c r="C234" s="28" t="s">
        <v>968</v>
      </c>
      <c r="D234" s="29">
        <v>46294.833333333299</v>
      </c>
      <c r="E234" s="29">
        <v>46295.208333333299</v>
      </c>
      <c r="F234" s="28" t="s">
        <v>969</v>
      </c>
    </row>
    <row r="235" spans="1:6" ht="62" x14ac:dyDescent="0.35">
      <c r="A235" s="27" t="s">
        <v>927</v>
      </c>
      <c r="B235" s="27" t="s">
        <v>4</v>
      </c>
      <c r="C235" s="28" t="s">
        <v>1233</v>
      </c>
      <c r="D235" s="29">
        <v>46294.875</v>
      </c>
      <c r="E235" s="29">
        <v>46295.25</v>
      </c>
      <c r="F235" s="28" t="s">
        <v>1234</v>
      </c>
    </row>
    <row r="236" spans="1:6" ht="62" x14ac:dyDescent="0.35">
      <c r="A236" s="27" t="s">
        <v>239</v>
      </c>
      <c r="B236" s="27" t="s">
        <v>5</v>
      </c>
      <c r="C236" s="28" t="s">
        <v>240</v>
      </c>
      <c r="D236" s="29">
        <v>46294.833333333299</v>
      </c>
      <c r="E236" s="29">
        <v>46295.25</v>
      </c>
      <c r="F236" s="28" t="s">
        <v>238</v>
      </c>
    </row>
    <row r="237" spans="1:6" ht="77.5" x14ac:dyDescent="0.35">
      <c r="A237" s="27" t="s">
        <v>239</v>
      </c>
      <c r="B237" s="27" t="s">
        <v>4</v>
      </c>
      <c r="C237" s="28" t="s">
        <v>1134</v>
      </c>
      <c r="D237" s="29">
        <v>46294.875</v>
      </c>
      <c r="E237" s="29">
        <v>46295.25</v>
      </c>
      <c r="F237" s="28" t="s">
        <v>279</v>
      </c>
    </row>
    <row r="238" spans="1:6" ht="46.5" x14ac:dyDescent="0.35">
      <c r="A238" s="27" t="s">
        <v>239</v>
      </c>
      <c r="B238" s="27" t="s">
        <v>4</v>
      </c>
      <c r="C238" s="28" t="s">
        <v>1138</v>
      </c>
      <c r="D238" s="29">
        <v>46294.875</v>
      </c>
      <c r="E238" s="29">
        <v>46295.25</v>
      </c>
      <c r="F238" s="28" t="s">
        <v>1136</v>
      </c>
    </row>
    <row r="239" spans="1:6" ht="77.5" x14ac:dyDescent="0.35">
      <c r="A239" s="27" t="s">
        <v>239</v>
      </c>
      <c r="B239" s="27" t="s">
        <v>5</v>
      </c>
      <c r="C239" s="28" t="s">
        <v>1139</v>
      </c>
      <c r="D239" s="29">
        <v>46294.875</v>
      </c>
      <c r="E239" s="29">
        <v>46295.25</v>
      </c>
      <c r="F239" s="28" t="s">
        <v>1136</v>
      </c>
    </row>
    <row r="240" spans="1:6" ht="93" x14ac:dyDescent="0.35">
      <c r="A240" s="27" t="s">
        <v>233</v>
      </c>
      <c r="B240" s="27" t="s">
        <v>6</v>
      </c>
      <c r="C240" s="28" t="s">
        <v>234</v>
      </c>
      <c r="D240" s="29">
        <v>45804.208333333299</v>
      </c>
      <c r="E240" s="29">
        <v>46418.208333333299</v>
      </c>
      <c r="F240" s="28" t="s">
        <v>235</v>
      </c>
    </row>
    <row r="241" spans="1:6" ht="62" x14ac:dyDescent="0.35">
      <c r="A241" s="27" t="s">
        <v>233</v>
      </c>
      <c r="B241" s="27" t="s">
        <v>2</v>
      </c>
      <c r="C241" s="28" t="s">
        <v>271</v>
      </c>
      <c r="D241" s="29">
        <v>46267.833333333299</v>
      </c>
      <c r="E241" s="29">
        <v>46323.25</v>
      </c>
      <c r="F241" s="28" t="s">
        <v>272</v>
      </c>
    </row>
    <row r="242" spans="1:6" ht="62" x14ac:dyDescent="0.35">
      <c r="A242" s="27" t="s">
        <v>233</v>
      </c>
      <c r="B242" s="27" t="s">
        <v>2</v>
      </c>
      <c r="C242" s="28" t="s">
        <v>745</v>
      </c>
      <c r="D242" s="29">
        <v>46294.833333333299</v>
      </c>
      <c r="E242" s="29">
        <v>46295.25</v>
      </c>
      <c r="F242" s="28" t="s">
        <v>298</v>
      </c>
    </row>
    <row r="243" spans="1:6" ht="62" x14ac:dyDescent="0.35">
      <c r="A243" s="27" t="s">
        <v>233</v>
      </c>
      <c r="B243" s="27" t="s">
        <v>2</v>
      </c>
      <c r="C243" s="28" t="s">
        <v>1157</v>
      </c>
      <c r="D243" s="29">
        <v>46294.875</v>
      </c>
      <c r="E243" s="29">
        <v>46295.25</v>
      </c>
      <c r="F243" s="28" t="s">
        <v>1158</v>
      </c>
    </row>
    <row r="244" spans="1:6" ht="62" x14ac:dyDescent="0.35">
      <c r="A244" s="27" t="s">
        <v>233</v>
      </c>
      <c r="B244" s="27" t="s">
        <v>2</v>
      </c>
      <c r="C244" s="28" t="s">
        <v>1159</v>
      </c>
      <c r="D244" s="29">
        <v>46294.875</v>
      </c>
      <c r="E244" s="29">
        <v>46295.25</v>
      </c>
      <c r="F244" s="28" t="s">
        <v>1158</v>
      </c>
    </row>
    <row r="245" spans="1:6" ht="77.5" x14ac:dyDescent="0.35">
      <c r="A245" s="27" t="s">
        <v>233</v>
      </c>
      <c r="B245" s="27" t="s">
        <v>6</v>
      </c>
      <c r="C245" s="28" t="s">
        <v>1160</v>
      </c>
      <c r="D245" s="29">
        <v>46294.875</v>
      </c>
      <c r="E245" s="29">
        <v>46295.25</v>
      </c>
      <c r="F245" s="28" t="s">
        <v>1158</v>
      </c>
    </row>
    <row r="246" spans="1:6" ht="93" x14ac:dyDescent="0.35">
      <c r="A246" s="27" t="s">
        <v>233</v>
      </c>
      <c r="B246" s="27" t="s">
        <v>6</v>
      </c>
      <c r="C246" s="28" t="s">
        <v>1161</v>
      </c>
      <c r="D246" s="29">
        <v>46294.875</v>
      </c>
      <c r="E246" s="29">
        <v>46295.25</v>
      </c>
      <c r="F246" s="28" t="s">
        <v>1158</v>
      </c>
    </row>
    <row r="247" spans="1:6" ht="46.5" x14ac:dyDescent="0.35">
      <c r="A247" s="27" t="s">
        <v>233</v>
      </c>
      <c r="B247" s="27" t="s">
        <v>2</v>
      </c>
      <c r="C247" s="28" t="s">
        <v>752</v>
      </c>
      <c r="D247" s="29">
        <v>46293.395833333299</v>
      </c>
      <c r="E247" s="29">
        <v>46297.999305555597</v>
      </c>
      <c r="F247" s="28" t="s">
        <v>753</v>
      </c>
    </row>
    <row r="248" spans="1:6" ht="93" x14ac:dyDescent="0.35">
      <c r="A248" s="27" t="s">
        <v>741</v>
      </c>
      <c r="B248" s="27" t="s">
        <v>28</v>
      </c>
      <c r="C248" s="28" t="s">
        <v>742</v>
      </c>
      <c r="D248" s="29">
        <v>46294.833333333299</v>
      </c>
      <c r="E248" s="29">
        <v>46295.25</v>
      </c>
      <c r="F248" s="28" t="s">
        <v>298</v>
      </c>
    </row>
    <row r="249" spans="1:6" ht="93" x14ac:dyDescent="0.35">
      <c r="A249" s="27" t="s">
        <v>111</v>
      </c>
      <c r="B249" s="27" t="s">
        <v>6</v>
      </c>
      <c r="C249" s="28" t="s">
        <v>112</v>
      </c>
      <c r="D249" s="29">
        <v>46294.833333333299</v>
      </c>
      <c r="E249" s="29">
        <v>46295.25</v>
      </c>
      <c r="F249" s="28" t="s">
        <v>113</v>
      </c>
    </row>
    <row r="250" spans="1:6" ht="62" x14ac:dyDescent="0.35">
      <c r="A250" s="27" t="s">
        <v>111</v>
      </c>
      <c r="B250" s="27" t="s">
        <v>2</v>
      </c>
      <c r="C250" s="28" t="s">
        <v>1135</v>
      </c>
      <c r="D250" s="29">
        <v>46294.875</v>
      </c>
      <c r="E250" s="29">
        <v>46295.25</v>
      </c>
      <c r="F250" s="28" t="s">
        <v>1136</v>
      </c>
    </row>
    <row r="251" spans="1:6" ht="124" x14ac:dyDescent="0.35">
      <c r="A251" s="27" t="s">
        <v>111</v>
      </c>
      <c r="B251" s="27" t="s">
        <v>2</v>
      </c>
      <c r="C251" s="28" t="s">
        <v>1137</v>
      </c>
      <c r="D251" s="29">
        <v>46294.875</v>
      </c>
      <c r="E251" s="29">
        <v>46295.25</v>
      </c>
      <c r="F251" s="28" t="s">
        <v>1136</v>
      </c>
    </row>
    <row r="252" spans="1:6" ht="108.5" x14ac:dyDescent="0.35">
      <c r="A252" s="27" t="s">
        <v>111</v>
      </c>
      <c r="B252" s="27" t="s">
        <v>2</v>
      </c>
      <c r="C252" s="28" t="s">
        <v>1140</v>
      </c>
      <c r="D252" s="29">
        <v>46294.875</v>
      </c>
      <c r="E252" s="29">
        <v>46295.25</v>
      </c>
      <c r="F252" s="28" t="s">
        <v>1136</v>
      </c>
    </row>
    <row r="253" spans="1:6" ht="46.5" x14ac:dyDescent="0.35">
      <c r="A253" s="27" t="s">
        <v>111</v>
      </c>
      <c r="B253" s="27" t="s">
        <v>2</v>
      </c>
      <c r="C253" s="28" t="s">
        <v>1147</v>
      </c>
      <c r="D253" s="29">
        <v>46294.833333333299</v>
      </c>
      <c r="E253" s="29">
        <v>46295.25</v>
      </c>
      <c r="F253" s="28" t="s">
        <v>283</v>
      </c>
    </row>
    <row r="254" spans="1:6" ht="46.5" x14ac:dyDescent="0.35">
      <c r="A254" s="27" t="s">
        <v>111</v>
      </c>
      <c r="B254" s="27" t="s">
        <v>2</v>
      </c>
      <c r="C254" s="28" t="s">
        <v>1148</v>
      </c>
      <c r="D254" s="29">
        <v>46294.833333333299</v>
      </c>
      <c r="E254" s="29">
        <v>46295.25</v>
      </c>
      <c r="F254" s="28" t="s">
        <v>283</v>
      </c>
    </row>
    <row r="255" spans="1:6" ht="62" x14ac:dyDescent="0.35">
      <c r="A255" s="27" t="s">
        <v>111</v>
      </c>
      <c r="B255" s="27" t="s">
        <v>6</v>
      </c>
      <c r="C255" s="28" t="s">
        <v>276</v>
      </c>
      <c r="D255" s="29">
        <v>46294.916666666701</v>
      </c>
      <c r="E255" s="29">
        <v>46295.25</v>
      </c>
      <c r="F255" s="28" t="s">
        <v>1152</v>
      </c>
    </row>
    <row r="256" spans="1:6" ht="46.5" x14ac:dyDescent="0.35">
      <c r="A256" s="27" t="s">
        <v>111</v>
      </c>
      <c r="B256" s="27" t="s">
        <v>6</v>
      </c>
      <c r="C256" s="28" t="s">
        <v>1153</v>
      </c>
      <c r="D256" s="29">
        <v>46294.916666666701</v>
      </c>
      <c r="E256" s="29">
        <v>46295.25</v>
      </c>
      <c r="F256" s="28" t="s">
        <v>1152</v>
      </c>
    </row>
    <row r="257" spans="1:6" ht="46.5" x14ac:dyDescent="0.35">
      <c r="A257" s="27" t="s">
        <v>111</v>
      </c>
      <c r="B257" s="27" t="s">
        <v>2</v>
      </c>
      <c r="C257" s="28" t="s">
        <v>1162</v>
      </c>
      <c r="D257" s="29">
        <v>46294.875</v>
      </c>
      <c r="E257" s="29">
        <v>46295.208333333299</v>
      </c>
      <c r="F257" s="28" t="s">
        <v>1163</v>
      </c>
    </row>
    <row r="258" spans="1:6" ht="77.5" x14ac:dyDescent="0.35">
      <c r="A258" s="27" t="s">
        <v>111</v>
      </c>
      <c r="B258" s="27" t="s">
        <v>2</v>
      </c>
      <c r="C258" s="28" t="s">
        <v>974</v>
      </c>
      <c r="D258" s="29">
        <v>46294.833333333299</v>
      </c>
      <c r="E258" s="29">
        <v>46295.25</v>
      </c>
      <c r="F258" s="28" t="s">
        <v>755</v>
      </c>
    </row>
    <row r="259" spans="1:6" ht="46.5" x14ac:dyDescent="0.35">
      <c r="A259" s="27" t="s">
        <v>111</v>
      </c>
      <c r="B259" s="27" t="s">
        <v>2</v>
      </c>
      <c r="C259" s="28" t="s">
        <v>975</v>
      </c>
      <c r="D259" s="29">
        <v>46294.833333333299</v>
      </c>
      <c r="E259" s="29">
        <v>46295.25</v>
      </c>
      <c r="F259" s="28" t="s">
        <v>307</v>
      </c>
    </row>
    <row r="260" spans="1:6" ht="77.5" x14ac:dyDescent="0.35">
      <c r="A260" s="27" t="s">
        <v>111</v>
      </c>
      <c r="B260" s="27" t="s">
        <v>2</v>
      </c>
      <c r="C260" s="28" t="s">
        <v>469</v>
      </c>
      <c r="D260" s="29">
        <v>46294.875</v>
      </c>
      <c r="E260" s="29">
        <v>46295.25</v>
      </c>
      <c r="F260" s="28" t="s">
        <v>470</v>
      </c>
    </row>
    <row r="261" spans="1:6" ht="124" x14ac:dyDescent="0.35">
      <c r="A261" s="27" t="s">
        <v>111</v>
      </c>
      <c r="B261" s="27" t="s">
        <v>6</v>
      </c>
      <c r="C261" s="28" t="s">
        <v>471</v>
      </c>
      <c r="D261" s="29">
        <v>46294.875</v>
      </c>
      <c r="E261" s="29">
        <v>46295.25</v>
      </c>
      <c r="F261" s="28" t="s">
        <v>470</v>
      </c>
    </row>
    <row r="262" spans="1:6" ht="139.5" x14ac:dyDescent="0.35">
      <c r="A262" s="27" t="s">
        <v>111</v>
      </c>
      <c r="B262" s="27" t="s">
        <v>6</v>
      </c>
      <c r="C262" s="28" t="s">
        <v>1041</v>
      </c>
      <c r="D262" s="29">
        <v>46294.875</v>
      </c>
      <c r="E262" s="29">
        <v>46295.25</v>
      </c>
      <c r="F262" s="28" t="s">
        <v>1042</v>
      </c>
    </row>
    <row r="263" spans="1:6" ht="62" x14ac:dyDescent="0.35">
      <c r="A263" s="27" t="s">
        <v>111</v>
      </c>
      <c r="B263" s="27" t="s">
        <v>2</v>
      </c>
      <c r="C263" s="28" t="s">
        <v>474</v>
      </c>
      <c r="D263" s="29">
        <v>46294.875</v>
      </c>
      <c r="E263" s="29">
        <v>46295.25</v>
      </c>
      <c r="F263" s="28" t="s">
        <v>475</v>
      </c>
    </row>
    <row r="264" spans="1:6" ht="77.5" x14ac:dyDescent="0.35">
      <c r="A264" s="27" t="s">
        <v>111</v>
      </c>
      <c r="B264" s="27" t="s">
        <v>2</v>
      </c>
      <c r="C264" s="28" t="s">
        <v>495</v>
      </c>
      <c r="D264" s="29">
        <v>46294.875</v>
      </c>
      <c r="E264" s="29">
        <v>46295.25</v>
      </c>
      <c r="F264" s="28" t="s">
        <v>496</v>
      </c>
    </row>
    <row r="265" spans="1:6" ht="46.5" x14ac:dyDescent="0.35">
      <c r="A265" s="27" t="s">
        <v>247</v>
      </c>
      <c r="B265" s="27" t="s">
        <v>8</v>
      </c>
      <c r="C265" s="28" t="s">
        <v>966</v>
      </c>
      <c r="D265" s="29">
        <v>46294.875</v>
      </c>
      <c r="E265" s="29">
        <v>46295.25</v>
      </c>
      <c r="F265" s="28" t="s">
        <v>864</v>
      </c>
    </row>
    <row r="266" spans="1:6" ht="46.5" x14ac:dyDescent="0.35">
      <c r="A266" s="27" t="s">
        <v>247</v>
      </c>
      <c r="B266" s="27" t="s">
        <v>7</v>
      </c>
      <c r="C266" s="28" t="s">
        <v>1132</v>
      </c>
      <c r="D266" s="29">
        <v>46294.875</v>
      </c>
      <c r="E266" s="29">
        <v>46295.25</v>
      </c>
      <c r="F266" s="28" t="s">
        <v>1133</v>
      </c>
    </row>
    <row r="267" spans="1:6" ht="108.5" x14ac:dyDescent="0.35">
      <c r="A267" s="27" t="s">
        <v>943</v>
      </c>
      <c r="B267" s="27" t="s">
        <v>2</v>
      </c>
      <c r="C267" s="28" t="s">
        <v>1097</v>
      </c>
      <c r="D267" s="29">
        <v>46294.833333333299</v>
      </c>
      <c r="E267" s="29">
        <v>46295.25</v>
      </c>
      <c r="F267" s="28" t="s">
        <v>1098</v>
      </c>
    </row>
    <row r="268" spans="1:6" ht="46.5" x14ac:dyDescent="0.35">
      <c r="A268" s="27" t="s">
        <v>943</v>
      </c>
      <c r="B268" s="27" t="s">
        <v>2</v>
      </c>
      <c r="C268" s="28" t="s">
        <v>1099</v>
      </c>
      <c r="D268" s="29">
        <v>46294.833333333299</v>
      </c>
      <c r="E268" s="29">
        <v>46295.25</v>
      </c>
      <c r="F268" s="28" t="s">
        <v>1098</v>
      </c>
    </row>
    <row r="269" spans="1:6" ht="93" x14ac:dyDescent="0.35">
      <c r="A269" s="27" t="s">
        <v>943</v>
      </c>
      <c r="B269" s="27" t="s">
        <v>2</v>
      </c>
      <c r="C269" s="28" t="s">
        <v>1100</v>
      </c>
      <c r="D269" s="29">
        <v>46294.833333333299</v>
      </c>
      <c r="E269" s="29">
        <v>46295.25</v>
      </c>
      <c r="F269" s="28" t="s">
        <v>1098</v>
      </c>
    </row>
    <row r="270" spans="1:6" ht="62" x14ac:dyDescent="0.35">
      <c r="A270" s="27" t="s">
        <v>943</v>
      </c>
      <c r="B270" s="27" t="s">
        <v>2</v>
      </c>
      <c r="C270" s="28" t="s">
        <v>1101</v>
      </c>
      <c r="D270" s="29">
        <v>46294.833333333299</v>
      </c>
      <c r="E270" s="29">
        <v>46295.25</v>
      </c>
      <c r="F270" s="28" t="s">
        <v>1098</v>
      </c>
    </row>
    <row r="271" spans="1:6" ht="46.5" x14ac:dyDescent="0.35">
      <c r="A271" s="27" t="s">
        <v>254</v>
      </c>
      <c r="B271" s="27" t="s">
        <v>6</v>
      </c>
      <c r="C271" s="28" t="s">
        <v>1131</v>
      </c>
      <c r="D271" s="29">
        <v>46294.875</v>
      </c>
      <c r="E271" s="29">
        <v>46295.208333333299</v>
      </c>
      <c r="F271" s="28" t="s">
        <v>1128</v>
      </c>
    </row>
    <row r="272" spans="1:6" ht="46.5" x14ac:dyDescent="0.35">
      <c r="A272" s="27" t="s">
        <v>254</v>
      </c>
      <c r="B272" s="27" t="s">
        <v>6</v>
      </c>
      <c r="C272" s="28" t="s">
        <v>1146</v>
      </c>
      <c r="D272" s="29">
        <v>46294.875</v>
      </c>
      <c r="E272" s="29">
        <v>46295.25</v>
      </c>
      <c r="F272" s="28" t="s">
        <v>1145</v>
      </c>
    </row>
    <row r="273" spans="1:6" ht="46.5" x14ac:dyDescent="0.35">
      <c r="A273" s="27" t="s">
        <v>254</v>
      </c>
      <c r="B273" s="27" t="s">
        <v>2</v>
      </c>
      <c r="C273" s="28" t="s">
        <v>1149</v>
      </c>
      <c r="D273" s="29">
        <v>46294.875</v>
      </c>
      <c r="E273" s="29">
        <v>46295.208333333299</v>
      </c>
      <c r="F273" s="28" t="s">
        <v>1150</v>
      </c>
    </row>
    <row r="274" spans="1:6" ht="31" x14ac:dyDescent="0.35">
      <c r="A274" s="27" t="s">
        <v>254</v>
      </c>
      <c r="B274" s="27" t="s">
        <v>2</v>
      </c>
      <c r="C274" s="28" t="s">
        <v>1151</v>
      </c>
      <c r="D274" s="29">
        <v>46294.875</v>
      </c>
      <c r="E274" s="29">
        <v>46295.208333333299</v>
      </c>
      <c r="F274" s="28" t="s">
        <v>1150</v>
      </c>
    </row>
    <row r="275" spans="1:6" ht="108.5" x14ac:dyDescent="0.35">
      <c r="A275" s="27" t="s">
        <v>254</v>
      </c>
      <c r="B275" s="27" t="s">
        <v>6</v>
      </c>
      <c r="C275" s="28" t="s">
        <v>1155</v>
      </c>
      <c r="D275" s="29">
        <v>46294.875</v>
      </c>
      <c r="E275" s="29">
        <v>46295.208333333299</v>
      </c>
      <c r="F275" s="28" t="s">
        <v>1156</v>
      </c>
    </row>
    <row r="276" spans="1:6" ht="77.5" x14ac:dyDescent="0.35">
      <c r="A276" s="27" t="s">
        <v>141</v>
      </c>
      <c r="B276" s="27" t="s">
        <v>4</v>
      </c>
      <c r="C276" s="28" t="s">
        <v>151</v>
      </c>
      <c r="D276" s="29">
        <v>46290.25</v>
      </c>
      <c r="E276" s="29">
        <v>46502.25</v>
      </c>
      <c r="F276" s="28" t="s">
        <v>152</v>
      </c>
    </row>
    <row r="277" spans="1:6" ht="62" x14ac:dyDescent="0.35">
      <c r="A277" s="27" t="s">
        <v>141</v>
      </c>
      <c r="B277" s="27" t="s">
        <v>5</v>
      </c>
      <c r="C277" s="28" t="s">
        <v>622</v>
      </c>
      <c r="D277" s="29">
        <v>46294.833333333299</v>
      </c>
      <c r="E277" s="29">
        <v>46295.25</v>
      </c>
      <c r="F277" s="28" t="s">
        <v>623</v>
      </c>
    </row>
    <row r="278" spans="1:6" ht="108.5" x14ac:dyDescent="0.35">
      <c r="A278" s="27" t="s">
        <v>141</v>
      </c>
      <c r="B278" s="27" t="s">
        <v>5</v>
      </c>
      <c r="C278" s="28" t="s">
        <v>624</v>
      </c>
      <c r="D278" s="29">
        <v>46294.833333333299</v>
      </c>
      <c r="E278" s="29">
        <v>46295.25</v>
      </c>
      <c r="F278" s="28" t="s">
        <v>623</v>
      </c>
    </row>
    <row r="279" spans="1:6" ht="108.5" x14ac:dyDescent="0.35">
      <c r="A279" s="27" t="s">
        <v>141</v>
      </c>
      <c r="B279" s="27" t="s">
        <v>5</v>
      </c>
      <c r="C279" s="28" t="s">
        <v>625</v>
      </c>
      <c r="D279" s="29">
        <v>46294.833333333299</v>
      </c>
      <c r="E279" s="29">
        <v>46295.25</v>
      </c>
      <c r="F279" s="28" t="s">
        <v>623</v>
      </c>
    </row>
    <row r="280" spans="1:6" ht="93" x14ac:dyDescent="0.35">
      <c r="A280" s="27" t="s">
        <v>141</v>
      </c>
      <c r="B280" s="27" t="s">
        <v>28</v>
      </c>
      <c r="C280" s="28" t="s">
        <v>952</v>
      </c>
      <c r="D280" s="29">
        <v>46294.833333333299</v>
      </c>
      <c r="E280" s="29">
        <v>46295.25</v>
      </c>
      <c r="F280" s="28" t="s">
        <v>176</v>
      </c>
    </row>
    <row r="281" spans="1:6" ht="93" x14ac:dyDescent="0.35">
      <c r="A281" s="27" t="s">
        <v>141</v>
      </c>
      <c r="B281" s="27" t="s">
        <v>28</v>
      </c>
      <c r="C281" s="28" t="s">
        <v>953</v>
      </c>
      <c r="D281" s="29">
        <v>46294.833333333299</v>
      </c>
      <c r="E281" s="29">
        <v>46295.25</v>
      </c>
      <c r="F281" s="28" t="s">
        <v>176</v>
      </c>
    </row>
    <row r="282" spans="1:6" ht="108.5" x14ac:dyDescent="0.35">
      <c r="A282" s="27" t="s">
        <v>141</v>
      </c>
      <c r="B282" s="27" t="s">
        <v>5</v>
      </c>
      <c r="C282" s="28" t="s">
        <v>187</v>
      </c>
      <c r="D282" s="29">
        <v>46294.833333333299</v>
      </c>
      <c r="E282" s="29">
        <v>46295.25</v>
      </c>
      <c r="F282" s="28" t="s">
        <v>185</v>
      </c>
    </row>
    <row r="283" spans="1:6" ht="108.5" x14ac:dyDescent="0.35">
      <c r="A283" s="27" t="s">
        <v>141</v>
      </c>
      <c r="B283" s="27" t="s">
        <v>4</v>
      </c>
      <c r="C283" s="28" t="s">
        <v>1121</v>
      </c>
      <c r="D283" s="29">
        <v>46294.916666666701</v>
      </c>
      <c r="E283" s="29">
        <v>46295.208333333299</v>
      </c>
      <c r="F283" s="28" t="s">
        <v>1122</v>
      </c>
    </row>
    <row r="284" spans="1:6" ht="77.5" x14ac:dyDescent="0.35">
      <c r="A284" s="27" t="s">
        <v>141</v>
      </c>
      <c r="B284" s="27" t="s">
        <v>4</v>
      </c>
      <c r="C284" s="28" t="s">
        <v>1123</v>
      </c>
      <c r="D284" s="29">
        <v>46294.916666666701</v>
      </c>
      <c r="E284" s="29">
        <v>46295.208333333299</v>
      </c>
      <c r="F284" s="28" t="s">
        <v>1122</v>
      </c>
    </row>
    <row r="285" spans="1:6" ht="77.5" x14ac:dyDescent="0.35">
      <c r="A285" s="27" t="s">
        <v>141</v>
      </c>
      <c r="B285" s="27" t="s">
        <v>4</v>
      </c>
      <c r="C285" s="28" t="s">
        <v>1124</v>
      </c>
      <c r="D285" s="29">
        <v>46294.916666666701</v>
      </c>
      <c r="E285" s="29">
        <v>46295.208333333299</v>
      </c>
      <c r="F285" s="28" t="s">
        <v>1122</v>
      </c>
    </row>
    <row r="286" spans="1:6" ht="77.5" x14ac:dyDescent="0.35">
      <c r="A286" s="27" t="s">
        <v>141</v>
      </c>
      <c r="B286" s="27" t="s">
        <v>4</v>
      </c>
      <c r="C286" s="28" t="s">
        <v>1125</v>
      </c>
      <c r="D286" s="29">
        <v>46294.916666666701</v>
      </c>
      <c r="E286" s="29">
        <v>46295.208333333299</v>
      </c>
      <c r="F286" s="28" t="s">
        <v>1122</v>
      </c>
    </row>
    <row r="287" spans="1:6" ht="77.5" x14ac:dyDescent="0.35">
      <c r="A287" s="27" t="s">
        <v>141</v>
      </c>
      <c r="B287" s="27" t="s">
        <v>5</v>
      </c>
      <c r="C287" s="28" t="s">
        <v>1126</v>
      </c>
      <c r="D287" s="29">
        <v>46294.916666666701</v>
      </c>
      <c r="E287" s="29">
        <v>46295.208333333299</v>
      </c>
      <c r="F287" s="28" t="s">
        <v>1122</v>
      </c>
    </row>
    <row r="288" spans="1:6" ht="77.5" x14ac:dyDescent="0.35">
      <c r="A288" s="27" t="s">
        <v>141</v>
      </c>
      <c r="B288" s="27" t="s">
        <v>5</v>
      </c>
      <c r="C288" s="28" t="s">
        <v>1154</v>
      </c>
      <c r="D288" s="29">
        <v>46294.875</v>
      </c>
      <c r="E288" s="29">
        <v>46295.25</v>
      </c>
      <c r="F288" s="28" t="s">
        <v>751</v>
      </c>
    </row>
    <row r="289" spans="1:6" ht="93" x14ac:dyDescent="0.35">
      <c r="A289" s="27" t="s">
        <v>188</v>
      </c>
      <c r="B289" s="27" t="s">
        <v>8</v>
      </c>
      <c r="C289" s="28" t="s">
        <v>189</v>
      </c>
      <c r="D289" s="29">
        <v>46294.833333333299</v>
      </c>
      <c r="E289" s="29">
        <v>46295.25</v>
      </c>
      <c r="F289" s="28" t="s">
        <v>185</v>
      </c>
    </row>
    <row r="290" spans="1:6" ht="62" x14ac:dyDescent="0.35">
      <c r="A290" s="27" t="s">
        <v>549</v>
      </c>
      <c r="B290" s="27" t="s">
        <v>4</v>
      </c>
      <c r="C290" s="28" t="s">
        <v>1127</v>
      </c>
      <c r="D290" s="29">
        <v>46294.875</v>
      </c>
      <c r="E290" s="29">
        <v>46295.208333333299</v>
      </c>
      <c r="F290" s="28" t="s">
        <v>1128</v>
      </c>
    </row>
    <row r="291" spans="1:6" ht="77.5" x14ac:dyDescent="0.35">
      <c r="A291" s="27" t="s">
        <v>549</v>
      </c>
      <c r="B291" s="27" t="s">
        <v>4</v>
      </c>
      <c r="C291" s="28" t="s">
        <v>1129</v>
      </c>
      <c r="D291" s="29">
        <v>46294.875</v>
      </c>
      <c r="E291" s="29">
        <v>46295.208333333299</v>
      </c>
      <c r="F291" s="28" t="s">
        <v>1128</v>
      </c>
    </row>
    <row r="292" spans="1:6" ht="77.5" x14ac:dyDescent="0.35">
      <c r="A292" s="27" t="s">
        <v>549</v>
      </c>
      <c r="B292" s="27" t="s">
        <v>4</v>
      </c>
      <c r="C292" s="28" t="s">
        <v>1130</v>
      </c>
      <c r="D292" s="29">
        <v>46294.875</v>
      </c>
      <c r="E292" s="29">
        <v>46295.208333333299</v>
      </c>
      <c r="F292" s="28" t="s">
        <v>1128</v>
      </c>
    </row>
    <row r="293" spans="1:6" ht="93" x14ac:dyDescent="0.35">
      <c r="A293" s="27" t="s">
        <v>289</v>
      </c>
      <c r="B293" s="27" t="s">
        <v>6</v>
      </c>
      <c r="C293" s="28" t="s">
        <v>750</v>
      </c>
      <c r="D293" s="29">
        <v>46294.875</v>
      </c>
      <c r="E293" s="29">
        <v>46295.25</v>
      </c>
      <c r="F293" s="28" t="s">
        <v>751</v>
      </c>
    </row>
    <row r="294" spans="1:6" ht="77.5" x14ac:dyDescent="0.35">
      <c r="A294" s="27" t="s">
        <v>258</v>
      </c>
      <c r="B294" s="27" t="s">
        <v>4</v>
      </c>
      <c r="C294" s="28" t="s">
        <v>259</v>
      </c>
      <c r="D294" s="29">
        <v>46294.833333333299</v>
      </c>
      <c r="E294" s="29">
        <v>46295.25</v>
      </c>
      <c r="F294" s="28" t="s">
        <v>260</v>
      </c>
    </row>
    <row r="295" spans="1:6" ht="46.5" x14ac:dyDescent="0.35">
      <c r="A295" s="27" t="s">
        <v>258</v>
      </c>
      <c r="B295" s="27" t="s">
        <v>4</v>
      </c>
      <c r="C295" s="28" t="s">
        <v>261</v>
      </c>
      <c r="D295" s="29">
        <v>46294.833333333299</v>
      </c>
      <c r="E295" s="29">
        <v>46295.25</v>
      </c>
      <c r="F295" s="28" t="s">
        <v>260</v>
      </c>
    </row>
    <row r="296" spans="1:6" ht="46.5" x14ac:dyDescent="0.35">
      <c r="A296" s="27" t="s">
        <v>258</v>
      </c>
      <c r="B296" s="27" t="s">
        <v>5</v>
      </c>
      <c r="C296" s="28" t="s">
        <v>262</v>
      </c>
      <c r="D296" s="29">
        <v>46294.833333333299</v>
      </c>
      <c r="E296" s="29">
        <v>46295.25</v>
      </c>
      <c r="F296" s="28" t="s">
        <v>260</v>
      </c>
    </row>
    <row r="297" spans="1:6" ht="46.5" x14ac:dyDescent="0.35">
      <c r="A297" s="27" t="s">
        <v>258</v>
      </c>
      <c r="B297" s="27" t="s">
        <v>5</v>
      </c>
      <c r="C297" s="28" t="s">
        <v>263</v>
      </c>
      <c r="D297" s="29">
        <v>46294.833333333299</v>
      </c>
      <c r="E297" s="29">
        <v>46295.25</v>
      </c>
      <c r="F297" s="28" t="s">
        <v>260</v>
      </c>
    </row>
    <row r="298" spans="1:6" ht="46.5" x14ac:dyDescent="0.35">
      <c r="A298" s="30" t="s">
        <v>476</v>
      </c>
      <c r="B298" s="30" t="s">
        <v>6</v>
      </c>
      <c r="C298" s="31" t="s">
        <v>477</v>
      </c>
      <c r="D298" s="32">
        <v>46294.875</v>
      </c>
      <c r="E298" s="32">
        <v>46295.25</v>
      </c>
      <c r="F298" s="31" t="s">
        <v>475</v>
      </c>
    </row>
  </sheetData>
  <autoFilter ref="A2:F168" xr:uid="{AA130394-1D05-441B-B98F-42298AADC7B0}">
    <sortState xmlns:xlrd2="http://schemas.microsoft.com/office/spreadsheetml/2017/richdata2" ref="A3:F298">
      <sortCondition ref="A2:A168"/>
    </sortState>
  </autoFilter>
  <mergeCells count="1">
    <mergeCell ref="A1:F1"/>
  </mergeCells>
  <conditionalFormatting sqref="A3:F298">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245"/>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Wednesday, 30 September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34</v>
      </c>
      <c r="B3" s="24" t="s">
        <v>2</v>
      </c>
      <c r="C3" s="24" t="s">
        <v>35</v>
      </c>
      <c r="D3" s="26">
        <v>46295.833333333299</v>
      </c>
      <c r="E3" s="26">
        <v>46296.25</v>
      </c>
      <c r="F3" s="24" t="s">
        <v>36</v>
      </c>
    </row>
    <row r="4" spans="1:6" s="4" customFormat="1" ht="62" x14ac:dyDescent="0.35">
      <c r="A4" s="24" t="s">
        <v>34</v>
      </c>
      <c r="B4" s="24" t="s">
        <v>28</v>
      </c>
      <c r="C4" s="24" t="s">
        <v>59</v>
      </c>
      <c r="D4" s="26">
        <v>45847.208333333299</v>
      </c>
      <c r="E4" s="26">
        <v>46507.999305555597</v>
      </c>
      <c r="F4" s="24" t="s">
        <v>60</v>
      </c>
    </row>
    <row r="5" spans="1:6" s="4" customFormat="1" ht="77.5" x14ac:dyDescent="0.35">
      <c r="A5" s="24" t="s">
        <v>34</v>
      </c>
      <c r="B5" s="24" t="s">
        <v>2</v>
      </c>
      <c r="C5" s="24" t="s">
        <v>72</v>
      </c>
      <c r="D5" s="26">
        <v>46295.875</v>
      </c>
      <c r="E5" s="26">
        <v>46296.208333333299</v>
      </c>
      <c r="F5" s="24" t="s">
        <v>71</v>
      </c>
    </row>
    <row r="6" spans="1:6" s="4" customFormat="1" ht="77.5" x14ac:dyDescent="0.35">
      <c r="A6" s="24" t="s">
        <v>34</v>
      </c>
      <c r="B6" s="24" t="s">
        <v>2</v>
      </c>
      <c r="C6" s="24" t="s">
        <v>117</v>
      </c>
      <c r="D6" s="26">
        <v>46295.833333333299</v>
      </c>
      <c r="E6" s="26">
        <v>46296.25</v>
      </c>
      <c r="F6" s="24" t="s">
        <v>115</v>
      </c>
    </row>
    <row r="7" spans="1:6" s="4" customFormat="1" ht="46.5" x14ac:dyDescent="0.35">
      <c r="A7" s="24" t="s">
        <v>34</v>
      </c>
      <c r="B7" s="24" t="s">
        <v>2</v>
      </c>
      <c r="C7" s="24" t="s">
        <v>709</v>
      </c>
      <c r="D7" s="26">
        <v>46295.833333333299</v>
      </c>
      <c r="E7" s="26">
        <v>46296.25</v>
      </c>
      <c r="F7" s="24" t="s">
        <v>115</v>
      </c>
    </row>
    <row r="8" spans="1:6" s="4" customFormat="1" ht="77.5" x14ac:dyDescent="0.35">
      <c r="A8" s="24" t="s">
        <v>34</v>
      </c>
      <c r="B8" s="24" t="s">
        <v>2</v>
      </c>
      <c r="C8" s="24" t="s">
        <v>212</v>
      </c>
      <c r="D8" s="26">
        <v>46295.833333333299</v>
      </c>
      <c r="E8" s="26">
        <v>46296.25</v>
      </c>
      <c r="F8" s="24" t="s">
        <v>210</v>
      </c>
    </row>
    <row r="9" spans="1:6" s="4" customFormat="1" ht="46.5" x14ac:dyDescent="0.35">
      <c r="A9" s="24" t="s">
        <v>34</v>
      </c>
      <c r="B9" s="24" t="s">
        <v>2</v>
      </c>
      <c r="C9" s="24" t="s">
        <v>534</v>
      </c>
      <c r="D9" s="26">
        <v>46295.833333333299</v>
      </c>
      <c r="E9" s="26">
        <v>46296.25</v>
      </c>
      <c r="F9" s="24" t="s">
        <v>210</v>
      </c>
    </row>
    <row r="10" spans="1:6" s="4" customFormat="1" ht="62" x14ac:dyDescent="0.35">
      <c r="A10" s="24" t="s">
        <v>34</v>
      </c>
      <c r="B10" s="24" t="s">
        <v>2</v>
      </c>
      <c r="C10" s="24" t="s">
        <v>725</v>
      </c>
      <c r="D10" s="26">
        <v>46295.833333333299</v>
      </c>
      <c r="E10" s="26">
        <v>46296.25</v>
      </c>
      <c r="F10" s="24" t="s">
        <v>220</v>
      </c>
    </row>
    <row r="11" spans="1:6" s="4" customFormat="1" ht="62" x14ac:dyDescent="0.35">
      <c r="A11" s="24" t="s">
        <v>34</v>
      </c>
      <c r="B11" s="24" t="s">
        <v>2</v>
      </c>
      <c r="C11" s="24" t="s">
        <v>726</v>
      </c>
      <c r="D11" s="26">
        <v>46295.833333333299</v>
      </c>
      <c r="E11" s="26">
        <v>46296.25</v>
      </c>
      <c r="F11" s="24" t="s">
        <v>220</v>
      </c>
    </row>
    <row r="12" spans="1:6" s="3" customFormat="1" ht="62" x14ac:dyDescent="0.35">
      <c r="A12" s="24" t="s">
        <v>73</v>
      </c>
      <c r="B12" s="24" t="s">
        <v>2</v>
      </c>
      <c r="C12" s="24" t="s">
        <v>960</v>
      </c>
      <c r="D12" s="26">
        <v>46295.833333333299</v>
      </c>
      <c r="E12" s="26">
        <v>46296.25</v>
      </c>
      <c r="F12" s="24" t="s">
        <v>961</v>
      </c>
    </row>
    <row r="13" spans="1:6" s="3" customFormat="1" ht="62" x14ac:dyDescent="0.35">
      <c r="A13" s="24" t="s">
        <v>73</v>
      </c>
      <c r="B13" s="24" t="s">
        <v>2</v>
      </c>
      <c r="C13" s="24" t="s">
        <v>962</v>
      </c>
      <c r="D13" s="26">
        <v>46295.833333333299</v>
      </c>
      <c r="E13" s="26">
        <v>46296.25</v>
      </c>
      <c r="F13" s="24" t="s">
        <v>961</v>
      </c>
    </row>
    <row r="14" spans="1:6" s="3" customFormat="1" ht="46.5" x14ac:dyDescent="0.35">
      <c r="A14" s="24" t="s">
        <v>17</v>
      </c>
      <c r="B14" s="24" t="s">
        <v>6</v>
      </c>
      <c r="C14" s="24" t="s">
        <v>668</v>
      </c>
      <c r="D14" s="26">
        <v>46295.833333333299</v>
      </c>
      <c r="E14" s="26">
        <v>46296.25</v>
      </c>
      <c r="F14" s="24" t="s">
        <v>669</v>
      </c>
    </row>
    <row r="15" spans="1:6" s="3" customFormat="1" ht="62" x14ac:dyDescent="0.35">
      <c r="A15" s="24" t="s">
        <v>17</v>
      </c>
      <c r="B15" s="24" t="s">
        <v>6</v>
      </c>
      <c r="C15" s="24" t="s">
        <v>931</v>
      </c>
      <c r="D15" s="26">
        <v>46295.833333333299</v>
      </c>
      <c r="E15" s="26">
        <v>46296.25</v>
      </c>
      <c r="F15" s="24" t="s">
        <v>674</v>
      </c>
    </row>
    <row r="16" spans="1:6" s="3" customFormat="1" ht="62" x14ac:dyDescent="0.35">
      <c r="A16" s="24" t="s">
        <v>17</v>
      </c>
      <c r="B16" s="24" t="s">
        <v>2</v>
      </c>
      <c r="C16" s="24" t="s">
        <v>932</v>
      </c>
      <c r="D16" s="26">
        <v>46295.833333333299</v>
      </c>
      <c r="E16" s="26">
        <v>46296.25</v>
      </c>
      <c r="F16" s="24" t="s">
        <v>674</v>
      </c>
    </row>
    <row r="17" spans="1:6" s="3" customFormat="1" ht="46.5" x14ac:dyDescent="0.35">
      <c r="A17" s="24" t="s">
        <v>17</v>
      </c>
      <c r="B17" s="24" t="s">
        <v>6</v>
      </c>
      <c r="C17" s="24" t="s">
        <v>933</v>
      </c>
      <c r="D17" s="26">
        <v>46295.833333333299</v>
      </c>
      <c r="E17" s="26">
        <v>46296.25</v>
      </c>
      <c r="F17" s="24" t="s">
        <v>674</v>
      </c>
    </row>
    <row r="18" spans="1:6" s="3" customFormat="1" ht="62" x14ac:dyDescent="0.35">
      <c r="A18" s="24" t="s">
        <v>17</v>
      </c>
      <c r="B18" s="24" t="s">
        <v>2</v>
      </c>
      <c r="C18" s="24" t="s">
        <v>934</v>
      </c>
      <c r="D18" s="26">
        <v>46295.833333333299</v>
      </c>
      <c r="E18" s="26">
        <v>46296.25</v>
      </c>
      <c r="F18" s="24" t="s">
        <v>674</v>
      </c>
    </row>
    <row r="19" spans="1:6" s="4" customFormat="1" ht="62" x14ac:dyDescent="0.35">
      <c r="A19" s="24" t="s">
        <v>20</v>
      </c>
      <c r="B19" s="24" t="s">
        <v>2</v>
      </c>
      <c r="C19" s="24" t="s">
        <v>21</v>
      </c>
      <c r="D19" s="26">
        <v>46295.875</v>
      </c>
      <c r="E19" s="26">
        <v>46296.208333333299</v>
      </c>
      <c r="F19" s="24" t="s">
        <v>22</v>
      </c>
    </row>
    <row r="20" spans="1:6" s="4" customFormat="1" ht="62" x14ac:dyDescent="0.35">
      <c r="A20" s="24" t="s">
        <v>20</v>
      </c>
      <c r="B20" s="24" t="s">
        <v>6</v>
      </c>
      <c r="C20" s="24" t="s">
        <v>935</v>
      </c>
      <c r="D20" s="26">
        <v>46295.875</v>
      </c>
      <c r="E20" s="26">
        <v>46296.208333333299</v>
      </c>
      <c r="F20" s="24" t="s">
        <v>936</v>
      </c>
    </row>
    <row r="21" spans="1:6" s="4" customFormat="1" ht="93" x14ac:dyDescent="0.35">
      <c r="A21" s="24" t="s">
        <v>39</v>
      </c>
      <c r="B21" s="24" t="s">
        <v>4</v>
      </c>
      <c r="C21" s="24" t="s">
        <v>43</v>
      </c>
      <c r="D21" s="26">
        <v>46295.833333333299</v>
      </c>
      <c r="E21" s="26">
        <v>46296.25</v>
      </c>
      <c r="F21" s="24" t="s">
        <v>841</v>
      </c>
    </row>
    <row r="22" spans="1:6" s="4" customFormat="1" ht="93" x14ac:dyDescent="0.35">
      <c r="A22" s="24" t="s">
        <v>405</v>
      </c>
      <c r="B22" s="24" t="s">
        <v>5</v>
      </c>
      <c r="C22" s="24" t="s">
        <v>916</v>
      </c>
      <c r="D22" s="26">
        <v>46295.916666666701</v>
      </c>
      <c r="E22" s="26">
        <v>46296.229166666701</v>
      </c>
      <c r="F22" s="24" t="s">
        <v>917</v>
      </c>
    </row>
    <row r="23" spans="1:6" s="4" customFormat="1" ht="93" x14ac:dyDescent="0.35">
      <c r="A23" s="24" t="s">
        <v>31</v>
      </c>
      <c r="B23" s="24" t="s">
        <v>5</v>
      </c>
      <c r="C23" s="24" t="s">
        <v>32</v>
      </c>
      <c r="D23" s="26">
        <v>46295.833333333299</v>
      </c>
      <c r="E23" s="26">
        <v>46296.25</v>
      </c>
      <c r="F23" s="24" t="s">
        <v>33</v>
      </c>
    </row>
    <row r="24" spans="1:6" s="4" customFormat="1" ht="93" x14ac:dyDescent="0.35">
      <c r="A24" s="24" t="s">
        <v>31</v>
      </c>
      <c r="B24" s="24" t="s">
        <v>4</v>
      </c>
      <c r="C24" s="24" t="s">
        <v>37</v>
      </c>
      <c r="D24" s="26">
        <v>46295.833333333299</v>
      </c>
      <c r="E24" s="26">
        <v>46296.25</v>
      </c>
      <c r="F24" s="24" t="s">
        <v>38</v>
      </c>
    </row>
    <row r="25" spans="1:6" s="4" customFormat="1" ht="93" x14ac:dyDescent="0.35">
      <c r="A25" s="24" t="s">
        <v>31</v>
      </c>
      <c r="B25" s="24" t="s">
        <v>4</v>
      </c>
      <c r="C25" s="24" t="s">
        <v>127</v>
      </c>
      <c r="D25" s="26">
        <v>46293.541666666701</v>
      </c>
      <c r="E25" s="26">
        <v>46298.25</v>
      </c>
      <c r="F25" s="24" t="s">
        <v>697</v>
      </c>
    </row>
    <row r="26" spans="1:6" s="4" customFormat="1" ht="93" x14ac:dyDescent="0.35">
      <c r="A26" s="24" t="s">
        <v>31</v>
      </c>
      <c r="B26" s="24" t="s">
        <v>4</v>
      </c>
      <c r="C26" s="24" t="s">
        <v>698</v>
      </c>
      <c r="D26" s="26">
        <v>46295.833333333299</v>
      </c>
      <c r="E26" s="26">
        <v>46296.25</v>
      </c>
      <c r="F26" s="24" t="s">
        <v>697</v>
      </c>
    </row>
    <row r="27" spans="1:6" s="4" customFormat="1" ht="93" x14ac:dyDescent="0.35">
      <c r="A27" s="24" t="s">
        <v>31</v>
      </c>
      <c r="B27" s="24" t="s">
        <v>4</v>
      </c>
      <c r="C27" s="24" t="s">
        <v>699</v>
      </c>
      <c r="D27" s="26">
        <v>46295.833333333299</v>
      </c>
      <c r="E27" s="26">
        <v>46296.25</v>
      </c>
      <c r="F27" s="24" t="s">
        <v>697</v>
      </c>
    </row>
    <row r="28" spans="1:6" s="4" customFormat="1" ht="93" x14ac:dyDescent="0.35">
      <c r="A28" s="24" t="s">
        <v>31</v>
      </c>
      <c r="B28" s="24" t="s">
        <v>4</v>
      </c>
      <c r="C28" s="24" t="s">
        <v>700</v>
      </c>
      <c r="D28" s="26">
        <v>46295.833333333299</v>
      </c>
      <c r="E28" s="26">
        <v>46296.25</v>
      </c>
      <c r="F28" s="24" t="s">
        <v>697</v>
      </c>
    </row>
    <row r="29" spans="1:6" s="4" customFormat="1" ht="93" x14ac:dyDescent="0.35">
      <c r="A29" s="24" t="s">
        <v>31</v>
      </c>
      <c r="B29" s="24" t="s">
        <v>4</v>
      </c>
      <c r="C29" s="24" t="s">
        <v>701</v>
      </c>
      <c r="D29" s="26">
        <v>46295.833333333299</v>
      </c>
      <c r="E29" s="26">
        <v>46296.25</v>
      </c>
      <c r="F29" s="24" t="s">
        <v>697</v>
      </c>
    </row>
    <row r="30" spans="1:6" s="4" customFormat="1" ht="93" x14ac:dyDescent="0.35">
      <c r="A30" s="24" t="s">
        <v>31</v>
      </c>
      <c r="B30" s="24" t="s">
        <v>4</v>
      </c>
      <c r="C30" s="24" t="s">
        <v>702</v>
      </c>
      <c r="D30" s="26">
        <v>46295.833333333299</v>
      </c>
      <c r="E30" s="26">
        <v>46296.25</v>
      </c>
      <c r="F30" s="24" t="s">
        <v>697</v>
      </c>
    </row>
    <row r="31" spans="1:6" s="4" customFormat="1" ht="93" x14ac:dyDescent="0.35">
      <c r="A31" s="24" t="s">
        <v>31</v>
      </c>
      <c r="B31" s="24" t="s">
        <v>4</v>
      </c>
      <c r="C31" s="24" t="s">
        <v>703</v>
      </c>
      <c r="D31" s="26">
        <v>46295.833333333299</v>
      </c>
      <c r="E31" s="26">
        <v>46296.25</v>
      </c>
      <c r="F31" s="24" t="s">
        <v>697</v>
      </c>
    </row>
    <row r="32" spans="1:6" s="4" customFormat="1" ht="93" x14ac:dyDescent="0.35">
      <c r="A32" s="24" t="s">
        <v>31</v>
      </c>
      <c r="B32" s="24" t="s">
        <v>4</v>
      </c>
      <c r="C32" s="24" t="s">
        <v>704</v>
      </c>
      <c r="D32" s="26">
        <v>46295.833333333299</v>
      </c>
      <c r="E32" s="26">
        <v>46296.25</v>
      </c>
      <c r="F32" s="24" t="s">
        <v>697</v>
      </c>
    </row>
    <row r="33" spans="1:6" s="4" customFormat="1" ht="93" x14ac:dyDescent="0.35">
      <c r="A33" s="24" t="s">
        <v>31</v>
      </c>
      <c r="B33" s="24" t="s">
        <v>4</v>
      </c>
      <c r="C33" s="24" t="s">
        <v>705</v>
      </c>
      <c r="D33" s="26">
        <v>46295.833333333299</v>
      </c>
      <c r="E33" s="26">
        <v>46296.25</v>
      </c>
      <c r="F33" s="24" t="s">
        <v>697</v>
      </c>
    </row>
    <row r="34" spans="1:6" s="4" customFormat="1" ht="124" x14ac:dyDescent="0.35">
      <c r="A34" s="24" t="s">
        <v>31</v>
      </c>
      <c r="B34" s="24" t="s">
        <v>4</v>
      </c>
      <c r="C34" s="24" t="s">
        <v>706</v>
      </c>
      <c r="D34" s="26">
        <v>46295.833333333299</v>
      </c>
      <c r="E34" s="26">
        <v>46296.25</v>
      </c>
      <c r="F34" s="24" t="s">
        <v>697</v>
      </c>
    </row>
    <row r="35" spans="1:6" s="4" customFormat="1" ht="124" x14ac:dyDescent="0.35">
      <c r="A35" s="24" t="s">
        <v>31</v>
      </c>
      <c r="B35" s="24" t="s">
        <v>4</v>
      </c>
      <c r="C35" s="24" t="s">
        <v>707</v>
      </c>
      <c r="D35" s="26">
        <v>46295.833333333299</v>
      </c>
      <c r="E35" s="26">
        <v>46296.25</v>
      </c>
      <c r="F35" s="24" t="s">
        <v>697</v>
      </c>
    </row>
    <row r="36" spans="1:6" s="4" customFormat="1" ht="77.5" x14ac:dyDescent="0.35">
      <c r="A36" s="24" t="s">
        <v>31</v>
      </c>
      <c r="B36" s="24" t="s">
        <v>4</v>
      </c>
      <c r="C36" s="24" t="s">
        <v>708</v>
      </c>
      <c r="D36" s="26">
        <v>46295.833333333299</v>
      </c>
      <c r="E36" s="26">
        <v>46296.25</v>
      </c>
      <c r="F36" s="24" t="s">
        <v>697</v>
      </c>
    </row>
    <row r="37" spans="1:6" s="4" customFormat="1" ht="93" x14ac:dyDescent="0.35">
      <c r="A37" s="24" t="s">
        <v>69</v>
      </c>
      <c r="B37" s="24" t="s">
        <v>4</v>
      </c>
      <c r="C37" s="24" t="s">
        <v>70</v>
      </c>
      <c r="D37" s="26">
        <v>46295.875</v>
      </c>
      <c r="E37" s="26">
        <v>46296.208333333299</v>
      </c>
      <c r="F37" s="24" t="s">
        <v>71</v>
      </c>
    </row>
    <row r="38" spans="1:6" s="4" customFormat="1" ht="93" x14ac:dyDescent="0.35">
      <c r="A38" s="24" t="s">
        <v>190</v>
      </c>
      <c r="B38" s="24" t="s">
        <v>4</v>
      </c>
      <c r="C38" s="24" t="s">
        <v>191</v>
      </c>
      <c r="D38" s="26">
        <v>46295.833333333299</v>
      </c>
      <c r="E38" s="26">
        <v>46296.25</v>
      </c>
      <c r="F38" s="24" t="s">
        <v>192</v>
      </c>
    </row>
    <row r="39" spans="1:6" s="4" customFormat="1" ht="62" x14ac:dyDescent="0.35">
      <c r="A39" s="24" t="s">
        <v>190</v>
      </c>
      <c r="B39" s="24" t="s">
        <v>4</v>
      </c>
      <c r="C39" s="24" t="s">
        <v>193</v>
      </c>
      <c r="D39" s="26">
        <v>46295.833333333299</v>
      </c>
      <c r="E39" s="26">
        <v>46296.25</v>
      </c>
      <c r="F39" s="24" t="s">
        <v>192</v>
      </c>
    </row>
    <row r="40" spans="1:6" s="4" customFormat="1" ht="77.5" x14ac:dyDescent="0.35">
      <c r="A40" s="24" t="s">
        <v>190</v>
      </c>
      <c r="B40" s="24" t="s">
        <v>4</v>
      </c>
      <c r="C40" s="24" t="s">
        <v>194</v>
      </c>
      <c r="D40" s="26">
        <v>46295.833333333299</v>
      </c>
      <c r="E40" s="26">
        <v>46296.25</v>
      </c>
      <c r="F40" s="24" t="s">
        <v>192</v>
      </c>
    </row>
    <row r="41" spans="1:6" s="4" customFormat="1" ht="77.5" x14ac:dyDescent="0.35">
      <c r="A41" s="24" t="s">
        <v>963</v>
      </c>
      <c r="B41" s="24" t="s">
        <v>5</v>
      </c>
      <c r="C41" s="24" t="s">
        <v>964</v>
      </c>
      <c r="D41" s="26">
        <v>46295.833333333299</v>
      </c>
      <c r="E41" s="26">
        <v>46296.25</v>
      </c>
      <c r="F41" s="24" t="s">
        <v>965</v>
      </c>
    </row>
    <row r="42" spans="1:6" s="4" customFormat="1" ht="93" x14ac:dyDescent="0.35">
      <c r="A42" s="24" t="s">
        <v>222</v>
      </c>
      <c r="B42" s="24" t="s">
        <v>6</v>
      </c>
      <c r="C42" s="24" t="s">
        <v>223</v>
      </c>
      <c r="D42" s="26">
        <v>46295.833333333299</v>
      </c>
      <c r="E42" s="26">
        <v>46296.25</v>
      </c>
      <c r="F42" s="24" t="s">
        <v>224</v>
      </c>
    </row>
    <row r="43" spans="1:6" s="4" customFormat="1" ht="93" x14ac:dyDescent="0.35">
      <c r="A43" s="24" t="s">
        <v>222</v>
      </c>
      <c r="B43" s="24" t="s">
        <v>2</v>
      </c>
      <c r="C43" s="24" t="s">
        <v>727</v>
      </c>
      <c r="D43" s="26">
        <v>46295.833333333299</v>
      </c>
      <c r="E43" s="26">
        <v>46296.25</v>
      </c>
      <c r="F43" s="24" t="s">
        <v>728</v>
      </c>
    </row>
    <row r="44" spans="1:6" s="4" customFormat="1" ht="93" x14ac:dyDescent="0.35">
      <c r="A44" s="24" t="s">
        <v>222</v>
      </c>
      <c r="B44" s="24" t="s">
        <v>6</v>
      </c>
      <c r="C44" s="24" t="s">
        <v>729</v>
      </c>
      <c r="D44" s="26">
        <v>46295.833333333299</v>
      </c>
      <c r="E44" s="26">
        <v>46296.25</v>
      </c>
      <c r="F44" s="24" t="s">
        <v>728</v>
      </c>
    </row>
    <row r="45" spans="1:6" s="4" customFormat="1" ht="77.5" x14ac:dyDescent="0.35">
      <c r="A45" s="24" t="s">
        <v>222</v>
      </c>
      <c r="B45" s="24" t="s">
        <v>2</v>
      </c>
      <c r="C45" s="24" t="s">
        <v>225</v>
      </c>
      <c r="D45" s="26">
        <v>46295.833333333299</v>
      </c>
      <c r="E45" s="26">
        <v>46296.25</v>
      </c>
      <c r="F45" s="24" t="s">
        <v>226</v>
      </c>
    </row>
    <row r="46" spans="1:6" s="4" customFormat="1" ht="108.5" x14ac:dyDescent="0.35">
      <c r="A46" s="24" t="s">
        <v>353</v>
      </c>
      <c r="B46" s="24" t="s">
        <v>5</v>
      </c>
      <c r="C46" s="24" t="s">
        <v>1008</v>
      </c>
      <c r="D46" s="26">
        <v>46295.833333333299</v>
      </c>
      <c r="E46" s="26">
        <v>46296.25</v>
      </c>
      <c r="F46" s="24" t="s">
        <v>1009</v>
      </c>
    </row>
    <row r="47" spans="1:6" s="4" customFormat="1" ht="108.5" x14ac:dyDescent="0.35">
      <c r="A47" s="24" t="s">
        <v>353</v>
      </c>
      <c r="B47" s="24" t="s">
        <v>5</v>
      </c>
      <c r="C47" s="24" t="s">
        <v>1012</v>
      </c>
      <c r="D47" s="26">
        <v>46295.833333333299</v>
      </c>
      <c r="E47" s="26">
        <v>46296.25</v>
      </c>
      <c r="F47" s="24" t="s">
        <v>1013</v>
      </c>
    </row>
    <row r="48" spans="1:6" s="4" customFormat="1" ht="108.5" x14ac:dyDescent="0.35">
      <c r="A48" s="24" t="s">
        <v>353</v>
      </c>
      <c r="B48" s="24" t="s">
        <v>4</v>
      </c>
      <c r="C48" s="24" t="s">
        <v>1014</v>
      </c>
      <c r="D48" s="26">
        <v>46295.875</v>
      </c>
      <c r="E48" s="26">
        <v>46296.25</v>
      </c>
      <c r="F48" s="24" t="s">
        <v>1015</v>
      </c>
    </row>
    <row r="49" spans="1:6" s="4" customFormat="1" ht="77.5" x14ac:dyDescent="0.35">
      <c r="A49" s="24" t="s">
        <v>353</v>
      </c>
      <c r="B49" s="24" t="s">
        <v>4</v>
      </c>
      <c r="C49" s="24" t="s">
        <v>793</v>
      </c>
      <c r="D49" s="26">
        <v>46295.916666666701</v>
      </c>
      <c r="E49" s="26">
        <v>46296.229166666701</v>
      </c>
      <c r="F49" s="24" t="s">
        <v>794</v>
      </c>
    </row>
    <row r="50" spans="1:6" s="4" customFormat="1" ht="77.5" x14ac:dyDescent="0.35">
      <c r="A50" s="24" t="s">
        <v>781</v>
      </c>
      <c r="B50" s="24" t="s">
        <v>4</v>
      </c>
      <c r="C50" s="24" t="s">
        <v>995</v>
      </c>
      <c r="D50" s="26">
        <v>46295.833333333299</v>
      </c>
      <c r="E50" s="26">
        <v>46296.208333333299</v>
      </c>
      <c r="F50" s="24" t="s">
        <v>996</v>
      </c>
    </row>
    <row r="51" spans="1:6" s="4" customFormat="1" ht="77.5" x14ac:dyDescent="0.35">
      <c r="A51" s="24" t="s">
        <v>781</v>
      </c>
      <c r="B51" s="24" t="s">
        <v>4</v>
      </c>
      <c r="C51" s="24" t="s">
        <v>997</v>
      </c>
      <c r="D51" s="26">
        <v>46295.833333333299</v>
      </c>
      <c r="E51" s="26">
        <v>46296.208333333299</v>
      </c>
      <c r="F51" s="24" t="s">
        <v>996</v>
      </c>
    </row>
    <row r="52" spans="1:6" s="4" customFormat="1" ht="77.5" x14ac:dyDescent="0.35">
      <c r="A52" s="24" t="s">
        <v>375</v>
      </c>
      <c r="B52" s="24" t="s">
        <v>5</v>
      </c>
      <c r="C52" s="24" t="s">
        <v>378</v>
      </c>
      <c r="D52" s="26">
        <v>46295.916666666701</v>
      </c>
      <c r="E52" s="26">
        <v>46296.166666666701</v>
      </c>
      <c r="F52" s="24" t="s">
        <v>1007</v>
      </c>
    </row>
    <row r="53" spans="1:6" s="4" customFormat="1" ht="77.5" x14ac:dyDescent="0.35">
      <c r="A53" s="24" t="s">
        <v>375</v>
      </c>
      <c r="B53" s="24" t="s">
        <v>5</v>
      </c>
      <c r="C53" s="24" t="s">
        <v>376</v>
      </c>
      <c r="D53" s="26">
        <v>46295.916666666701</v>
      </c>
      <c r="E53" s="26">
        <v>46296.166666666701</v>
      </c>
      <c r="F53" s="24" t="s">
        <v>1007</v>
      </c>
    </row>
    <row r="54" spans="1:6" s="4" customFormat="1" ht="77.5" x14ac:dyDescent="0.35">
      <c r="A54" s="24" t="s">
        <v>363</v>
      </c>
      <c r="B54" s="24" t="s">
        <v>2</v>
      </c>
      <c r="C54" s="24" t="s">
        <v>364</v>
      </c>
      <c r="D54" s="26">
        <v>46295.833333333299</v>
      </c>
      <c r="E54" s="26">
        <v>46296.25</v>
      </c>
      <c r="F54" s="24" t="s">
        <v>365</v>
      </c>
    </row>
    <row r="55" spans="1:6" s="4" customFormat="1" ht="77.5" x14ac:dyDescent="0.35">
      <c r="A55" s="24" t="s">
        <v>363</v>
      </c>
      <c r="B55" s="24" t="s">
        <v>2</v>
      </c>
      <c r="C55" s="24" t="s">
        <v>1010</v>
      </c>
      <c r="D55" s="26">
        <v>46295.833333333299</v>
      </c>
      <c r="E55" s="26">
        <v>46296.25</v>
      </c>
      <c r="F55" s="24" t="s">
        <v>1011</v>
      </c>
    </row>
    <row r="56" spans="1:6" s="4" customFormat="1" ht="77.5" x14ac:dyDescent="0.35">
      <c r="A56" s="24" t="s">
        <v>363</v>
      </c>
      <c r="B56" s="24" t="s">
        <v>4</v>
      </c>
      <c r="C56" s="24" t="s">
        <v>373</v>
      </c>
      <c r="D56" s="26">
        <v>46295.875</v>
      </c>
      <c r="E56" s="26">
        <v>46296.25</v>
      </c>
      <c r="F56" s="24" t="s">
        <v>374</v>
      </c>
    </row>
    <row r="57" spans="1:6" s="4" customFormat="1" ht="77.5" x14ac:dyDescent="0.35">
      <c r="A57" s="24" t="s">
        <v>363</v>
      </c>
      <c r="B57" s="24" t="s">
        <v>28</v>
      </c>
      <c r="C57" s="24" t="s">
        <v>588</v>
      </c>
      <c r="D57" s="26">
        <v>46295.833333333299</v>
      </c>
      <c r="E57" s="26">
        <v>46296.25</v>
      </c>
      <c r="F57" s="24" t="s">
        <v>589</v>
      </c>
    </row>
    <row r="58" spans="1:6" s="4" customFormat="1" ht="93" x14ac:dyDescent="0.35">
      <c r="A58" s="24" t="s">
        <v>388</v>
      </c>
      <c r="B58" s="24" t="s">
        <v>28</v>
      </c>
      <c r="C58" s="24" t="s">
        <v>1237</v>
      </c>
      <c r="D58" s="26">
        <v>46295.833333333299</v>
      </c>
      <c r="E58" s="26">
        <v>46296.25</v>
      </c>
      <c r="F58" s="24" t="s">
        <v>1016</v>
      </c>
    </row>
    <row r="59" spans="1:6" s="4" customFormat="1" ht="93" x14ac:dyDescent="0.35">
      <c r="A59" s="24" t="s">
        <v>370</v>
      </c>
      <c r="B59" s="24" t="s">
        <v>5</v>
      </c>
      <c r="C59" s="24" t="s">
        <v>981</v>
      </c>
      <c r="D59" s="26">
        <v>46295.916666666701</v>
      </c>
      <c r="E59" s="26">
        <v>46296.25</v>
      </c>
      <c r="F59" s="24" t="s">
        <v>982</v>
      </c>
    </row>
    <row r="60" spans="1:6" s="4" customFormat="1" ht="93" x14ac:dyDescent="0.35">
      <c r="A60" s="24" t="s">
        <v>370</v>
      </c>
      <c r="B60" s="24" t="s">
        <v>5</v>
      </c>
      <c r="C60" s="24" t="s">
        <v>998</v>
      </c>
      <c r="D60" s="26">
        <v>46295.833333333299</v>
      </c>
      <c r="E60" s="26">
        <v>46296.25</v>
      </c>
      <c r="F60" s="24" t="s">
        <v>999</v>
      </c>
    </row>
    <row r="61" spans="1:6" s="4" customFormat="1" ht="77.5" x14ac:dyDescent="0.35">
      <c r="A61" s="24" t="s">
        <v>370</v>
      </c>
      <c r="B61" s="24" t="s">
        <v>5</v>
      </c>
      <c r="C61" s="24" t="s">
        <v>1000</v>
      </c>
      <c r="D61" s="26">
        <v>46295.833333333299</v>
      </c>
      <c r="E61" s="26">
        <v>46296.25</v>
      </c>
      <c r="F61" s="24" t="s">
        <v>999</v>
      </c>
    </row>
    <row r="62" spans="1:6" s="4" customFormat="1" ht="77.5" x14ac:dyDescent="0.35">
      <c r="A62" s="24" t="s">
        <v>399</v>
      </c>
      <c r="B62" s="24" t="s">
        <v>2</v>
      </c>
      <c r="C62" s="24" t="s">
        <v>400</v>
      </c>
      <c r="D62" s="26">
        <v>46295.875</v>
      </c>
      <c r="E62" s="26">
        <v>46296.229166666701</v>
      </c>
      <c r="F62" s="24" t="s">
        <v>401</v>
      </c>
    </row>
    <row r="63" spans="1:6" s="4" customFormat="1" ht="77.5" x14ac:dyDescent="0.35">
      <c r="A63" s="24" t="s">
        <v>399</v>
      </c>
      <c r="B63" s="24" t="s">
        <v>2</v>
      </c>
      <c r="C63" s="24" t="s">
        <v>402</v>
      </c>
      <c r="D63" s="26">
        <v>46295.875</v>
      </c>
      <c r="E63" s="26">
        <v>46296.229166666701</v>
      </c>
      <c r="F63" s="24" t="s">
        <v>401</v>
      </c>
    </row>
    <row r="64" spans="1:6" s="4" customFormat="1" ht="77.5" x14ac:dyDescent="0.35">
      <c r="A64" s="24" t="s">
        <v>315</v>
      </c>
      <c r="B64" s="24" t="s">
        <v>2</v>
      </c>
      <c r="C64" s="24" t="s">
        <v>976</v>
      </c>
      <c r="D64" s="26">
        <v>46295.875</v>
      </c>
      <c r="E64" s="26">
        <v>46296.25</v>
      </c>
      <c r="F64" s="24" t="s">
        <v>977</v>
      </c>
    </row>
    <row r="65" spans="1:6" s="4" customFormat="1" ht="77.5" x14ac:dyDescent="0.35">
      <c r="A65" s="24" t="s">
        <v>315</v>
      </c>
      <c r="B65" s="24" t="s">
        <v>2</v>
      </c>
      <c r="C65" s="24" t="s">
        <v>978</v>
      </c>
      <c r="D65" s="26">
        <v>46295.875</v>
      </c>
      <c r="E65" s="26">
        <v>46296.25</v>
      </c>
      <c r="F65" s="24" t="s">
        <v>977</v>
      </c>
    </row>
    <row r="66" spans="1:6" s="4" customFormat="1" ht="77.5" x14ac:dyDescent="0.35">
      <c r="A66" s="24" t="s">
        <v>315</v>
      </c>
      <c r="B66" s="24" t="s">
        <v>2</v>
      </c>
      <c r="C66" s="24" t="s">
        <v>987</v>
      </c>
      <c r="D66" s="26">
        <v>46295.9375</v>
      </c>
      <c r="E66" s="26">
        <v>46296.25</v>
      </c>
      <c r="F66" s="24" t="s">
        <v>988</v>
      </c>
    </row>
    <row r="67" spans="1:6" s="4" customFormat="1" ht="77.5" x14ac:dyDescent="0.35">
      <c r="A67" s="24" t="s">
        <v>315</v>
      </c>
      <c r="B67" s="24" t="s">
        <v>2</v>
      </c>
      <c r="C67" s="24" t="s">
        <v>989</v>
      </c>
      <c r="D67" s="26">
        <v>46295.9375</v>
      </c>
      <c r="E67" s="26">
        <v>46296.25</v>
      </c>
      <c r="F67" s="24" t="s">
        <v>988</v>
      </c>
    </row>
    <row r="68" spans="1:6" s="4" customFormat="1" ht="93" x14ac:dyDescent="0.35">
      <c r="A68" s="24" t="s">
        <v>315</v>
      </c>
      <c r="B68" s="24" t="s">
        <v>2</v>
      </c>
      <c r="C68" s="24" t="s">
        <v>990</v>
      </c>
      <c r="D68" s="26">
        <v>46295.9375</v>
      </c>
      <c r="E68" s="26">
        <v>46296.25</v>
      </c>
      <c r="F68" s="24" t="s">
        <v>988</v>
      </c>
    </row>
    <row r="69" spans="1:6" s="4" customFormat="1" ht="93" x14ac:dyDescent="0.35">
      <c r="A69" s="24" t="s">
        <v>315</v>
      </c>
      <c r="B69" s="24" t="s">
        <v>6</v>
      </c>
      <c r="C69" s="24" t="s">
        <v>1023</v>
      </c>
      <c r="D69" s="26">
        <v>46295.916666666701</v>
      </c>
      <c r="E69" s="26">
        <v>46296.229166666701</v>
      </c>
      <c r="F69" s="24" t="s">
        <v>1024</v>
      </c>
    </row>
    <row r="70" spans="1:6" s="4" customFormat="1" ht="93" x14ac:dyDescent="0.35">
      <c r="A70" s="24" t="s">
        <v>391</v>
      </c>
      <c r="B70" s="24" t="s">
        <v>4</v>
      </c>
      <c r="C70" s="24" t="s">
        <v>812</v>
      </c>
      <c r="D70" s="26">
        <v>46295.833333333299</v>
      </c>
      <c r="E70" s="26">
        <v>46296.25</v>
      </c>
      <c r="F70" s="24" t="s">
        <v>813</v>
      </c>
    </row>
    <row r="71" spans="1:6" s="4" customFormat="1" ht="93" x14ac:dyDescent="0.35">
      <c r="A71" s="24" t="s">
        <v>391</v>
      </c>
      <c r="B71" s="24" t="s">
        <v>4</v>
      </c>
      <c r="C71" s="24" t="s">
        <v>423</v>
      </c>
      <c r="D71" s="26">
        <v>46272.25</v>
      </c>
      <c r="E71" s="26">
        <v>46341.833333333299</v>
      </c>
      <c r="F71" s="24" t="s">
        <v>424</v>
      </c>
    </row>
    <row r="72" spans="1:6" s="4" customFormat="1" ht="93" x14ac:dyDescent="0.35">
      <c r="A72" s="24" t="s">
        <v>391</v>
      </c>
      <c r="B72" s="24" t="s">
        <v>4</v>
      </c>
      <c r="C72" s="24" t="s">
        <v>1025</v>
      </c>
      <c r="D72" s="26">
        <v>46295.875</v>
      </c>
      <c r="E72" s="26">
        <v>46296.25</v>
      </c>
      <c r="F72" s="24" t="s">
        <v>1026</v>
      </c>
    </row>
    <row r="73" spans="1:6" s="4" customFormat="1" ht="93" x14ac:dyDescent="0.35">
      <c r="A73" s="24" t="s">
        <v>391</v>
      </c>
      <c r="B73" s="24" t="s">
        <v>5</v>
      </c>
      <c r="C73" s="24" t="s">
        <v>1027</v>
      </c>
      <c r="D73" s="26">
        <v>46295.875</v>
      </c>
      <c r="E73" s="26">
        <v>46296.25</v>
      </c>
      <c r="F73" s="24" t="s">
        <v>1026</v>
      </c>
    </row>
    <row r="74" spans="1:6" s="4" customFormat="1" ht="93" x14ac:dyDescent="0.35">
      <c r="A74" s="24" t="s">
        <v>329</v>
      </c>
      <c r="B74" s="24" t="s">
        <v>5</v>
      </c>
      <c r="C74" s="24" t="s">
        <v>340</v>
      </c>
      <c r="D74" s="26">
        <v>46295.875</v>
      </c>
      <c r="E74" s="26">
        <v>46296.25</v>
      </c>
      <c r="F74" s="24" t="s">
        <v>341</v>
      </c>
    </row>
    <row r="75" spans="1:6" s="4" customFormat="1" ht="93" x14ac:dyDescent="0.35">
      <c r="A75" s="24" t="s">
        <v>329</v>
      </c>
      <c r="B75" s="24" t="s">
        <v>4</v>
      </c>
      <c r="C75" s="24" t="s">
        <v>342</v>
      </c>
      <c r="D75" s="26">
        <v>46295.875</v>
      </c>
      <c r="E75" s="26">
        <v>46296.25</v>
      </c>
      <c r="F75" s="24" t="s">
        <v>341</v>
      </c>
    </row>
    <row r="76" spans="1:6" s="4" customFormat="1" ht="93" x14ac:dyDescent="0.35">
      <c r="A76" s="24" t="s">
        <v>329</v>
      </c>
      <c r="B76" s="24" t="s">
        <v>4</v>
      </c>
      <c r="C76" s="24" t="s">
        <v>345</v>
      </c>
      <c r="D76" s="26">
        <v>46295.875</v>
      </c>
      <c r="E76" s="26">
        <v>46296.25</v>
      </c>
      <c r="F76" s="24" t="s">
        <v>346</v>
      </c>
    </row>
    <row r="77" spans="1:6" s="4" customFormat="1" ht="77.5" x14ac:dyDescent="0.35">
      <c r="A77" s="24" t="s">
        <v>318</v>
      </c>
      <c r="B77" s="24" t="s">
        <v>2</v>
      </c>
      <c r="C77" s="24" t="s">
        <v>319</v>
      </c>
      <c r="D77" s="26">
        <v>46295.875</v>
      </c>
      <c r="E77" s="26">
        <v>46296.25</v>
      </c>
      <c r="F77" s="24" t="s">
        <v>320</v>
      </c>
    </row>
    <row r="78" spans="1:6" s="4" customFormat="1" ht="77.5" x14ac:dyDescent="0.35">
      <c r="A78" s="24" t="s">
        <v>318</v>
      </c>
      <c r="B78" s="24" t="s">
        <v>6</v>
      </c>
      <c r="C78" s="24" t="s">
        <v>894</v>
      </c>
      <c r="D78" s="26">
        <v>46295.875</v>
      </c>
      <c r="E78" s="26">
        <v>46296.25</v>
      </c>
      <c r="F78" s="24" t="s">
        <v>895</v>
      </c>
    </row>
    <row r="79" spans="1:6" s="4" customFormat="1" ht="77.5" x14ac:dyDescent="0.35">
      <c r="A79" s="24" t="s">
        <v>318</v>
      </c>
      <c r="B79" s="24" t="s">
        <v>6</v>
      </c>
      <c r="C79" s="24" t="s">
        <v>985</v>
      </c>
      <c r="D79" s="26">
        <v>46295.875</v>
      </c>
      <c r="E79" s="26">
        <v>46296.25</v>
      </c>
      <c r="F79" s="24" t="s">
        <v>986</v>
      </c>
    </row>
    <row r="80" spans="1:6" s="4" customFormat="1" ht="77.5" x14ac:dyDescent="0.35">
      <c r="A80" s="24" t="s">
        <v>1034</v>
      </c>
      <c r="B80" s="24" t="s">
        <v>28</v>
      </c>
      <c r="C80" s="24" t="s">
        <v>1035</v>
      </c>
      <c r="D80" s="26">
        <v>46295.833333333299</v>
      </c>
      <c r="E80" s="26">
        <v>46296.25</v>
      </c>
      <c r="F80" s="24" t="s">
        <v>1036</v>
      </c>
    </row>
    <row r="81" spans="1:6" s="4" customFormat="1" ht="77.5" x14ac:dyDescent="0.35">
      <c r="A81" s="24" t="s">
        <v>439</v>
      </c>
      <c r="B81" s="24" t="s">
        <v>28</v>
      </c>
      <c r="C81" s="24" t="s">
        <v>1030</v>
      </c>
      <c r="D81" s="26">
        <v>46295.833333333299</v>
      </c>
      <c r="E81" s="26">
        <v>46296.25</v>
      </c>
      <c r="F81" s="24" t="s">
        <v>1031</v>
      </c>
    </row>
    <row r="82" spans="1:6" s="4" customFormat="1" ht="77.5" x14ac:dyDescent="0.35">
      <c r="A82" s="24" t="s">
        <v>439</v>
      </c>
      <c r="B82" s="24" t="s">
        <v>28</v>
      </c>
      <c r="C82" s="24" t="s">
        <v>820</v>
      </c>
      <c r="D82" s="26">
        <v>46295.833333333299</v>
      </c>
      <c r="E82" s="26">
        <v>46296.25</v>
      </c>
      <c r="F82" s="24" t="s">
        <v>821</v>
      </c>
    </row>
    <row r="83" spans="1:6" s="4" customFormat="1" ht="62" x14ac:dyDescent="0.35">
      <c r="A83" s="24" t="s">
        <v>103</v>
      </c>
      <c r="B83" s="24" t="s">
        <v>5</v>
      </c>
      <c r="C83" s="24" t="s">
        <v>814</v>
      </c>
      <c r="D83" s="26">
        <v>46295.875</v>
      </c>
      <c r="E83" s="26">
        <v>46296.25</v>
      </c>
      <c r="F83" s="24" t="s">
        <v>815</v>
      </c>
    </row>
    <row r="84" spans="1:6" s="4" customFormat="1" ht="77.5" x14ac:dyDescent="0.35">
      <c r="A84" s="24" t="s">
        <v>103</v>
      </c>
      <c r="B84" s="24" t="s">
        <v>4</v>
      </c>
      <c r="C84" s="24" t="s">
        <v>425</v>
      </c>
      <c r="D84" s="26">
        <v>46295.8125</v>
      </c>
      <c r="E84" s="26">
        <v>46296.25</v>
      </c>
      <c r="F84" s="24" t="s">
        <v>426</v>
      </c>
    </row>
    <row r="85" spans="1:6" s="4" customFormat="1" ht="77.5" x14ac:dyDescent="0.35">
      <c r="A85" s="24" t="s">
        <v>103</v>
      </c>
      <c r="B85" s="24" t="s">
        <v>5</v>
      </c>
      <c r="C85" s="24" t="s">
        <v>427</v>
      </c>
      <c r="D85" s="26">
        <v>46295.8125</v>
      </c>
      <c r="E85" s="26">
        <v>46296.25</v>
      </c>
      <c r="F85" s="24" t="s">
        <v>428</v>
      </c>
    </row>
    <row r="86" spans="1:6" s="4" customFormat="1" ht="77.5" x14ac:dyDescent="0.35">
      <c r="A86" s="24" t="s">
        <v>103</v>
      </c>
      <c r="B86" s="24" t="s">
        <v>4</v>
      </c>
      <c r="C86" s="24" t="s">
        <v>429</v>
      </c>
      <c r="D86" s="26">
        <v>46295.833333333299</v>
      </c>
      <c r="E86" s="26">
        <v>46296.25</v>
      </c>
      <c r="F86" s="24" t="s">
        <v>430</v>
      </c>
    </row>
    <row r="87" spans="1:6" s="4" customFormat="1" ht="77.5" x14ac:dyDescent="0.35">
      <c r="A87" s="24" t="s">
        <v>103</v>
      </c>
      <c r="B87" s="24" t="s">
        <v>5</v>
      </c>
      <c r="C87" s="24" t="s">
        <v>431</v>
      </c>
      <c r="D87" s="26">
        <v>46295.833333333299</v>
      </c>
      <c r="E87" s="26">
        <v>46296.25</v>
      </c>
      <c r="F87" s="24" t="s">
        <v>432</v>
      </c>
    </row>
    <row r="88" spans="1:6" s="4" customFormat="1" ht="77.5" x14ac:dyDescent="0.35">
      <c r="A88" s="24" t="s">
        <v>103</v>
      </c>
      <c r="B88" s="24" t="s">
        <v>5</v>
      </c>
      <c r="C88" s="24" t="s">
        <v>816</v>
      </c>
      <c r="D88" s="26">
        <v>46295.875</v>
      </c>
      <c r="E88" s="26">
        <v>46296.25</v>
      </c>
      <c r="F88" s="24" t="s">
        <v>817</v>
      </c>
    </row>
    <row r="89" spans="1:6" s="4" customFormat="1" ht="62" x14ac:dyDescent="0.35">
      <c r="A89" s="24" t="s">
        <v>103</v>
      </c>
      <c r="B89" s="24" t="s">
        <v>4</v>
      </c>
      <c r="C89" s="24" t="s">
        <v>1028</v>
      </c>
      <c r="D89" s="26">
        <v>46295.833333333299</v>
      </c>
      <c r="E89" s="26">
        <v>46296.25</v>
      </c>
      <c r="F89" s="24" t="s">
        <v>1029</v>
      </c>
    </row>
    <row r="90" spans="1:6" s="4" customFormat="1" ht="62" x14ac:dyDescent="0.35">
      <c r="A90" s="24" t="s">
        <v>103</v>
      </c>
      <c r="B90" s="24" t="s">
        <v>6</v>
      </c>
      <c r="C90" s="24" t="s">
        <v>466</v>
      </c>
      <c r="D90" s="26">
        <v>46202.875</v>
      </c>
      <c r="E90" s="26">
        <v>46508.208333333299</v>
      </c>
      <c r="F90" s="24" t="s">
        <v>467</v>
      </c>
    </row>
    <row r="91" spans="1:6" s="4" customFormat="1" ht="46.5" x14ac:dyDescent="0.35">
      <c r="A91" s="24" t="s">
        <v>103</v>
      </c>
      <c r="B91" s="24" t="s">
        <v>2</v>
      </c>
      <c r="C91" s="24" t="s">
        <v>468</v>
      </c>
      <c r="D91" s="26">
        <v>46266.333333333299</v>
      </c>
      <c r="E91" s="26">
        <v>46507</v>
      </c>
      <c r="F91" s="24" t="s">
        <v>467</v>
      </c>
    </row>
    <row r="92" spans="1:6" s="4" customFormat="1" ht="46.5" x14ac:dyDescent="0.35">
      <c r="A92" s="24" t="s">
        <v>103</v>
      </c>
      <c r="B92" s="24" t="s">
        <v>2</v>
      </c>
      <c r="C92" s="24" t="s">
        <v>831</v>
      </c>
      <c r="D92" s="26">
        <v>46295.833333333299</v>
      </c>
      <c r="E92" s="26">
        <v>46296.25</v>
      </c>
      <c r="F92" s="24" t="s">
        <v>832</v>
      </c>
    </row>
    <row r="93" spans="1:6" s="4" customFormat="1" ht="46.5" x14ac:dyDescent="0.35">
      <c r="A93" s="24" t="s">
        <v>983</v>
      </c>
      <c r="B93" s="24" t="s">
        <v>6</v>
      </c>
      <c r="C93" s="24" t="s">
        <v>984</v>
      </c>
      <c r="D93" s="26">
        <v>46295.916666666701</v>
      </c>
      <c r="E93" s="26">
        <v>46296.25</v>
      </c>
      <c r="F93" s="24" t="s">
        <v>982</v>
      </c>
    </row>
    <row r="94" spans="1:6" s="4" customFormat="1" ht="46.5" x14ac:dyDescent="0.35">
      <c r="A94" s="24" t="s">
        <v>991</v>
      </c>
      <c r="B94" s="24" t="s">
        <v>6</v>
      </c>
      <c r="C94" s="24" t="s">
        <v>992</v>
      </c>
      <c r="D94" s="26">
        <v>46295.875</v>
      </c>
      <c r="E94" s="26">
        <v>46296.25</v>
      </c>
      <c r="F94" s="24" t="s">
        <v>993</v>
      </c>
    </row>
    <row r="95" spans="1:6" s="4" customFormat="1" ht="46.5" x14ac:dyDescent="0.35">
      <c r="A95" s="24" t="s">
        <v>991</v>
      </c>
      <c r="B95" s="24" t="s">
        <v>6</v>
      </c>
      <c r="C95" s="24" t="s">
        <v>994</v>
      </c>
      <c r="D95" s="26">
        <v>46295.875</v>
      </c>
      <c r="E95" s="26">
        <v>46296.25</v>
      </c>
      <c r="F95" s="24" t="s">
        <v>993</v>
      </c>
    </row>
    <row r="96" spans="1:6" s="4" customFormat="1" ht="46.5" x14ac:dyDescent="0.35">
      <c r="A96" s="24" t="s">
        <v>456</v>
      </c>
      <c r="B96" s="24" t="s">
        <v>4</v>
      </c>
      <c r="C96" s="24" t="s">
        <v>1032</v>
      </c>
      <c r="D96" s="26">
        <v>46295.875</v>
      </c>
      <c r="E96" s="26">
        <v>46296.25</v>
      </c>
      <c r="F96" s="24" t="s">
        <v>1033</v>
      </c>
    </row>
    <row r="97" spans="1:6" s="4" customFormat="1" ht="46.5" x14ac:dyDescent="0.35">
      <c r="A97" s="24" t="s">
        <v>1037</v>
      </c>
      <c r="B97" s="24" t="s">
        <v>2</v>
      </c>
      <c r="C97" s="24" t="s">
        <v>1038</v>
      </c>
      <c r="D97" s="26">
        <v>46295.875</v>
      </c>
      <c r="E97" s="26">
        <v>46296.25</v>
      </c>
      <c r="F97" s="24" t="s">
        <v>1039</v>
      </c>
    </row>
    <row r="98" spans="1:6" s="4" customFormat="1" ht="46.5" x14ac:dyDescent="0.35">
      <c r="A98" s="24" t="s">
        <v>1037</v>
      </c>
      <c r="B98" s="24" t="s">
        <v>2</v>
      </c>
      <c r="C98" s="24" t="s">
        <v>1040</v>
      </c>
      <c r="D98" s="26">
        <v>46295.875</v>
      </c>
      <c r="E98" s="26">
        <v>46296.25</v>
      </c>
      <c r="F98" s="24" t="s">
        <v>1039</v>
      </c>
    </row>
    <row r="99" spans="1:6" s="4" customFormat="1" ht="46.5" x14ac:dyDescent="0.35">
      <c r="A99" s="24" t="s">
        <v>120</v>
      </c>
      <c r="B99" s="24" t="s">
        <v>7</v>
      </c>
      <c r="C99" s="24" t="s">
        <v>493</v>
      </c>
      <c r="D99" s="26">
        <v>46217.625</v>
      </c>
      <c r="E99" s="26">
        <v>46387.875</v>
      </c>
      <c r="F99" s="24" t="s">
        <v>494</v>
      </c>
    </row>
    <row r="100" spans="1:6" s="5" customFormat="1" ht="46.5" x14ac:dyDescent="0.35">
      <c r="A100" s="24" t="s">
        <v>98</v>
      </c>
      <c r="B100" s="24" t="s">
        <v>2</v>
      </c>
      <c r="C100" s="24" t="s">
        <v>125</v>
      </c>
      <c r="D100" s="26">
        <v>46295.833333333299</v>
      </c>
      <c r="E100" s="26">
        <v>46296.25</v>
      </c>
      <c r="F100" s="24" t="s">
        <v>126</v>
      </c>
    </row>
    <row r="101" spans="1:6" s="5" customFormat="1" ht="46.5" x14ac:dyDescent="0.35">
      <c r="A101" s="24" t="s">
        <v>23</v>
      </c>
      <c r="B101" s="24" t="s">
        <v>28</v>
      </c>
      <c r="C101" s="24" t="s">
        <v>670</v>
      </c>
      <c r="D101" s="26">
        <v>46295.833333333299</v>
      </c>
      <c r="E101" s="26">
        <v>46296.25</v>
      </c>
      <c r="F101" s="24" t="s">
        <v>27</v>
      </c>
    </row>
    <row r="102" spans="1:6" s="5" customFormat="1" ht="46.5" x14ac:dyDescent="0.35">
      <c r="A102" s="24" t="s">
        <v>23</v>
      </c>
      <c r="B102" s="24" t="s">
        <v>28</v>
      </c>
      <c r="C102" s="24" t="s">
        <v>29</v>
      </c>
      <c r="D102" s="26">
        <v>46295.833333333299</v>
      </c>
      <c r="E102" s="26">
        <v>46296.25</v>
      </c>
      <c r="F102" s="24" t="s">
        <v>30</v>
      </c>
    </row>
    <row r="103" spans="1:6" s="5" customFormat="1" ht="46.5" x14ac:dyDescent="0.35">
      <c r="A103" s="24" t="s">
        <v>106</v>
      </c>
      <c r="B103" s="24" t="s">
        <v>6</v>
      </c>
      <c r="C103" s="24" t="s">
        <v>107</v>
      </c>
      <c r="D103" s="26">
        <v>46295.541666666701</v>
      </c>
      <c r="E103" s="26">
        <v>46297.25</v>
      </c>
      <c r="F103" s="24" t="s">
        <v>108</v>
      </c>
    </row>
    <row r="104" spans="1:6" s="5" customFormat="1" ht="46.5" x14ac:dyDescent="0.35">
      <c r="A104" s="24" t="s">
        <v>106</v>
      </c>
      <c r="B104" s="24" t="s">
        <v>28</v>
      </c>
      <c r="C104" s="24" t="s">
        <v>849</v>
      </c>
      <c r="D104" s="26">
        <v>46295.833333333299</v>
      </c>
      <c r="E104" s="26">
        <v>46296.25</v>
      </c>
      <c r="F104" s="24" t="s">
        <v>108</v>
      </c>
    </row>
    <row r="105" spans="1:6" s="5" customFormat="1" ht="46.5" x14ac:dyDescent="0.35">
      <c r="A105" s="24" t="s">
        <v>507</v>
      </c>
      <c r="B105" s="24" t="s">
        <v>5</v>
      </c>
      <c r="C105" s="24" t="s">
        <v>833</v>
      </c>
      <c r="D105" s="26">
        <v>46295.833333333299</v>
      </c>
      <c r="E105" s="26">
        <v>46296.25</v>
      </c>
      <c r="F105" s="24" t="s">
        <v>832</v>
      </c>
    </row>
    <row r="106" spans="1:6" s="5" customFormat="1" ht="46.5" x14ac:dyDescent="0.35">
      <c r="A106" s="24" t="s">
        <v>507</v>
      </c>
      <c r="B106" s="24" t="s">
        <v>5</v>
      </c>
      <c r="C106" s="24" t="s">
        <v>508</v>
      </c>
      <c r="D106" s="26">
        <v>46295.833333333299</v>
      </c>
      <c r="E106" s="26">
        <v>46296.208333333299</v>
      </c>
      <c r="F106" s="24" t="s">
        <v>509</v>
      </c>
    </row>
    <row r="107" spans="1:6" s="5" customFormat="1" ht="46.5" x14ac:dyDescent="0.35">
      <c r="A107" s="24" t="s">
        <v>507</v>
      </c>
      <c r="B107" s="24" t="s">
        <v>5</v>
      </c>
      <c r="C107" s="24" t="s">
        <v>510</v>
      </c>
      <c r="D107" s="26">
        <v>46295.833333333299</v>
      </c>
      <c r="E107" s="26">
        <v>46296.208333333299</v>
      </c>
      <c r="F107" s="24" t="s">
        <v>511</v>
      </c>
    </row>
    <row r="108" spans="1:6" s="5" customFormat="1" ht="46.5" x14ac:dyDescent="0.35">
      <c r="A108" s="24" t="s">
        <v>478</v>
      </c>
      <c r="B108" s="24" t="s">
        <v>28</v>
      </c>
      <c r="C108" s="24" t="s">
        <v>479</v>
      </c>
      <c r="D108" s="26">
        <v>46230.833333333299</v>
      </c>
      <c r="E108" s="26">
        <v>46403.25</v>
      </c>
      <c r="F108" s="24" t="s">
        <v>480</v>
      </c>
    </row>
    <row r="109" spans="1:6" s="5" customFormat="1" ht="46.5" x14ac:dyDescent="0.35">
      <c r="A109" s="24" t="s">
        <v>713</v>
      </c>
      <c r="B109" s="24" t="s">
        <v>5</v>
      </c>
      <c r="C109" s="24" t="s">
        <v>852</v>
      </c>
      <c r="D109" s="26">
        <v>46295.875</v>
      </c>
      <c r="E109" s="26">
        <v>46296.166666666701</v>
      </c>
      <c r="F109" s="24" t="s">
        <v>853</v>
      </c>
    </row>
    <row r="110" spans="1:6" s="5" customFormat="1" ht="46.5" x14ac:dyDescent="0.35">
      <c r="A110" s="24" t="s">
        <v>713</v>
      </c>
      <c r="B110" s="24" t="s">
        <v>5</v>
      </c>
      <c r="C110" s="24" t="s">
        <v>854</v>
      </c>
      <c r="D110" s="26">
        <v>46295.875</v>
      </c>
      <c r="E110" s="26">
        <v>46296.166666666701</v>
      </c>
      <c r="F110" s="24" t="s">
        <v>853</v>
      </c>
    </row>
    <row r="111" spans="1:6" s="5" customFormat="1" ht="46.5" x14ac:dyDescent="0.35">
      <c r="A111" s="24" t="s">
        <v>713</v>
      </c>
      <c r="B111" s="24" t="s">
        <v>5</v>
      </c>
      <c r="C111" s="24" t="s">
        <v>855</v>
      </c>
      <c r="D111" s="26">
        <v>46295.875</v>
      </c>
      <c r="E111" s="26">
        <v>46296.166666666701</v>
      </c>
      <c r="F111" s="24" t="s">
        <v>853</v>
      </c>
    </row>
    <row r="112" spans="1:6" s="5" customFormat="1" ht="46.5" x14ac:dyDescent="0.35">
      <c r="A112" s="24" t="s">
        <v>737</v>
      </c>
      <c r="B112" s="24" t="s">
        <v>4</v>
      </c>
      <c r="C112" s="24" t="s">
        <v>738</v>
      </c>
      <c r="D112" s="26">
        <v>46295.875</v>
      </c>
      <c r="E112" s="26">
        <v>46296.208333333299</v>
      </c>
      <c r="F112" s="24" t="s">
        <v>739</v>
      </c>
    </row>
    <row r="113" spans="1:6" s="5" customFormat="1" ht="46.5" x14ac:dyDescent="0.35">
      <c r="A113" s="24" t="s">
        <v>737</v>
      </c>
      <c r="B113" s="24" t="s">
        <v>5</v>
      </c>
      <c r="C113" s="24" t="s">
        <v>967</v>
      </c>
      <c r="D113" s="26">
        <v>46295.875</v>
      </c>
      <c r="E113" s="26">
        <v>46296.208333333299</v>
      </c>
      <c r="F113" s="24" t="s">
        <v>739</v>
      </c>
    </row>
    <row r="114" spans="1:6" s="5" customFormat="1" ht="46.5" x14ac:dyDescent="0.35">
      <c r="A114" s="24" t="s">
        <v>743</v>
      </c>
      <c r="B114" s="24" t="s">
        <v>2</v>
      </c>
      <c r="C114" s="24" t="s">
        <v>744</v>
      </c>
      <c r="D114" s="26">
        <v>46295.833333333299</v>
      </c>
      <c r="E114" s="26">
        <v>46296.25</v>
      </c>
      <c r="F114" s="24" t="s">
        <v>298</v>
      </c>
    </row>
    <row r="115" spans="1:6" s="5" customFormat="1" ht="46.5" x14ac:dyDescent="0.35">
      <c r="A115" s="24" t="s">
        <v>856</v>
      </c>
      <c r="B115" s="24" t="s">
        <v>28</v>
      </c>
      <c r="C115" s="24" t="s">
        <v>954</v>
      </c>
      <c r="D115" s="26">
        <v>46295.833333333299</v>
      </c>
      <c r="E115" s="26">
        <v>46296.25</v>
      </c>
      <c r="F115" s="24" t="s">
        <v>955</v>
      </c>
    </row>
    <row r="116" spans="1:6" s="5" customFormat="1" ht="46.5" x14ac:dyDescent="0.35">
      <c r="A116" s="24" t="s">
        <v>183</v>
      </c>
      <c r="B116" s="24" t="s">
        <v>6</v>
      </c>
      <c r="C116" s="24" t="s">
        <v>184</v>
      </c>
      <c r="D116" s="26">
        <v>46237.833333333299</v>
      </c>
      <c r="E116" s="26">
        <v>46326.25</v>
      </c>
      <c r="F116" s="24" t="s">
        <v>185</v>
      </c>
    </row>
    <row r="117" spans="1:6" s="5" customFormat="1" ht="46.5" x14ac:dyDescent="0.35">
      <c r="A117" s="24" t="s">
        <v>183</v>
      </c>
      <c r="B117" s="24" t="s">
        <v>2</v>
      </c>
      <c r="C117" s="24" t="s">
        <v>186</v>
      </c>
      <c r="D117" s="26">
        <v>46237.833333333299</v>
      </c>
      <c r="E117" s="26">
        <v>46326.25</v>
      </c>
      <c r="F117" s="24" t="s">
        <v>185</v>
      </c>
    </row>
    <row r="118" spans="1:6" s="5" customFormat="1" ht="46.5" x14ac:dyDescent="0.35">
      <c r="A118" s="24" t="s">
        <v>167</v>
      </c>
      <c r="B118" s="24" t="s">
        <v>4</v>
      </c>
      <c r="C118" s="24" t="s">
        <v>938</v>
      </c>
      <c r="D118" s="26">
        <v>46295.833333333299</v>
      </c>
      <c r="E118" s="26">
        <v>46296.25</v>
      </c>
      <c r="F118" s="24" t="s">
        <v>939</v>
      </c>
    </row>
    <row r="119" spans="1:6" s="5" customFormat="1" ht="46.5" x14ac:dyDescent="0.35">
      <c r="A119" s="24" t="s">
        <v>167</v>
      </c>
      <c r="B119" s="24" t="s">
        <v>4</v>
      </c>
      <c r="C119" s="24" t="s">
        <v>940</v>
      </c>
      <c r="D119" s="26">
        <v>46295.833333333299</v>
      </c>
      <c r="E119" s="26">
        <v>46296.25</v>
      </c>
      <c r="F119" s="24" t="s">
        <v>939</v>
      </c>
    </row>
    <row r="120" spans="1:6" s="5" customFormat="1" ht="46.5" x14ac:dyDescent="0.35">
      <c r="A120" s="24" t="s">
        <v>167</v>
      </c>
      <c r="B120" s="24" t="s">
        <v>4</v>
      </c>
      <c r="C120" s="24" t="s">
        <v>941</v>
      </c>
      <c r="D120" s="26">
        <v>46295.833333333299</v>
      </c>
      <c r="E120" s="26">
        <v>46296.25</v>
      </c>
      <c r="F120" s="24" t="s">
        <v>939</v>
      </c>
    </row>
    <row r="121" spans="1:6" s="5" customFormat="1" ht="46.5" x14ac:dyDescent="0.35">
      <c r="A121" s="24" t="s">
        <v>167</v>
      </c>
      <c r="B121" s="24" t="s">
        <v>4</v>
      </c>
      <c r="C121" s="24" t="s">
        <v>942</v>
      </c>
      <c r="D121" s="26">
        <v>46295.833333333299</v>
      </c>
      <c r="E121" s="26">
        <v>46296.25</v>
      </c>
      <c r="F121" s="24" t="s">
        <v>939</v>
      </c>
    </row>
    <row r="122" spans="1:6" s="5" customFormat="1" ht="46.5" x14ac:dyDescent="0.35">
      <c r="A122" s="24" t="s">
        <v>167</v>
      </c>
      <c r="B122" s="24" t="s">
        <v>5</v>
      </c>
      <c r="C122" s="24" t="s">
        <v>168</v>
      </c>
      <c r="D122" s="26">
        <v>46295.833333333299</v>
      </c>
      <c r="E122" s="26">
        <v>46296.25</v>
      </c>
      <c r="F122" s="24" t="s">
        <v>169</v>
      </c>
    </row>
    <row r="123" spans="1:6" s="5" customFormat="1" ht="46.5" x14ac:dyDescent="0.35">
      <c r="A123" s="24" t="s">
        <v>167</v>
      </c>
      <c r="B123" s="24" t="s">
        <v>5</v>
      </c>
      <c r="C123" s="24" t="s">
        <v>170</v>
      </c>
      <c r="D123" s="26">
        <v>46295.833333333299</v>
      </c>
      <c r="E123" s="26">
        <v>46296.25</v>
      </c>
      <c r="F123" s="24" t="s">
        <v>169</v>
      </c>
    </row>
    <row r="124" spans="1:6" s="5" customFormat="1" ht="31" x14ac:dyDescent="0.35">
      <c r="A124" s="24" t="s">
        <v>167</v>
      </c>
      <c r="B124" s="24" t="s">
        <v>5</v>
      </c>
      <c r="C124" s="24" t="s">
        <v>171</v>
      </c>
      <c r="D124" s="26">
        <v>46295.833333333299</v>
      </c>
      <c r="E124" s="26">
        <v>46296.25</v>
      </c>
      <c r="F124" s="24" t="s">
        <v>169</v>
      </c>
    </row>
    <row r="125" spans="1:6" s="5" customFormat="1" ht="62" x14ac:dyDescent="0.35">
      <c r="A125" s="24" t="s">
        <v>167</v>
      </c>
      <c r="B125" s="24" t="s">
        <v>5</v>
      </c>
      <c r="C125" s="24" t="s">
        <v>172</v>
      </c>
      <c r="D125" s="26">
        <v>46295.833333333299</v>
      </c>
      <c r="E125" s="26">
        <v>46296.25</v>
      </c>
      <c r="F125" s="24" t="s">
        <v>169</v>
      </c>
    </row>
    <row r="126" spans="1:6" s="5" customFormat="1" ht="62" x14ac:dyDescent="0.35">
      <c r="A126" s="24" t="s">
        <v>167</v>
      </c>
      <c r="B126" s="24" t="s">
        <v>5</v>
      </c>
      <c r="C126" s="24" t="s">
        <v>173</v>
      </c>
      <c r="D126" s="26">
        <v>46295.833333333299</v>
      </c>
      <c r="E126" s="26">
        <v>46296.25</v>
      </c>
      <c r="F126" s="24" t="s">
        <v>169</v>
      </c>
    </row>
    <row r="127" spans="1:6" s="5" customFormat="1" ht="62" x14ac:dyDescent="0.35">
      <c r="A127" s="24" t="s">
        <v>202</v>
      </c>
      <c r="B127" s="24" t="s">
        <v>5</v>
      </c>
      <c r="C127" s="24" t="s">
        <v>203</v>
      </c>
      <c r="D127" s="26">
        <v>46295.833333333299</v>
      </c>
      <c r="E127" s="26">
        <v>46296.25</v>
      </c>
      <c r="F127" s="24" t="s">
        <v>204</v>
      </c>
    </row>
    <row r="128" spans="1:6" s="5" customFormat="1" ht="46.5" x14ac:dyDescent="0.35">
      <c r="A128" s="24" t="s">
        <v>202</v>
      </c>
      <c r="B128" s="24" t="s">
        <v>5</v>
      </c>
      <c r="C128" s="24" t="s">
        <v>205</v>
      </c>
      <c r="D128" s="26">
        <v>46295.833333333299</v>
      </c>
      <c r="E128" s="26">
        <v>46296.25</v>
      </c>
      <c r="F128" s="24" t="s">
        <v>204</v>
      </c>
    </row>
    <row r="129" spans="1:6" s="5" customFormat="1" ht="46.5" x14ac:dyDescent="0.35">
      <c r="A129" s="24" t="s">
        <v>202</v>
      </c>
      <c r="B129" s="24" t="s">
        <v>5</v>
      </c>
      <c r="C129" s="24" t="s">
        <v>206</v>
      </c>
      <c r="D129" s="26">
        <v>46295.833333333299</v>
      </c>
      <c r="E129" s="26">
        <v>46296.25</v>
      </c>
      <c r="F129" s="24" t="s">
        <v>204</v>
      </c>
    </row>
    <row r="130" spans="1:6" s="5" customFormat="1" ht="62" x14ac:dyDescent="0.35">
      <c r="A130" s="24" t="s">
        <v>202</v>
      </c>
      <c r="B130" s="24" t="s">
        <v>5</v>
      </c>
      <c r="C130" s="24" t="s">
        <v>207</v>
      </c>
      <c r="D130" s="26">
        <v>46295.833333333299</v>
      </c>
      <c r="E130" s="26">
        <v>46296.25</v>
      </c>
      <c r="F130" s="24" t="s">
        <v>204</v>
      </c>
    </row>
    <row r="131" spans="1:6" s="5" customFormat="1" ht="62" x14ac:dyDescent="0.35">
      <c r="A131" s="24" t="s">
        <v>202</v>
      </c>
      <c r="B131" s="24" t="s">
        <v>5</v>
      </c>
      <c r="C131" s="24" t="s">
        <v>208</v>
      </c>
      <c r="D131" s="26">
        <v>46295.833333333299</v>
      </c>
      <c r="E131" s="26">
        <v>46296.25</v>
      </c>
      <c r="F131" s="24" t="s">
        <v>204</v>
      </c>
    </row>
    <row r="132" spans="1:6" s="5" customFormat="1" ht="62" x14ac:dyDescent="0.35">
      <c r="A132" s="24" t="s">
        <v>202</v>
      </c>
      <c r="B132" s="24" t="s">
        <v>5</v>
      </c>
      <c r="C132" s="24" t="s">
        <v>230</v>
      </c>
      <c r="D132" s="26">
        <v>46295.833333333299</v>
      </c>
      <c r="E132" s="26">
        <v>46296.25</v>
      </c>
      <c r="F132" s="24" t="s">
        <v>231</v>
      </c>
    </row>
    <row r="133" spans="1:6" ht="62" x14ac:dyDescent="0.35">
      <c r="A133" s="24" t="s">
        <v>202</v>
      </c>
      <c r="B133" s="24" t="s">
        <v>4</v>
      </c>
      <c r="C133" s="24" t="s">
        <v>232</v>
      </c>
      <c r="D133" s="26">
        <v>46295.833333333299</v>
      </c>
      <c r="E133" s="26">
        <v>46296.25</v>
      </c>
      <c r="F133" s="24" t="s">
        <v>231</v>
      </c>
    </row>
    <row r="134" spans="1:6" ht="62" x14ac:dyDescent="0.35">
      <c r="A134" s="24" t="s">
        <v>64</v>
      </c>
      <c r="B134" s="24" t="s">
        <v>2</v>
      </c>
      <c r="C134" s="24" t="s">
        <v>842</v>
      </c>
      <c r="D134" s="26">
        <v>46295.916666666701</v>
      </c>
      <c r="E134" s="26">
        <v>46296.208333333299</v>
      </c>
      <c r="F134" s="24" t="s">
        <v>843</v>
      </c>
    </row>
    <row r="135" spans="1:6" ht="62" x14ac:dyDescent="0.35">
      <c r="A135" s="24" t="s">
        <v>64</v>
      </c>
      <c r="B135" s="24" t="s">
        <v>6</v>
      </c>
      <c r="C135" s="24" t="s">
        <v>937</v>
      </c>
      <c r="D135" s="26">
        <v>46295.833333333299</v>
      </c>
      <c r="E135" s="26">
        <v>46296.25</v>
      </c>
      <c r="F135" s="24" t="s">
        <v>696</v>
      </c>
    </row>
    <row r="136" spans="1:6" ht="62" x14ac:dyDescent="0.35">
      <c r="A136" s="24" t="s">
        <v>64</v>
      </c>
      <c r="B136" s="24" t="s">
        <v>6</v>
      </c>
      <c r="C136" s="24" t="s">
        <v>850</v>
      </c>
      <c r="D136" s="26">
        <v>46295.833333333299</v>
      </c>
      <c r="E136" s="26">
        <v>46296.25</v>
      </c>
      <c r="F136" s="24" t="s">
        <v>851</v>
      </c>
    </row>
    <row r="137" spans="1:6" ht="62" x14ac:dyDescent="0.35">
      <c r="A137" s="24" t="s">
        <v>64</v>
      </c>
      <c r="B137" s="24" t="s">
        <v>6</v>
      </c>
      <c r="C137" s="24" t="s">
        <v>711</v>
      </c>
      <c r="D137" s="26">
        <v>46295.833333333299</v>
      </c>
      <c r="E137" s="26">
        <v>46296.25</v>
      </c>
      <c r="F137" s="24" t="s">
        <v>712</v>
      </c>
    </row>
    <row r="138" spans="1:6" ht="62" x14ac:dyDescent="0.35">
      <c r="A138" s="24" t="s">
        <v>64</v>
      </c>
      <c r="B138" s="24" t="s">
        <v>6</v>
      </c>
      <c r="C138" s="24" t="s">
        <v>956</v>
      </c>
      <c r="D138" s="26">
        <v>46295.833333333299</v>
      </c>
      <c r="E138" s="26">
        <v>46296.25</v>
      </c>
      <c r="F138" s="24" t="s">
        <v>957</v>
      </c>
    </row>
    <row r="139" spans="1:6" ht="62" x14ac:dyDescent="0.35">
      <c r="A139" s="24" t="s">
        <v>64</v>
      </c>
      <c r="B139" s="24" t="s">
        <v>6</v>
      </c>
      <c r="C139" s="24" t="s">
        <v>958</v>
      </c>
      <c r="D139" s="26">
        <v>46295.833333333299</v>
      </c>
      <c r="E139" s="26">
        <v>46296.208333333299</v>
      </c>
      <c r="F139" s="24" t="s">
        <v>959</v>
      </c>
    </row>
    <row r="140" spans="1:6" ht="46.5" x14ac:dyDescent="0.35">
      <c r="A140" s="24" t="s">
        <v>64</v>
      </c>
      <c r="B140" s="24" t="s">
        <v>2</v>
      </c>
      <c r="C140" s="24" t="s">
        <v>791</v>
      </c>
      <c r="D140" s="26">
        <v>46295.916666666701</v>
      </c>
      <c r="E140" s="26">
        <v>46296.229166666701</v>
      </c>
      <c r="F140" s="24" t="s">
        <v>792</v>
      </c>
    </row>
    <row r="141" spans="1:6" ht="46.5" x14ac:dyDescent="0.35">
      <c r="A141" s="24" t="s">
        <v>45</v>
      </c>
      <c r="B141" s="24" t="s">
        <v>6</v>
      </c>
      <c r="C141" s="24" t="s">
        <v>46</v>
      </c>
      <c r="D141" s="26">
        <v>46295.875</v>
      </c>
      <c r="E141" s="26">
        <v>46296.208333333299</v>
      </c>
      <c r="F141" s="24" t="s">
        <v>47</v>
      </c>
    </row>
    <row r="142" spans="1:6" ht="46.5" x14ac:dyDescent="0.35">
      <c r="A142" s="24" t="s">
        <v>45</v>
      </c>
      <c r="B142" s="24" t="s">
        <v>2</v>
      </c>
      <c r="C142" s="24" t="s">
        <v>787</v>
      </c>
      <c r="D142" s="26">
        <v>46295.916666666701</v>
      </c>
      <c r="E142" s="26">
        <v>46296.229166666701</v>
      </c>
      <c r="F142" s="24" t="s">
        <v>788</v>
      </c>
    </row>
    <row r="143" spans="1:6" ht="46.5" x14ac:dyDescent="0.35">
      <c r="A143" s="24" t="s">
        <v>157</v>
      </c>
      <c r="B143" s="24" t="s">
        <v>5</v>
      </c>
      <c r="C143" s="24" t="s">
        <v>158</v>
      </c>
      <c r="D143" s="26">
        <v>46295.833333333299</v>
      </c>
      <c r="E143" s="26">
        <v>46296.25</v>
      </c>
      <c r="F143" s="24" t="s">
        <v>159</v>
      </c>
    </row>
    <row r="144" spans="1:6" ht="46.5" x14ac:dyDescent="0.35">
      <c r="A144" s="24" t="s">
        <v>157</v>
      </c>
      <c r="B144" s="24" t="s">
        <v>5</v>
      </c>
      <c r="C144" s="24" t="s">
        <v>162</v>
      </c>
      <c r="D144" s="26">
        <v>46295.833333333299</v>
      </c>
      <c r="E144" s="26">
        <v>46296.25</v>
      </c>
      <c r="F144" s="24" t="s">
        <v>159</v>
      </c>
    </row>
    <row r="145" spans="1:6" ht="46.5" x14ac:dyDescent="0.35">
      <c r="A145" s="24" t="s">
        <v>160</v>
      </c>
      <c r="B145" s="24" t="s">
        <v>6</v>
      </c>
      <c r="C145" s="24" t="s">
        <v>161</v>
      </c>
      <c r="D145" s="26">
        <v>46295.833333333299</v>
      </c>
      <c r="E145" s="26">
        <v>46296.25</v>
      </c>
      <c r="F145" s="24" t="s">
        <v>159</v>
      </c>
    </row>
    <row r="146" spans="1:6" ht="62" x14ac:dyDescent="0.35">
      <c r="A146" s="24" t="s">
        <v>366</v>
      </c>
      <c r="B146" s="24" t="s">
        <v>5</v>
      </c>
      <c r="C146" s="24" t="s">
        <v>1003</v>
      </c>
      <c r="D146" s="26">
        <v>46295.833333333299</v>
      </c>
      <c r="E146" s="26">
        <v>46296.25</v>
      </c>
      <c r="F146" s="24" t="s">
        <v>1004</v>
      </c>
    </row>
    <row r="147" spans="1:6" ht="62" x14ac:dyDescent="0.35">
      <c r="A147" s="24" t="s">
        <v>366</v>
      </c>
      <c r="B147" s="24" t="s">
        <v>5</v>
      </c>
      <c r="C147" s="24" t="s">
        <v>1005</v>
      </c>
      <c r="D147" s="26">
        <v>46295.833333333299</v>
      </c>
      <c r="E147" s="26">
        <v>46296.25</v>
      </c>
      <c r="F147" s="24" t="s">
        <v>1004</v>
      </c>
    </row>
    <row r="148" spans="1:6" ht="62" x14ac:dyDescent="0.35">
      <c r="A148" s="24" t="s">
        <v>366</v>
      </c>
      <c r="B148" s="24" t="s">
        <v>5</v>
      </c>
      <c r="C148" s="24" t="s">
        <v>1006</v>
      </c>
      <c r="D148" s="26">
        <v>46295.833333333299</v>
      </c>
      <c r="E148" s="26">
        <v>46296.25</v>
      </c>
      <c r="F148" s="24" t="s">
        <v>1004</v>
      </c>
    </row>
    <row r="149" spans="1:6" ht="46.5" x14ac:dyDescent="0.35">
      <c r="A149" s="24" t="s">
        <v>357</v>
      </c>
      <c r="B149" s="24" t="s">
        <v>5</v>
      </c>
      <c r="C149" s="24" t="s">
        <v>361</v>
      </c>
      <c r="D149" s="26">
        <v>46295.833333333299</v>
      </c>
      <c r="E149" s="26">
        <v>46296.25</v>
      </c>
      <c r="F149" s="24" t="s">
        <v>362</v>
      </c>
    </row>
    <row r="150" spans="1:6" ht="46.5" x14ac:dyDescent="0.35">
      <c r="A150" s="24" t="s">
        <v>357</v>
      </c>
      <c r="B150" s="24" t="s">
        <v>5</v>
      </c>
      <c r="C150" s="24" t="s">
        <v>1001</v>
      </c>
      <c r="D150" s="26">
        <v>46295.833333333299</v>
      </c>
      <c r="E150" s="26">
        <v>46296.25</v>
      </c>
      <c r="F150" s="24" t="s">
        <v>1002</v>
      </c>
    </row>
    <row r="151" spans="1:6" ht="46.5" x14ac:dyDescent="0.35">
      <c r="A151" s="24" t="s">
        <v>357</v>
      </c>
      <c r="B151" s="24" t="s">
        <v>4</v>
      </c>
      <c r="C151" s="24" t="s">
        <v>779</v>
      </c>
      <c r="D151" s="26">
        <v>46295.875</v>
      </c>
      <c r="E151" s="26">
        <v>46296.25</v>
      </c>
      <c r="F151" s="24" t="s">
        <v>780</v>
      </c>
    </row>
    <row r="152" spans="1:6" ht="46.5" x14ac:dyDescent="0.35">
      <c r="A152" s="24" t="s">
        <v>357</v>
      </c>
      <c r="B152" s="24" t="s">
        <v>5</v>
      </c>
      <c r="C152" s="24" t="s">
        <v>802</v>
      </c>
      <c r="D152" s="26">
        <v>46295.916666666701</v>
      </c>
      <c r="E152" s="26">
        <v>46296.229166666701</v>
      </c>
      <c r="F152" s="24" t="s">
        <v>803</v>
      </c>
    </row>
    <row r="153" spans="1:6" ht="31" x14ac:dyDescent="0.35">
      <c r="A153" s="24" t="s">
        <v>394</v>
      </c>
      <c r="B153" s="24" t="s">
        <v>7</v>
      </c>
      <c r="C153" s="24" t="s">
        <v>411</v>
      </c>
      <c r="D153" s="26">
        <v>46295.916666666701</v>
      </c>
      <c r="E153" s="26">
        <v>46296.229166666701</v>
      </c>
      <c r="F153" s="24" t="s">
        <v>1017</v>
      </c>
    </row>
    <row r="154" spans="1:6" ht="31" x14ac:dyDescent="0.35">
      <c r="A154" s="24" t="s">
        <v>394</v>
      </c>
      <c r="B154" s="24" t="s">
        <v>7</v>
      </c>
      <c r="C154" s="24" t="s">
        <v>1018</v>
      </c>
      <c r="D154" s="26">
        <v>46295.916666666701</v>
      </c>
      <c r="E154" s="26">
        <v>46296.229166666701</v>
      </c>
      <c r="F154" s="24" t="s">
        <v>1017</v>
      </c>
    </row>
    <row r="155" spans="1:6" ht="46.5" x14ac:dyDescent="0.35">
      <c r="A155" s="24" t="s">
        <v>394</v>
      </c>
      <c r="B155" s="24" t="s">
        <v>8</v>
      </c>
      <c r="C155" s="24" t="s">
        <v>1019</v>
      </c>
      <c r="D155" s="26">
        <v>46295.916666666701</v>
      </c>
      <c r="E155" s="26">
        <v>46296.229166666701</v>
      </c>
      <c r="F155" s="24" t="s">
        <v>1020</v>
      </c>
    </row>
    <row r="156" spans="1:6" ht="31" x14ac:dyDescent="0.35">
      <c r="A156" s="24" t="s">
        <v>394</v>
      </c>
      <c r="B156" s="24" t="s">
        <v>7</v>
      </c>
      <c r="C156" s="24" t="s">
        <v>914</v>
      </c>
      <c r="D156" s="26">
        <v>46295.916666666701</v>
      </c>
      <c r="E156" s="26">
        <v>46296.229166666701</v>
      </c>
      <c r="F156" s="24" t="s">
        <v>915</v>
      </c>
    </row>
    <row r="157" spans="1:6" ht="62" x14ac:dyDescent="0.35">
      <c r="A157" s="24" t="s">
        <v>394</v>
      </c>
      <c r="B157" s="24" t="s">
        <v>7</v>
      </c>
      <c r="C157" s="24" t="s">
        <v>800</v>
      </c>
      <c r="D157" s="26">
        <v>46295.916666666701</v>
      </c>
      <c r="E157" s="26">
        <v>46296.229166666701</v>
      </c>
      <c r="F157" s="24" t="s">
        <v>801</v>
      </c>
    </row>
    <row r="158" spans="1:6" ht="62" x14ac:dyDescent="0.35">
      <c r="A158" s="24" t="s">
        <v>394</v>
      </c>
      <c r="B158" s="24" t="s">
        <v>8</v>
      </c>
      <c r="C158" s="24" t="s">
        <v>397</v>
      </c>
      <c r="D158" s="26">
        <v>46295.916666666701</v>
      </c>
      <c r="E158" s="26">
        <v>46296.229166666701</v>
      </c>
      <c r="F158" s="24" t="s">
        <v>594</v>
      </c>
    </row>
    <row r="159" spans="1:6" ht="46.5" x14ac:dyDescent="0.35">
      <c r="A159" s="24" t="s">
        <v>394</v>
      </c>
      <c r="B159" s="24" t="s">
        <v>7</v>
      </c>
      <c r="C159" s="24" t="s">
        <v>1021</v>
      </c>
      <c r="D159" s="26">
        <v>46295.958333333299</v>
      </c>
      <c r="E159" s="26">
        <v>46296.229166666701</v>
      </c>
      <c r="F159" s="24" t="s">
        <v>1022</v>
      </c>
    </row>
    <row r="160" spans="1:6" ht="46.5" x14ac:dyDescent="0.35">
      <c r="A160" s="24" t="s">
        <v>323</v>
      </c>
      <c r="B160" s="24" t="s">
        <v>5</v>
      </c>
      <c r="C160" s="24" t="s">
        <v>979</v>
      </c>
      <c r="D160" s="26">
        <v>46295.875</v>
      </c>
      <c r="E160" s="26">
        <v>46296.25</v>
      </c>
      <c r="F160" s="24" t="s">
        <v>980</v>
      </c>
    </row>
    <row r="161" spans="1:6" ht="46.5" x14ac:dyDescent="0.35">
      <c r="A161" s="24" t="s">
        <v>323</v>
      </c>
      <c r="B161" s="24" t="s">
        <v>5</v>
      </c>
      <c r="C161" s="24" t="s">
        <v>762</v>
      </c>
      <c r="D161" s="26">
        <v>46295.875</v>
      </c>
      <c r="E161" s="26">
        <v>46296.25</v>
      </c>
      <c r="F161" s="24" t="s">
        <v>763</v>
      </c>
    </row>
    <row r="162" spans="1:6" ht="31" x14ac:dyDescent="0.35">
      <c r="A162" s="24" t="s">
        <v>312</v>
      </c>
      <c r="B162" s="24" t="s">
        <v>2</v>
      </c>
      <c r="C162" s="24" t="s">
        <v>313</v>
      </c>
      <c r="D162" s="26">
        <v>46237.25</v>
      </c>
      <c r="E162" s="26">
        <v>46692.25</v>
      </c>
      <c r="F162" s="24" t="s">
        <v>314</v>
      </c>
    </row>
    <row r="163" spans="1:6" ht="31" x14ac:dyDescent="0.35">
      <c r="A163" s="24" t="s">
        <v>312</v>
      </c>
      <c r="B163" s="24" t="s">
        <v>2</v>
      </c>
      <c r="C163" s="24" t="s">
        <v>347</v>
      </c>
      <c r="D163" s="26">
        <v>46295.875</v>
      </c>
      <c r="E163" s="26">
        <v>46296.25</v>
      </c>
      <c r="F163" s="24" t="s">
        <v>346</v>
      </c>
    </row>
    <row r="164" spans="1:6" ht="31" x14ac:dyDescent="0.35">
      <c r="A164" s="24" t="s">
        <v>348</v>
      </c>
      <c r="B164" s="24" t="s">
        <v>4</v>
      </c>
      <c r="C164" s="24" t="s">
        <v>789</v>
      </c>
      <c r="D164" s="26">
        <v>46295.916666666701</v>
      </c>
      <c r="E164" s="26">
        <v>46296.229166666701</v>
      </c>
      <c r="F164" s="24" t="s">
        <v>790</v>
      </c>
    </row>
    <row r="165" spans="1:6" ht="31" x14ac:dyDescent="0.35">
      <c r="A165" s="24" t="s">
        <v>348</v>
      </c>
      <c r="B165" s="24" t="s">
        <v>4</v>
      </c>
      <c r="C165" s="24" t="s">
        <v>824</v>
      </c>
      <c r="D165" s="26">
        <v>46295.875</v>
      </c>
      <c r="E165" s="26">
        <v>46296.25</v>
      </c>
      <c r="F165" s="24" t="s">
        <v>825</v>
      </c>
    </row>
    <row r="166" spans="1:6" ht="31" x14ac:dyDescent="0.35">
      <c r="A166" s="24" t="s">
        <v>348</v>
      </c>
      <c r="B166" s="24" t="s">
        <v>4</v>
      </c>
      <c r="C166" s="24" t="s">
        <v>826</v>
      </c>
      <c r="D166" s="26">
        <v>46295.875</v>
      </c>
      <c r="E166" s="26">
        <v>46296.25</v>
      </c>
      <c r="F166" s="24" t="s">
        <v>825</v>
      </c>
    </row>
    <row r="167" spans="1:6" ht="46.5" x14ac:dyDescent="0.35">
      <c r="A167" s="24" t="s">
        <v>348</v>
      </c>
      <c r="B167" s="24" t="s">
        <v>5</v>
      </c>
      <c r="C167" s="24" t="s">
        <v>459</v>
      </c>
      <c r="D167" s="26">
        <v>46295.875</v>
      </c>
      <c r="E167" s="26">
        <v>46296.25</v>
      </c>
      <c r="F167" s="24" t="s">
        <v>460</v>
      </c>
    </row>
    <row r="168" spans="1:6" ht="46.5" x14ac:dyDescent="0.35">
      <c r="A168" s="24" t="s">
        <v>85</v>
      </c>
      <c r="B168" s="24" t="s">
        <v>2</v>
      </c>
      <c r="C168" s="24" t="s">
        <v>1043</v>
      </c>
      <c r="D168" s="26">
        <v>46295.875</v>
      </c>
      <c r="E168" s="26">
        <v>46296.25</v>
      </c>
      <c r="F168" s="24" t="s">
        <v>1044</v>
      </c>
    </row>
    <row r="169" spans="1:6" ht="46.5" x14ac:dyDescent="0.35">
      <c r="A169" s="24" t="s">
        <v>481</v>
      </c>
      <c r="B169" s="24" t="s">
        <v>2</v>
      </c>
      <c r="C169" s="24" t="s">
        <v>665</v>
      </c>
      <c r="D169" s="26">
        <v>46295.875</v>
      </c>
      <c r="E169" s="26">
        <v>46296.25</v>
      </c>
      <c r="F169" s="24" t="s">
        <v>483</v>
      </c>
    </row>
    <row r="170" spans="1:6" ht="46.5" x14ac:dyDescent="0.35">
      <c r="A170" s="24" t="s">
        <v>461</v>
      </c>
      <c r="B170" s="24" t="s">
        <v>5</v>
      </c>
      <c r="C170" s="24" t="s">
        <v>462</v>
      </c>
      <c r="D170" s="26">
        <v>46295.833333333299</v>
      </c>
      <c r="E170" s="26">
        <v>46296.25</v>
      </c>
      <c r="F170" s="24" t="s">
        <v>463</v>
      </c>
    </row>
    <row r="171" spans="1:6" ht="46.5" x14ac:dyDescent="0.35">
      <c r="A171" s="24" t="s">
        <v>461</v>
      </c>
      <c r="B171" s="24" t="s">
        <v>4</v>
      </c>
      <c r="C171" s="24" t="s">
        <v>464</v>
      </c>
      <c r="D171" s="26">
        <v>46295.833333333299</v>
      </c>
      <c r="E171" s="26">
        <v>46296.25</v>
      </c>
      <c r="F171" s="24" t="s">
        <v>465</v>
      </c>
    </row>
    <row r="172" spans="1:6" ht="62" x14ac:dyDescent="0.35">
      <c r="A172" s="24" t="s">
        <v>449</v>
      </c>
      <c r="B172" s="24" t="s">
        <v>6</v>
      </c>
      <c r="C172" s="24" t="s">
        <v>452</v>
      </c>
      <c r="D172" s="26">
        <v>46295.916666666701</v>
      </c>
      <c r="E172" s="26">
        <v>46296.25</v>
      </c>
      <c r="F172" s="24" t="s">
        <v>453</v>
      </c>
    </row>
    <row r="173" spans="1:6" ht="31" x14ac:dyDescent="0.35">
      <c r="A173" s="24" t="s">
        <v>449</v>
      </c>
      <c r="B173" s="24" t="s">
        <v>6</v>
      </c>
      <c r="C173" s="24" t="s">
        <v>1047</v>
      </c>
      <c r="D173" s="26">
        <v>46295.875</v>
      </c>
      <c r="E173" s="26">
        <v>46296.25</v>
      </c>
      <c r="F173" s="24" t="s">
        <v>1048</v>
      </c>
    </row>
    <row r="174" spans="1:6" ht="31" x14ac:dyDescent="0.35">
      <c r="A174" s="24" t="s">
        <v>236</v>
      </c>
      <c r="B174" s="24" t="s">
        <v>2</v>
      </c>
      <c r="C174" s="24" t="s">
        <v>237</v>
      </c>
      <c r="D174" s="26">
        <v>46295.833333333299</v>
      </c>
      <c r="E174" s="26">
        <v>46296.25</v>
      </c>
      <c r="F174" s="24" t="s">
        <v>238</v>
      </c>
    </row>
    <row r="175" spans="1:6" ht="31" x14ac:dyDescent="0.35">
      <c r="A175" s="24" t="s">
        <v>236</v>
      </c>
      <c r="B175" s="24" t="s">
        <v>2</v>
      </c>
      <c r="C175" s="24" t="s">
        <v>241</v>
      </c>
      <c r="D175" s="26">
        <v>46295.833333333299</v>
      </c>
      <c r="E175" s="26">
        <v>46296.25</v>
      </c>
      <c r="F175" s="24" t="s">
        <v>238</v>
      </c>
    </row>
    <row r="176" spans="1:6" ht="77.5" x14ac:dyDescent="0.35">
      <c r="A176" s="24" t="s">
        <v>236</v>
      </c>
      <c r="B176" s="24" t="s">
        <v>2</v>
      </c>
      <c r="C176" s="24" t="s">
        <v>242</v>
      </c>
      <c r="D176" s="26">
        <v>46295.833333333299</v>
      </c>
      <c r="E176" s="26">
        <v>46296.25</v>
      </c>
      <c r="F176" s="24" t="s">
        <v>238</v>
      </c>
    </row>
    <row r="177" spans="1:6" ht="46.5" x14ac:dyDescent="0.35">
      <c r="A177" s="24" t="s">
        <v>236</v>
      </c>
      <c r="B177" s="24" t="s">
        <v>2</v>
      </c>
      <c r="C177" s="24" t="s">
        <v>243</v>
      </c>
      <c r="D177" s="26">
        <v>46295.833333333299</v>
      </c>
      <c r="E177" s="26">
        <v>46296.25</v>
      </c>
      <c r="F177" s="24" t="s">
        <v>238</v>
      </c>
    </row>
    <row r="178" spans="1:6" ht="46.5" x14ac:dyDescent="0.35">
      <c r="A178" s="24" t="s">
        <v>236</v>
      </c>
      <c r="B178" s="24" t="s">
        <v>2</v>
      </c>
      <c r="C178" s="24" t="s">
        <v>244</v>
      </c>
      <c r="D178" s="26">
        <v>46295.833333333299</v>
      </c>
      <c r="E178" s="26">
        <v>46296.25</v>
      </c>
      <c r="F178" s="24" t="s">
        <v>238</v>
      </c>
    </row>
    <row r="179" spans="1:6" ht="46.5" x14ac:dyDescent="0.35">
      <c r="A179" s="24" t="s">
        <v>236</v>
      </c>
      <c r="B179" s="24" t="s">
        <v>2</v>
      </c>
      <c r="C179" s="24" t="s">
        <v>245</v>
      </c>
      <c r="D179" s="26">
        <v>46295.833333333299</v>
      </c>
      <c r="E179" s="26">
        <v>46296.25</v>
      </c>
      <c r="F179" s="24" t="s">
        <v>238</v>
      </c>
    </row>
    <row r="180" spans="1:6" ht="46.5" x14ac:dyDescent="0.35">
      <c r="A180" s="24" t="s">
        <v>236</v>
      </c>
      <c r="B180" s="24" t="s">
        <v>2</v>
      </c>
      <c r="C180" s="24" t="s">
        <v>246</v>
      </c>
      <c r="D180" s="26">
        <v>46295.833333333299</v>
      </c>
      <c r="E180" s="26">
        <v>46296.25</v>
      </c>
      <c r="F180" s="24" t="s">
        <v>238</v>
      </c>
    </row>
    <row r="181" spans="1:6" ht="46.5" x14ac:dyDescent="0.35">
      <c r="A181" s="24" t="s">
        <v>236</v>
      </c>
      <c r="B181" s="24" t="s">
        <v>5</v>
      </c>
      <c r="C181" s="24" t="s">
        <v>968</v>
      </c>
      <c r="D181" s="26">
        <v>46295.833333333299</v>
      </c>
      <c r="E181" s="26">
        <v>46296.208333333299</v>
      </c>
      <c r="F181" s="24" t="s">
        <v>969</v>
      </c>
    </row>
    <row r="182" spans="1:6" ht="46.5" x14ac:dyDescent="0.35">
      <c r="A182" s="24" t="s">
        <v>236</v>
      </c>
      <c r="B182" s="24" t="s">
        <v>6</v>
      </c>
      <c r="C182" s="24" t="s">
        <v>972</v>
      </c>
      <c r="D182" s="26">
        <v>46295.833333333299</v>
      </c>
      <c r="E182" s="26">
        <v>46296.25</v>
      </c>
      <c r="F182" s="24" t="s">
        <v>973</v>
      </c>
    </row>
    <row r="183" spans="1:6" ht="31" x14ac:dyDescent="0.35">
      <c r="A183" s="24" t="s">
        <v>927</v>
      </c>
      <c r="B183" s="24" t="s">
        <v>5</v>
      </c>
      <c r="C183" s="24" t="s">
        <v>928</v>
      </c>
      <c r="D183" s="26">
        <v>46295.833333333299</v>
      </c>
      <c r="E183" s="26">
        <v>46296.25</v>
      </c>
      <c r="F183" s="24" t="s">
        <v>929</v>
      </c>
    </row>
    <row r="184" spans="1:6" ht="46.5" x14ac:dyDescent="0.35">
      <c r="A184" s="24" t="s">
        <v>927</v>
      </c>
      <c r="B184" s="24" t="s">
        <v>4</v>
      </c>
      <c r="C184" s="24" t="s">
        <v>930</v>
      </c>
      <c r="D184" s="26">
        <v>46295.833333333299</v>
      </c>
      <c r="E184" s="26">
        <v>46296.25</v>
      </c>
      <c r="F184" s="24" t="s">
        <v>929</v>
      </c>
    </row>
    <row r="185" spans="1:6" ht="46.5" x14ac:dyDescent="0.35">
      <c r="A185" s="24" t="s">
        <v>239</v>
      </c>
      <c r="B185" s="24" t="s">
        <v>5</v>
      </c>
      <c r="C185" s="24" t="s">
        <v>240</v>
      </c>
      <c r="D185" s="26">
        <v>46295.833333333299</v>
      </c>
      <c r="E185" s="26">
        <v>46296.25</v>
      </c>
      <c r="F185" s="24" t="s">
        <v>238</v>
      </c>
    </row>
    <row r="186" spans="1:6" ht="31" x14ac:dyDescent="0.35">
      <c r="A186" s="24" t="s">
        <v>239</v>
      </c>
      <c r="B186" s="24" t="s">
        <v>4</v>
      </c>
      <c r="C186" s="24" t="s">
        <v>278</v>
      </c>
      <c r="D186" s="26">
        <v>46295.875</v>
      </c>
      <c r="E186" s="26">
        <v>46296.25</v>
      </c>
      <c r="F186" s="24" t="s">
        <v>279</v>
      </c>
    </row>
    <row r="187" spans="1:6" ht="62" x14ac:dyDescent="0.35">
      <c r="A187" s="24" t="s">
        <v>233</v>
      </c>
      <c r="B187" s="24" t="s">
        <v>6</v>
      </c>
      <c r="C187" s="24" t="s">
        <v>234</v>
      </c>
      <c r="D187" s="26">
        <v>45804.208333333299</v>
      </c>
      <c r="E187" s="26">
        <v>46418.208333333299</v>
      </c>
      <c r="F187" s="24" t="s">
        <v>235</v>
      </c>
    </row>
    <row r="188" spans="1:6" ht="62" x14ac:dyDescent="0.35">
      <c r="A188" s="24" t="s">
        <v>233</v>
      </c>
      <c r="B188" s="24" t="s">
        <v>2</v>
      </c>
      <c r="C188" s="24" t="s">
        <v>271</v>
      </c>
      <c r="D188" s="26">
        <v>46267.833333333299</v>
      </c>
      <c r="E188" s="26">
        <v>46323.25</v>
      </c>
      <c r="F188" s="24" t="s">
        <v>272</v>
      </c>
    </row>
    <row r="189" spans="1:6" ht="77.5" x14ac:dyDescent="0.35">
      <c r="A189" s="24" t="s">
        <v>233</v>
      </c>
      <c r="B189" s="24" t="s">
        <v>2</v>
      </c>
      <c r="C189" s="24" t="s">
        <v>745</v>
      </c>
      <c r="D189" s="26">
        <v>46295.833333333299</v>
      </c>
      <c r="E189" s="26">
        <v>46296.25</v>
      </c>
      <c r="F189" s="24" t="s">
        <v>298</v>
      </c>
    </row>
    <row r="190" spans="1:6" ht="46.5" x14ac:dyDescent="0.35">
      <c r="A190" s="24" t="s">
        <v>233</v>
      </c>
      <c r="B190" s="24" t="s">
        <v>2</v>
      </c>
      <c r="C190" s="24" t="s">
        <v>752</v>
      </c>
      <c r="D190" s="26">
        <v>46293.395833333299</v>
      </c>
      <c r="E190" s="26">
        <v>46297.999305555597</v>
      </c>
      <c r="F190" s="24" t="s">
        <v>753</v>
      </c>
    </row>
    <row r="191" spans="1:6" ht="62" x14ac:dyDescent="0.35">
      <c r="A191" s="24" t="s">
        <v>741</v>
      </c>
      <c r="B191" s="24" t="s">
        <v>28</v>
      </c>
      <c r="C191" s="24" t="s">
        <v>742</v>
      </c>
      <c r="D191" s="26">
        <v>46295.833333333299</v>
      </c>
      <c r="E191" s="26">
        <v>46296.25</v>
      </c>
      <c r="F191" s="24" t="s">
        <v>298</v>
      </c>
    </row>
    <row r="192" spans="1:6" ht="62" x14ac:dyDescent="0.35">
      <c r="A192" s="24" t="s">
        <v>111</v>
      </c>
      <c r="B192" s="24" t="s">
        <v>6</v>
      </c>
      <c r="C192" s="24" t="s">
        <v>112</v>
      </c>
      <c r="D192" s="26">
        <v>46295.833333333299</v>
      </c>
      <c r="E192" s="26">
        <v>46296.25</v>
      </c>
      <c r="F192" s="24" t="s">
        <v>113</v>
      </c>
    </row>
    <row r="193" spans="1:6" ht="77.5" x14ac:dyDescent="0.35">
      <c r="A193" s="24" t="s">
        <v>111</v>
      </c>
      <c r="B193" s="24" t="s">
        <v>6</v>
      </c>
      <c r="C193" s="24" t="s">
        <v>267</v>
      </c>
      <c r="D193" s="26">
        <v>46295.875</v>
      </c>
      <c r="E193" s="26">
        <v>46296.25</v>
      </c>
      <c r="F193" s="24" t="s">
        <v>268</v>
      </c>
    </row>
    <row r="194" spans="1:6" ht="46.5" x14ac:dyDescent="0.35">
      <c r="A194" s="24" t="s">
        <v>111</v>
      </c>
      <c r="B194" s="24" t="s">
        <v>6</v>
      </c>
      <c r="C194" s="24" t="s">
        <v>878</v>
      </c>
      <c r="D194" s="26">
        <v>46295.875</v>
      </c>
      <c r="E194" s="26">
        <v>46296.25</v>
      </c>
      <c r="F194" s="24" t="s">
        <v>879</v>
      </c>
    </row>
    <row r="195" spans="1:6" ht="77.5" x14ac:dyDescent="0.35">
      <c r="A195" s="24" t="s">
        <v>111</v>
      </c>
      <c r="B195" s="24" t="s">
        <v>6</v>
      </c>
      <c r="C195" s="24" t="s">
        <v>880</v>
      </c>
      <c r="D195" s="26">
        <v>46295.875</v>
      </c>
      <c r="E195" s="26">
        <v>46296.25</v>
      </c>
      <c r="F195" s="24" t="s">
        <v>879</v>
      </c>
    </row>
    <row r="196" spans="1:6" ht="93" x14ac:dyDescent="0.35">
      <c r="A196" s="24" t="s">
        <v>111</v>
      </c>
      <c r="B196" s="24" t="s">
        <v>6</v>
      </c>
      <c r="C196" s="24" t="s">
        <v>883</v>
      </c>
      <c r="D196" s="26">
        <v>46295.875</v>
      </c>
      <c r="E196" s="26">
        <v>46296.25</v>
      </c>
      <c r="F196" s="24" t="s">
        <v>879</v>
      </c>
    </row>
    <row r="197" spans="1:6" ht="93" x14ac:dyDescent="0.35">
      <c r="A197" s="24" t="s">
        <v>111</v>
      </c>
      <c r="B197" s="24" t="s">
        <v>2</v>
      </c>
      <c r="C197" s="24" t="s">
        <v>970</v>
      </c>
      <c r="D197" s="26">
        <v>46295.833333333299</v>
      </c>
      <c r="E197" s="26">
        <v>46296.25</v>
      </c>
      <c r="F197" s="24" t="s">
        <v>283</v>
      </c>
    </row>
    <row r="198" spans="1:6" ht="62" x14ac:dyDescent="0.35">
      <c r="A198" s="24" t="s">
        <v>111</v>
      </c>
      <c r="B198" s="24" t="s">
        <v>2</v>
      </c>
      <c r="C198" s="24" t="s">
        <v>971</v>
      </c>
      <c r="D198" s="26">
        <v>46295.833333333299</v>
      </c>
      <c r="E198" s="26">
        <v>46296.25</v>
      </c>
      <c r="F198" s="24" t="s">
        <v>283</v>
      </c>
    </row>
    <row r="199" spans="1:6" ht="62" x14ac:dyDescent="0.35">
      <c r="A199" s="24" t="s">
        <v>111</v>
      </c>
      <c r="B199" s="24" t="s">
        <v>2</v>
      </c>
      <c r="C199" s="24" t="s">
        <v>974</v>
      </c>
      <c r="D199" s="26">
        <v>46295.833333333299</v>
      </c>
      <c r="E199" s="26">
        <v>46296.25</v>
      </c>
      <c r="F199" s="24" t="s">
        <v>755</v>
      </c>
    </row>
    <row r="200" spans="1:6" ht="77.5" x14ac:dyDescent="0.35">
      <c r="A200" s="24" t="s">
        <v>111</v>
      </c>
      <c r="B200" s="24" t="s">
        <v>2</v>
      </c>
      <c r="C200" s="24" t="s">
        <v>975</v>
      </c>
      <c r="D200" s="26">
        <v>46295.833333333299</v>
      </c>
      <c r="E200" s="26">
        <v>46296.25</v>
      </c>
      <c r="F200" s="24" t="s">
        <v>307</v>
      </c>
    </row>
    <row r="201" spans="1:6" ht="77.5" x14ac:dyDescent="0.35">
      <c r="A201" s="24" t="s">
        <v>111</v>
      </c>
      <c r="B201" s="24" t="s">
        <v>6</v>
      </c>
      <c r="C201" s="24" t="s">
        <v>756</v>
      </c>
      <c r="D201" s="26">
        <v>46295.833333333299</v>
      </c>
      <c r="E201" s="26">
        <v>46296.25</v>
      </c>
      <c r="F201" s="24" t="s">
        <v>307</v>
      </c>
    </row>
    <row r="202" spans="1:6" ht="62" x14ac:dyDescent="0.35">
      <c r="A202" s="24" t="s">
        <v>111</v>
      </c>
      <c r="B202" s="24" t="s">
        <v>2</v>
      </c>
      <c r="C202" s="24" t="s">
        <v>469</v>
      </c>
      <c r="D202" s="26">
        <v>46295.875</v>
      </c>
      <c r="E202" s="26">
        <v>46296.25</v>
      </c>
      <c r="F202" s="24" t="s">
        <v>470</v>
      </c>
    </row>
    <row r="203" spans="1:6" ht="124" x14ac:dyDescent="0.35">
      <c r="A203" s="24" t="s">
        <v>111</v>
      </c>
      <c r="B203" s="24" t="s">
        <v>6</v>
      </c>
      <c r="C203" s="24" t="s">
        <v>471</v>
      </c>
      <c r="D203" s="26">
        <v>46295.875</v>
      </c>
      <c r="E203" s="26">
        <v>46296.25</v>
      </c>
      <c r="F203" s="24" t="s">
        <v>470</v>
      </c>
    </row>
    <row r="204" spans="1:6" ht="108.5" x14ac:dyDescent="0.35">
      <c r="A204" s="24" t="s">
        <v>111</v>
      </c>
      <c r="B204" s="24" t="s">
        <v>6</v>
      </c>
      <c r="C204" s="24" t="s">
        <v>1041</v>
      </c>
      <c r="D204" s="26">
        <v>46295.875</v>
      </c>
      <c r="E204" s="26">
        <v>46296.25</v>
      </c>
      <c r="F204" s="24" t="s">
        <v>1042</v>
      </c>
    </row>
    <row r="205" spans="1:6" ht="46.5" x14ac:dyDescent="0.35">
      <c r="A205" s="24" t="s">
        <v>111</v>
      </c>
      <c r="B205" s="24" t="s">
        <v>2</v>
      </c>
      <c r="C205" s="24" t="s">
        <v>474</v>
      </c>
      <c r="D205" s="26">
        <v>46295.875</v>
      </c>
      <c r="E205" s="26">
        <v>46296.25</v>
      </c>
      <c r="F205" s="24" t="s">
        <v>475</v>
      </c>
    </row>
    <row r="206" spans="1:6" ht="62" x14ac:dyDescent="0.35">
      <c r="A206" s="24" t="s">
        <v>111</v>
      </c>
      <c r="B206" s="24" t="s">
        <v>2</v>
      </c>
      <c r="C206" s="24" t="s">
        <v>495</v>
      </c>
      <c r="D206" s="26">
        <v>46295.875</v>
      </c>
      <c r="E206" s="26">
        <v>46296.25</v>
      </c>
      <c r="F206" s="24" t="s">
        <v>496</v>
      </c>
    </row>
    <row r="207" spans="1:6" ht="62" x14ac:dyDescent="0.35">
      <c r="A207" s="24" t="s">
        <v>111</v>
      </c>
      <c r="B207" s="24" t="s">
        <v>2</v>
      </c>
      <c r="C207" s="24" t="s">
        <v>1045</v>
      </c>
      <c r="D207" s="26">
        <v>46295.875</v>
      </c>
      <c r="E207" s="26">
        <v>46296.25</v>
      </c>
      <c r="F207" s="24" t="s">
        <v>1046</v>
      </c>
    </row>
    <row r="208" spans="1:6" ht="46.5" x14ac:dyDescent="0.35">
      <c r="A208" s="24" t="s">
        <v>247</v>
      </c>
      <c r="B208" s="24" t="s">
        <v>8</v>
      </c>
      <c r="C208" s="24" t="s">
        <v>966</v>
      </c>
      <c r="D208" s="26">
        <v>46295.875</v>
      </c>
      <c r="E208" s="26">
        <v>46296.25</v>
      </c>
      <c r="F208" s="24" t="s">
        <v>864</v>
      </c>
    </row>
    <row r="209" spans="1:6" ht="62" x14ac:dyDescent="0.35">
      <c r="A209" s="24" t="s">
        <v>247</v>
      </c>
      <c r="B209" s="24" t="s">
        <v>8</v>
      </c>
      <c r="C209" s="24" t="s">
        <v>264</v>
      </c>
      <c r="D209" s="26">
        <v>46295.875</v>
      </c>
      <c r="E209" s="26">
        <v>46296.25</v>
      </c>
      <c r="F209" s="24" t="s">
        <v>265</v>
      </c>
    </row>
    <row r="210" spans="1:6" ht="46.5" x14ac:dyDescent="0.35">
      <c r="A210" s="24" t="s">
        <v>247</v>
      </c>
      <c r="B210" s="24" t="s">
        <v>7</v>
      </c>
      <c r="C210" s="24" t="s">
        <v>266</v>
      </c>
      <c r="D210" s="26">
        <v>46295.875</v>
      </c>
      <c r="E210" s="26">
        <v>46296.25</v>
      </c>
      <c r="F210" s="24" t="s">
        <v>265</v>
      </c>
    </row>
    <row r="211" spans="1:6" ht="46.5" x14ac:dyDescent="0.35">
      <c r="A211" s="24" t="s">
        <v>247</v>
      </c>
      <c r="B211" s="24" t="s">
        <v>8</v>
      </c>
      <c r="C211" s="24" t="s">
        <v>870</v>
      </c>
      <c r="D211" s="26">
        <v>46295.999305555597</v>
      </c>
      <c r="E211" s="26">
        <v>46296.208333333299</v>
      </c>
      <c r="F211" s="24" t="s">
        <v>871</v>
      </c>
    </row>
    <row r="212" spans="1:6" ht="77.5" x14ac:dyDescent="0.35">
      <c r="A212" s="24" t="s">
        <v>247</v>
      </c>
      <c r="B212" s="24" t="s">
        <v>8</v>
      </c>
      <c r="C212" s="24" t="s">
        <v>873</v>
      </c>
      <c r="D212" s="26">
        <v>46295.999305555597</v>
      </c>
      <c r="E212" s="26">
        <v>46296.208333333299</v>
      </c>
      <c r="F212" s="24" t="s">
        <v>871</v>
      </c>
    </row>
    <row r="213" spans="1:6" ht="77.5" x14ac:dyDescent="0.35">
      <c r="A213" s="24" t="s">
        <v>943</v>
      </c>
      <c r="B213" s="24" t="s">
        <v>6</v>
      </c>
      <c r="C213" s="24" t="s">
        <v>944</v>
      </c>
      <c r="D213" s="26">
        <v>46295.833333333299</v>
      </c>
      <c r="E213" s="26">
        <v>46296.25</v>
      </c>
      <c r="F213" s="24" t="s">
        <v>945</v>
      </c>
    </row>
    <row r="214" spans="1:6" ht="124" x14ac:dyDescent="0.35">
      <c r="A214" s="24" t="s">
        <v>943</v>
      </c>
      <c r="B214" s="24" t="s">
        <v>6</v>
      </c>
      <c r="C214" s="24" t="s">
        <v>946</v>
      </c>
      <c r="D214" s="26">
        <v>46295.833333333299</v>
      </c>
      <c r="E214" s="26">
        <v>46296.25</v>
      </c>
      <c r="F214" s="24" t="s">
        <v>945</v>
      </c>
    </row>
    <row r="215" spans="1:6" ht="139.5" x14ac:dyDescent="0.35">
      <c r="A215" s="24" t="s">
        <v>943</v>
      </c>
      <c r="B215" s="24" t="s">
        <v>6</v>
      </c>
      <c r="C215" s="24" t="s">
        <v>947</v>
      </c>
      <c r="D215" s="26">
        <v>46295.833333333299</v>
      </c>
      <c r="E215" s="26">
        <v>46296.25</v>
      </c>
      <c r="F215" s="24" t="s">
        <v>945</v>
      </c>
    </row>
    <row r="216" spans="1:6" ht="46.5" x14ac:dyDescent="0.35">
      <c r="A216" s="24" t="s">
        <v>943</v>
      </c>
      <c r="B216" s="24" t="s">
        <v>6</v>
      </c>
      <c r="C216" s="24" t="s">
        <v>948</v>
      </c>
      <c r="D216" s="26">
        <v>46295.833333333299</v>
      </c>
      <c r="E216" s="26">
        <v>46296.25</v>
      </c>
      <c r="F216" s="24" t="s">
        <v>945</v>
      </c>
    </row>
    <row r="217" spans="1:6" ht="46.5" x14ac:dyDescent="0.35">
      <c r="A217" s="24" t="s">
        <v>943</v>
      </c>
      <c r="B217" s="24" t="s">
        <v>6</v>
      </c>
      <c r="C217" s="24" t="s">
        <v>949</v>
      </c>
      <c r="D217" s="26">
        <v>46295.833333333299</v>
      </c>
      <c r="E217" s="26">
        <v>46296.25</v>
      </c>
      <c r="F217" s="24" t="s">
        <v>945</v>
      </c>
    </row>
    <row r="218" spans="1:6" ht="93" x14ac:dyDescent="0.35">
      <c r="A218" s="24" t="s">
        <v>943</v>
      </c>
      <c r="B218" s="24" t="s">
        <v>6</v>
      </c>
      <c r="C218" s="24" t="s">
        <v>950</v>
      </c>
      <c r="D218" s="26">
        <v>46295.833333333299</v>
      </c>
      <c r="E218" s="26">
        <v>46296.25</v>
      </c>
      <c r="F218" s="24" t="s">
        <v>945</v>
      </c>
    </row>
    <row r="219" spans="1:6" ht="93" x14ac:dyDescent="0.35">
      <c r="A219" s="24" t="s">
        <v>943</v>
      </c>
      <c r="B219" s="24" t="s">
        <v>2</v>
      </c>
      <c r="C219" s="24" t="s">
        <v>951</v>
      </c>
      <c r="D219" s="26">
        <v>46295.833333333299</v>
      </c>
      <c r="E219" s="26">
        <v>46296.25</v>
      </c>
      <c r="F219" s="24" t="s">
        <v>945</v>
      </c>
    </row>
    <row r="220" spans="1:6" ht="46.5" x14ac:dyDescent="0.35">
      <c r="A220" s="24" t="s">
        <v>254</v>
      </c>
      <c r="B220" s="24" t="s">
        <v>6</v>
      </c>
      <c r="C220" s="24" t="s">
        <v>269</v>
      </c>
      <c r="D220" s="26">
        <v>46295.875</v>
      </c>
      <c r="E220" s="26">
        <v>46296.25</v>
      </c>
      <c r="F220" s="24" t="s">
        <v>268</v>
      </c>
    </row>
    <row r="221" spans="1:6" ht="93" x14ac:dyDescent="0.35">
      <c r="A221" s="24" t="s">
        <v>254</v>
      </c>
      <c r="B221" s="24" t="s">
        <v>6</v>
      </c>
      <c r="C221" s="24" t="s">
        <v>270</v>
      </c>
      <c r="D221" s="26">
        <v>46295.875</v>
      </c>
      <c r="E221" s="26">
        <v>46296.25</v>
      </c>
      <c r="F221" s="24" t="s">
        <v>268</v>
      </c>
    </row>
    <row r="222" spans="1:6" ht="93" x14ac:dyDescent="0.35">
      <c r="A222" s="24" t="s">
        <v>254</v>
      </c>
      <c r="B222" s="24" t="s">
        <v>6</v>
      </c>
      <c r="C222" s="24" t="s">
        <v>872</v>
      </c>
      <c r="D222" s="26">
        <v>46295.999305555597</v>
      </c>
      <c r="E222" s="26">
        <v>46296.208333333299</v>
      </c>
      <c r="F222" s="24" t="s">
        <v>871</v>
      </c>
    </row>
    <row r="223" spans="1:6" ht="108.5" x14ac:dyDescent="0.35">
      <c r="A223" s="24" t="s">
        <v>141</v>
      </c>
      <c r="B223" s="24" t="s">
        <v>4</v>
      </c>
      <c r="C223" s="24" t="s">
        <v>151</v>
      </c>
      <c r="D223" s="26">
        <v>46290.25</v>
      </c>
      <c r="E223" s="26">
        <v>46502.25</v>
      </c>
      <c r="F223" s="24" t="s">
        <v>152</v>
      </c>
    </row>
    <row r="224" spans="1:6" ht="77.5" x14ac:dyDescent="0.35">
      <c r="A224" s="24" t="s">
        <v>141</v>
      </c>
      <c r="B224" s="24" t="s">
        <v>5</v>
      </c>
      <c r="C224" s="24" t="s">
        <v>622</v>
      </c>
      <c r="D224" s="26">
        <v>46295.833333333299</v>
      </c>
      <c r="E224" s="26">
        <v>46296.25</v>
      </c>
      <c r="F224" s="24" t="s">
        <v>623</v>
      </c>
    </row>
    <row r="225" spans="1:6" ht="62" x14ac:dyDescent="0.35">
      <c r="A225" s="24" t="s">
        <v>141</v>
      </c>
      <c r="B225" s="24" t="s">
        <v>5</v>
      </c>
      <c r="C225" s="24" t="s">
        <v>624</v>
      </c>
      <c r="D225" s="26">
        <v>46295.833333333299</v>
      </c>
      <c r="E225" s="26">
        <v>46296.25</v>
      </c>
      <c r="F225" s="24" t="s">
        <v>623</v>
      </c>
    </row>
    <row r="226" spans="1:6" ht="108.5" x14ac:dyDescent="0.35">
      <c r="A226" s="24" t="s">
        <v>141</v>
      </c>
      <c r="B226" s="24" t="s">
        <v>5</v>
      </c>
      <c r="C226" s="24" t="s">
        <v>625</v>
      </c>
      <c r="D226" s="26">
        <v>46295.833333333299</v>
      </c>
      <c r="E226" s="26">
        <v>46296.25</v>
      </c>
      <c r="F226" s="24" t="s">
        <v>623</v>
      </c>
    </row>
    <row r="227" spans="1:6" ht="108.5" x14ac:dyDescent="0.35">
      <c r="A227" s="24" t="s">
        <v>141</v>
      </c>
      <c r="B227" s="24" t="s">
        <v>28</v>
      </c>
      <c r="C227" s="24" t="s">
        <v>952</v>
      </c>
      <c r="D227" s="26">
        <v>46295.833333333299</v>
      </c>
      <c r="E227" s="26">
        <v>46296.25</v>
      </c>
      <c r="F227" s="24" t="s">
        <v>176</v>
      </c>
    </row>
    <row r="228" spans="1:6" ht="93" x14ac:dyDescent="0.35">
      <c r="A228" s="24" t="s">
        <v>141</v>
      </c>
      <c r="B228" s="24" t="s">
        <v>28</v>
      </c>
      <c r="C228" s="24" t="s">
        <v>953</v>
      </c>
      <c r="D228" s="26">
        <v>46295.833333333299</v>
      </c>
      <c r="E228" s="26">
        <v>46296.25</v>
      </c>
      <c r="F228" s="24" t="s">
        <v>176</v>
      </c>
    </row>
    <row r="229" spans="1:6" ht="93" x14ac:dyDescent="0.35">
      <c r="A229" s="24" t="s">
        <v>141</v>
      </c>
      <c r="B229" s="24" t="s">
        <v>5</v>
      </c>
      <c r="C229" s="24" t="s">
        <v>187</v>
      </c>
      <c r="D229" s="26">
        <v>46295.833333333299</v>
      </c>
      <c r="E229" s="26">
        <v>46296.25</v>
      </c>
      <c r="F229" s="24" t="s">
        <v>185</v>
      </c>
    </row>
    <row r="230" spans="1:6" ht="108.5" x14ac:dyDescent="0.35">
      <c r="A230" s="24" t="s">
        <v>141</v>
      </c>
      <c r="B230" s="24" t="s">
        <v>4</v>
      </c>
      <c r="C230" s="24" t="s">
        <v>142</v>
      </c>
      <c r="D230" s="26">
        <v>46295.875</v>
      </c>
      <c r="E230" s="26">
        <v>46296.25</v>
      </c>
      <c r="F230" s="24" t="s">
        <v>195</v>
      </c>
    </row>
    <row r="231" spans="1:6" ht="108.5" x14ac:dyDescent="0.35">
      <c r="A231" s="24" t="s">
        <v>141</v>
      </c>
      <c r="B231" s="24" t="s">
        <v>4</v>
      </c>
      <c r="C231" s="24" t="s">
        <v>144</v>
      </c>
      <c r="D231" s="26">
        <v>46295.875</v>
      </c>
      <c r="E231" s="26">
        <v>46296.25</v>
      </c>
      <c r="F231" s="24" t="s">
        <v>195</v>
      </c>
    </row>
    <row r="232" spans="1:6" ht="77.5" x14ac:dyDescent="0.35">
      <c r="A232" s="24" t="s">
        <v>141</v>
      </c>
      <c r="B232" s="24" t="s">
        <v>4</v>
      </c>
      <c r="C232" s="24" t="s">
        <v>145</v>
      </c>
      <c r="D232" s="26">
        <v>46295.875</v>
      </c>
      <c r="E232" s="26">
        <v>46296.25</v>
      </c>
      <c r="F232" s="24" t="s">
        <v>195</v>
      </c>
    </row>
    <row r="233" spans="1:6" ht="77.5" x14ac:dyDescent="0.35">
      <c r="A233" s="24" t="s">
        <v>141</v>
      </c>
      <c r="B233" s="24" t="s">
        <v>4</v>
      </c>
      <c r="C233" s="24" t="s">
        <v>146</v>
      </c>
      <c r="D233" s="26">
        <v>46295.875</v>
      </c>
      <c r="E233" s="26">
        <v>46296.25</v>
      </c>
      <c r="F233" s="24" t="s">
        <v>195</v>
      </c>
    </row>
    <row r="234" spans="1:6" ht="77.5" x14ac:dyDescent="0.35">
      <c r="A234" s="24" t="s">
        <v>141</v>
      </c>
      <c r="B234" s="24" t="s">
        <v>5</v>
      </c>
      <c r="C234" s="24" t="s">
        <v>866</v>
      </c>
      <c r="D234" s="26">
        <v>46295.916666666701</v>
      </c>
      <c r="E234" s="26">
        <v>46296.25</v>
      </c>
      <c r="F234" s="24" t="s">
        <v>867</v>
      </c>
    </row>
    <row r="235" spans="1:6" ht="77.5" x14ac:dyDescent="0.35">
      <c r="A235" s="24" t="s">
        <v>141</v>
      </c>
      <c r="B235" s="24" t="s">
        <v>5</v>
      </c>
      <c r="C235" s="24" t="s">
        <v>868</v>
      </c>
      <c r="D235" s="26">
        <v>46295.916666666701</v>
      </c>
      <c r="E235" s="26">
        <v>46296.25</v>
      </c>
      <c r="F235" s="24" t="s">
        <v>867</v>
      </c>
    </row>
    <row r="236" spans="1:6" ht="77.5" x14ac:dyDescent="0.35">
      <c r="A236" s="24" t="s">
        <v>141</v>
      </c>
      <c r="B236" s="24" t="s">
        <v>5</v>
      </c>
      <c r="C236" s="24" t="s">
        <v>869</v>
      </c>
      <c r="D236" s="26">
        <v>46295.916666666701</v>
      </c>
      <c r="E236" s="26">
        <v>46296.25</v>
      </c>
      <c r="F236" s="24" t="s">
        <v>867</v>
      </c>
    </row>
    <row r="237" spans="1:6" ht="93" x14ac:dyDescent="0.35">
      <c r="A237" s="24" t="s">
        <v>141</v>
      </c>
      <c r="B237" s="24" t="s">
        <v>4</v>
      </c>
      <c r="C237" s="24" t="s">
        <v>881</v>
      </c>
      <c r="D237" s="26">
        <v>46295.875</v>
      </c>
      <c r="E237" s="26">
        <v>46296.25</v>
      </c>
      <c r="F237" s="24" t="s">
        <v>879</v>
      </c>
    </row>
    <row r="238" spans="1:6" ht="77.5" x14ac:dyDescent="0.35">
      <c r="A238" s="24" t="s">
        <v>141</v>
      </c>
      <c r="B238" s="24" t="s">
        <v>5</v>
      </c>
      <c r="C238" s="24" t="s">
        <v>882</v>
      </c>
      <c r="D238" s="26">
        <v>46295.875</v>
      </c>
      <c r="E238" s="26">
        <v>46296.25</v>
      </c>
      <c r="F238" s="24" t="s">
        <v>879</v>
      </c>
    </row>
    <row r="239" spans="1:6" ht="77.5" x14ac:dyDescent="0.35">
      <c r="A239" s="24" t="s">
        <v>188</v>
      </c>
      <c r="B239" s="24" t="s">
        <v>8</v>
      </c>
      <c r="C239" s="24" t="s">
        <v>189</v>
      </c>
      <c r="D239" s="26">
        <v>46295.833333333299</v>
      </c>
      <c r="E239" s="26">
        <v>46296.25</v>
      </c>
      <c r="F239" s="24" t="s">
        <v>185</v>
      </c>
    </row>
    <row r="240" spans="1:6" ht="93" x14ac:dyDescent="0.35">
      <c r="A240" s="24" t="s">
        <v>289</v>
      </c>
      <c r="B240" s="24" t="s">
        <v>6</v>
      </c>
      <c r="C240" s="24" t="s">
        <v>750</v>
      </c>
      <c r="D240" s="26">
        <v>46295.875</v>
      </c>
      <c r="E240" s="26">
        <v>46296.25</v>
      </c>
      <c r="F240" s="24" t="s">
        <v>751</v>
      </c>
    </row>
    <row r="241" spans="1:6" ht="62" x14ac:dyDescent="0.35">
      <c r="A241" s="24" t="s">
        <v>258</v>
      </c>
      <c r="B241" s="24" t="s">
        <v>4</v>
      </c>
      <c r="C241" s="24" t="s">
        <v>259</v>
      </c>
      <c r="D241" s="26">
        <v>46295.833333333299</v>
      </c>
      <c r="E241" s="26">
        <v>46296.25</v>
      </c>
      <c r="F241" s="24" t="s">
        <v>260</v>
      </c>
    </row>
    <row r="242" spans="1:6" ht="77.5" x14ac:dyDescent="0.35">
      <c r="A242" s="24" t="s">
        <v>258</v>
      </c>
      <c r="B242" s="24" t="s">
        <v>4</v>
      </c>
      <c r="C242" s="24" t="s">
        <v>261</v>
      </c>
      <c r="D242" s="26">
        <v>46295.833333333299</v>
      </c>
      <c r="E242" s="26">
        <v>46296.25</v>
      </c>
      <c r="F242" s="24" t="s">
        <v>260</v>
      </c>
    </row>
    <row r="243" spans="1:6" ht="46.5" x14ac:dyDescent="0.35">
      <c r="A243" s="24" t="s">
        <v>258</v>
      </c>
      <c r="B243" s="24" t="s">
        <v>5</v>
      </c>
      <c r="C243" s="24" t="s">
        <v>262</v>
      </c>
      <c r="D243" s="26">
        <v>46295.833333333299</v>
      </c>
      <c r="E243" s="26">
        <v>46296.25</v>
      </c>
      <c r="F243" s="24" t="s">
        <v>260</v>
      </c>
    </row>
    <row r="244" spans="1:6" ht="46.5" x14ac:dyDescent="0.35">
      <c r="A244" s="24" t="s">
        <v>258</v>
      </c>
      <c r="B244" s="24" t="s">
        <v>5</v>
      </c>
      <c r="C244" s="24" t="s">
        <v>263</v>
      </c>
      <c r="D244" s="26">
        <v>46295.833333333299</v>
      </c>
      <c r="E244" s="26">
        <v>46296.25</v>
      </c>
      <c r="F244" s="24" t="s">
        <v>260</v>
      </c>
    </row>
    <row r="245" spans="1:6" ht="46.5" x14ac:dyDescent="0.35">
      <c r="A245" s="24" t="s">
        <v>476</v>
      </c>
      <c r="B245" s="24" t="s">
        <v>6</v>
      </c>
      <c r="C245" s="24" t="s">
        <v>477</v>
      </c>
      <c r="D245" s="26">
        <v>46295.875</v>
      </c>
      <c r="E245" s="26">
        <v>46296.25</v>
      </c>
      <c r="F245" s="24" t="s">
        <v>475</v>
      </c>
    </row>
  </sheetData>
  <autoFilter ref="A2:F191" xr:uid="{60B4E0E0-EA23-4FF3-861F-7623BAD270F1}">
    <sortState xmlns:xlrd2="http://schemas.microsoft.com/office/spreadsheetml/2017/richdata2" ref="A3:F245">
      <sortCondition ref="A2:A191"/>
    </sortState>
  </autoFilter>
  <mergeCells count="1">
    <mergeCell ref="A1:F1"/>
  </mergeCells>
  <conditionalFormatting sqref="A3:F245">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232"/>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Thursday, 1 October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34</v>
      </c>
      <c r="B3" s="23" t="s">
        <v>2</v>
      </c>
      <c r="C3" s="24" t="s">
        <v>35</v>
      </c>
      <c r="D3" s="25">
        <v>46296.833333333299</v>
      </c>
      <c r="E3" s="25">
        <v>46297.25</v>
      </c>
      <c r="F3" s="24" t="s">
        <v>36</v>
      </c>
    </row>
    <row r="4" spans="1:6" s="3" customFormat="1" ht="62" x14ac:dyDescent="0.35">
      <c r="A4" s="23" t="s">
        <v>34</v>
      </c>
      <c r="B4" s="23" t="s">
        <v>28</v>
      </c>
      <c r="C4" s="24" t="s">
        <v>59</v>
      </c>
      <c r="D4" s="25">
        <v>45847.208333333299</v>
      </c>
      <c r="E4" s="25">
        <v>46507.999305555597</v>
      </c>
      <c r="F4" s="24" t="s">
        <v>60</v>
      </c>
    </row>
    <row r="5" spans="1:6" s="3" customFormat="1" ht="77.5" x14ac:dyDescent="0.35">
      <c r="A5" s="23" t="s">
        <v>34</v>
      </c>
      <c r="B5" s="23" t="s">
        <v>2</v>
      </c>
      <c r="C5" s="24" t="s">
        <v>72</v>
      </c>
      <c r="D5" s="25">
        <v>46296.875</v>
      </c>
      <c r="E5" s="25">
        <v>46297.208333333299</v>
      </c>
      <c r="F5" s="24" t="s">
        <v>71</v>
      </c>
    </row>
    <row r="6" spans="1:6" s="3" customFormat="1" ht="77.5" x14ac:dyDescent="0.35">
      <c r="A6" s="23" t="s">
        <v>34</v>
      </c>
      <c r="B6" s="23" t="s">
        <v>2</v>
      </c>
      <c r="C6" s="24" t="s">
        <v>117</v>
      </c>
      <c r="D6" s="25">
        <v>46296.833333333299</v>
      </c>
      <c r="E6" s="25">
        <v>46297.25</v>
      </c>
      <c r="F6" s="24" t="s">
        <v>115</v>
      </c>
    </row>
    <row r="7" spans="1:6" s="3" customFormat="1" ht="46.5" x14ac:dyDescent="0.35">
      <c r="A7" s="23" t="s">
        <v>34</v>
      </c>
      <c r="B7" s="23" t="s">
        <v>2</v>
      </c>
      <c r="C7" s="24" t="s">
        <v>709</v>
      </c>
      <c r="D7" s="25">
        <v>46296.833333333299</v>
      </c>
      <c r="E7" s="25">
        <v>46297.25</v>
      </c>
      <c r="F7" s="24" t="s">
        <v>115</v>
      </c>
    </row>
    <row r="8" spans="1:6" s="3" customFormat="1" ht="77.5" x14ac:dyDescent="0.35">
      <c r="A8" s="23" t="s">
        <v>34</v>
      </c>
      <c r="B8" s="23" t="s">
        <v>2</v>
      </c>
      <c r="C8" s="24" t="s">
        <v>212</v>
      </c>
      <c r="D8" s="25">
        <v>46296.833333333299</v>
      </c>
      <c r="E8" s="25">
        <v>46297.25</v>
      </c>
      <c r="F8" s="24" t="s">
        <v>210</v>
      </c>
    </row>
    <row r="9" spans="1:6" s="3" customFormat="1" ht="46.5" x14ac:dyDescent="0.35">
      <c r="A9" s="23" t="s">
        <v>34</v>
      </c>
      <c r="B9" s="23" t="s">
        <v>2</v>
      </c>
      <c r="C9" s="24" t="s">
        <v>534</v>
      </c>
      <c r="D9" s="25">
        <v>46296.833333333299</v>
      </c>
      <c r="E9" s="25">
        <v>46297.25</v>
      </c>
      <c r="F9" s="24" t="s">
        <v>210</v>
      </c>
    </row>
    <row r="10" spans="1:6" s="3" customFormat="1" ht="62" x14ac:dyDescent="0.35">
      <c r="A10" s="23" t="s">
        <v>34</v>
      </c>
      <c r="B10" s="23" t="s">
        <v>2</v>
      </c>
      <c r="C10" s="24" t="s">
        <v>725</v>
      </c>
      <c r="D10" s="25">
        <v>46296.833333333299</v>
      </c>
      <c r="E10" s="25">
        <v>46297.25</v>
      </c>
      <c r="F10" s="24" t="s">
        <v>220</v>
      </c>
    </row>
    <row r="11" spans="1:6" s="3" customFormat="1" ht="62" x14ac:dyDescent="0.35">
      <c r="A11" s="23" t="s">
        <v>34</v>
      </c>
      <c r="B11" s="23" t="s">
        <v>2</v>
      </c>
      <c r="C11" s="24" t="s">
        <v>726</v>
      </c>
      <c r="D11" s="25">
        <v>46296.833333333299</v>
      </c>
      <c r="E11" s="25">
        <v>46297.25</v>
      </c>
      <c r="F11" s="24" t="s">
        <v>220</v>
      </c>
    </row>
    <row r="12" spans="1:6" s="3" customFormat="1" ht="62" x14ac:dyDescent="0.35">
      <c r="A12" s="23" t="s">
        <v>73</v>
      </c>
      <c r="B12" s="23" t="s">
        <v>2</v>
      </c>
      <c r="C12" s="24" t="s">
        <v>520</v>
      </c>
      <c r="D12" s="25">
        <v>46296.833333333299</v>
      </c>
      <c r="E12" s="25">
        <v>46297.25</v>
      </c>
      <c r="F12" s="24" t="s">
        <v>521</v>
      </c>
    </row>
    <row r="13" spans="1:6" s="3" customFormat="1" ht="62" x14ac:dyDescent="0.35">
      <c r="A13" s="23" t="s">
        <v>73</v>
      </c>
      <c r="B13" s="23" t="s">
        <v>2</v>
      </c>
      <c r="C13" s="24" t="s">
        <v>524</v>
      </c>
      <c r="D13" s="25">
        <v>46296.833333333299</v>
      </c>
      <c r="E13" s="25">
        <v>46297.25</v>
      </c>
      <c r="F13" s="24" t="s">
        <v>521</v>
      </c>
    </row>
    <row r="14" spans="1:6" s="3" customFormat="1" ht="62" x14ac:dyDescent="0.35">
      <c r="A14" s="23" t="s">
        <v>17</v>
      </c>
      <c r="B14" s="23" t="s">
        <v>6</v>
      </c>
      <c r="C14" s="24" t="s">
        <v>668</v>
      </c>
      <c r="D14" s="25">
        <v>46296.833333333299</v>
      </c>
      <c r="E14" s="25">
        <v>46297.25</v>
      </c>
      <c r="F14" s="24" t="s">
        <v>669</v>
      </c>
    </row>
    <row r="15" spans="1:6" s="3" customFormat="1" ht="62" x14ac:dyDescent="0.35">
      <c r="A15" s="23" t="s">
        <v>17</v>
      </c>
      <c r="B15" s="23" t="s">
        <v>2</v>
      </c>
      <c r="C15" s="24" t="s">
        <v>836</v>
      </c>
      <c r="D15" s="25">
        <v>46296.833333333299</v>
      </c>
      <c r="E15" s="25">
        <v>46297.25</v>
      </c>
      <c r="F15" s="24" t="s">
        <v>674</v>
      </c>
    </row>
    <row r="16" spans="1:6" s="3" customFormat="1" ht="62" x14ac:dyDescent="0.35">
      <c r="A16" s="23" t="s">
        <v>17</v>
      </c>
      <c r="B16" s="23" t="s">
        <v>2</v>
      </c>
      <c r="C16" s="24" t="s">
        <v>837</v>
      </c>
      <c r="D16" s="25">
        <v>46296.833333333299</v>
      </c>
      <c r="E16" s="25">
        <v>46297.25</v>
      </c>
      <c r="F16" s="24" t="s">
        <v>674</v>
      </c>
    </row>
    <row r="17" spans="1:6" s="3" customFormat="1" ht="62" x14ac:dyDescent="0.35">
      <c r="A17" s="23" t="s">
        <v>17</v>
      </c>
      <c r="B17" s="23" t="s">
        <v>6</v>
      </c>
      <c r="C17" s="24" t="s">
        <v>838</v>
      </c>
      <c r="D17" s="25">
        <v>46296.833333333299</v>
      </c>
      <c r="E17" s="25">
        <v>46297.25</v>
      </c>
      <c r="F17" s="24" t="s">
        <v>674</v>
      </c>
    </row>
    <row r="18" spans="1:6" s="3" customFormat="1" ht="62" x14ac:dyDescent="0.35">
      <c r="A18" s="23" t="s">
        <v>20</v>
      </c>
      <c r="B18" s="23" t="s">
        <v>2</v>
      </c>
      <c r="C18" s="24" t="s">
        <v>21</v>
      </c>
      <c r="D18" s="25">
        <v>46296.875</v>
      </c>
      <c r="E18" s="25">
        <v>46297.208333333299</v>
      </c>
      <c r="F18" s="24" t="s">
        <v>22</v>
      </c>
    </row>
    <row r="19" spans="1:6" s="3" customFormat="1" ht="62" x14ac:dyDescent="0.35">
      <c r="A19" s="23" t="s">
        <v>39</v>
      </c>
      <c r="B19" s="23" t="s">
        <v>4</v>
      </c>
      <c r="C19" s="24" t="s">
        <v>43</v>
      </c>
      <c r="D19" s="25">
        <v>46296.833333333299</v>
      </c>
      <c r="E19" s="25">
        <v>46297.25</v>
      </c>
      <c r="F19" s="24" t="s">
        <v>841</v>
      </c>
    </row>
    <row r="20" spans="1:6" s="3" customFormat="1" ht="93" x14ac:dyDescent="0.35">
      <c r="A20" s="23" t="s">
        <v>405</v>
      </c>
      <c r="B20" s="23" t="s">
        <v>5</v>
      </c>
      <c r="C20" s="24" t="s">
        <v>916</v>
      </c>
      <c r="D20" s="25">
        <v>46296.916666666701</v>
      </c>
      <c r="E20" s="25">
        <v>46297.229166666701</v>
      </c>
      <c r="F20" s="24" t="s">
        <v>917</v>
      </c>
    </row>
    <row r="21" spans="1:6" s="3" customFormat="1" ht="46.5" x14ac:dyDescent="0.35">
      <c r="A21" s="23" t="s">
        <v>31</v>
      </c>
      <c r="B21" s="23" t="s">
        <v>5</v>
      </c>
      <c r="C21" s="24" t="s">
        <v>32</v>
      </c>
      <c r="D21" s="25">
        <v>46296.833333333299</v>
      </c>
      <c r="E21" s="25">
        <v>46297.25</v>
      </c>
      <c r="F21" s="24" t="s">
        <v>33</v>
      </c>
    </row>
    <row r="22" spans="1:6" s="3" customFormat="1" ht="46.5" x14ac:dyDescent="0.35">
      <c r="A22" s="23" t="s">
        <v>31</v>
      </c>
      <c r="B22" s="23" t="s">
        <v>4</v>
      </c>
      <c r="C22" s="24" t="s">
        <v>37</v>
      </c>
      <c r="D22" s="25">
        <v>46296.833333333299</v>
      </c>
      <c r="E22" s="25">
        <v>46297.25</v>
      </c>
      <c r="F22" s="24" t="s">
        <v>38</v>
      </c>
    </row>
    <row r="23" spans="1:6" s="3" customFormat="1" ht="93" x14ac:dyDescent="0.35">
      <c r="A23" s="23" t="s">
        <v>31</v>
      </c>
      <c r="B23" s="23" t="s">
        <v>4</v>
      </c>
      <c r="C23" s="24" t="s">
        <v>127</v>
      </c>
      <c r="D23" s="25">
        <v>46293.541666666701</v>
      </c>
      <c r="E23" s="25">
        <v>46298.25</v>
      </c>
      <c r="F23" s="24" t="s">
        <v>697</v>
      </c>
    </row>
    <row r="24" spans="1:6" s="3" customFormat="1" ht="14.25" customHeight="1" x14ac:dyDescent="0.35">
      <c r="A24" s="23" t="s">
        <v>31</v>
      </c>
      <c r="B24" s="23" t="s">
        <v>4</v>
      </c>
      <c r="C24" s="24" t="s">
        <v>698</v>
      </c>
      <c r="D24" s="25">
        <v>46296.833333333299</v>
      </c>
      <c r="E24" s="25">
        <v>46297.25</v>
      </c>
      <c r="F24" s="24" t="s">
        <v>697</v>
      </c>
    </row>
    <row r="25" spans="1:6" s="3" customFormat="1" ht="93" x14ac:dyDescent="0.35">
      <c r="A25" s="23" t="s">
        <v>31</v>
      </c>
      <c r="B25" s="23" t="s">
        <v>4</v>
      </c>
      <c r="C25" s="24" t="s">
        <v>699</v>
      </c>
      <c r="D25" s="25">
        <v>46296.833333333299</v>
      </c>
      <c r="E25" s="25">
        <v>46297.25</v>
      </c>
      <c r="F25" s="24" t="s">
        <v>697</v>
      </c>
    </row>
    <row r="26" spans="1:6" s="3" customFormat="1" ht="93" x14ac:dyDescent="0.35">
      <c r="A26" s="23" t="s">
        <v>31</v>
      </c>
      <c r="B26" s="23" t="s">
        <v>4</v>
      </c>
      <c r="C26" s="24" t="s">
        <v>700</v>
      </c>
      <c r="D26" s="25">
        <v>46296.833333333299</v>
      </c>
      <c r="E26" s="25">
        <v>46297.25</v>
      </c>
      <c r="F26" s="24" t="s">
        <v>697</v>
      </c>
    </row>
    <row r="27" spans="1:6" s="3" customFormat="1" ht="93" x14ac:dyDescent="0.35">
      <c r="A27" s="23" t="s">
        <v>31</v>
      </c>
      <c r="B27" s="23" t="s">
        <v>4</v>
      </c>
      <c r="C27" s="24" t="s">
        <v>701</v>
      </c>
      <c r="D27" s="25">
        <v>46296.833333333299</v>
      </c>
      <c r="E27" s="25">
        <v>46297.25</v>
      </c>
      <c r="F27" s="24" t="s">
        <v>697</v>
      </c>
    </row>
    <row r="28" spans="1:6" s="3" customFormat="1" ht="93" x14ac:dyDescent="0.35">
      <c r="A28" s="23" t="s">
        <v>31</v>
      </c>
      <c r="B28" s="23" t="s">
        <v>4</v>
      </c>
      <c r="C28" s="24" t="s">
        <v>702</v>
      </c>
      <c r="D28" s="25">
        <v>46296.833333333299</v>
      </c>
      <c r="E28" s="25">
        <v>46297.25</v>
      </c>
      <c r="F28" s="24" t="s">
        <v>697</v>
      </c>
    </row>
    <row r="29" spans="1:6" s="3" customFormat="1" ht="93" x14ac:dyDescent="0.35">
      <c r="A29" s="23" t="s">
        <v>31</v>
      </c>
      <c r="B29" s="23" t="s">
        <v>4</v>
      </c>
      <c r="C29" s="24" t="s">
        <v>703</v>
      </c>
      <c r="D29" s="25">
        <v>46296.833333333299</v>
      </c>
      <c r="E29" s="25">
        <v>46297.25</v>
      </c>
      <c r="F29" s="24" t="s">
        <v>697</v>
      </c>
    </row>
    <row r="30" spans="1:6" s="3" customFormat="1" ht="93" x14ac:dyDescent="0.35">
      <c r="A30" s="23" t="s">
        <v>31</v>
      </c>
      <c r="B30" s="23" t="s">
        <v>4</v>
      </c>
      <c r="C30" s="24" t="s">
        <v>704</v>
      </c>
      <c r="D30" s="25">
        <v>46296.833333333299</v>
      </c>
      <c r="E30" s="25">
        <v>46297.25</v>
      </c>
      <c r="F30" s="24" t="s">
        <v>697</v>
      </c>
    </row>
    <row r="31" spans="1:6" s="3" customFormat="1" ht="93" x14ac:dyDescent="0.35">
      <c r="A31" s="23" t="s">
        <v>31</v>
      </c>
      <c r="B31" s="23" t="s">
        <v>4</v>
      </c>
      <c r="C31" s="24" t="s">
        <v>705</v>
      </c>
      <c r="D31" s="25">
        <v>46296.833333333299</v>
      </c>
      <c r="E31" s="25">
        <v>46297.25</v>
      </c>
      <c r="F31" s="24" t="s">
        <v>697</v>
      </c>
    </row>
    <row r="32" spans="1:6" s="3" customFormat="1" ht="93" x14ac:dyDescent="0.35">
      <c r="A32" s="23" t="s">
        <v>31</v>
      </c>
      <c r="B32" s="23" t="s">
        <v>4</v>
      </c>
      <c r="C32" s="24" t="s">
        <v>706</v>
      </c>
      <c r="D32" s="25">
        <v>46296.833333333299</v>
      </c>
      <c r="E32" s="25">
        <v>46297.25</v>
      </c>
      <c r="F32" s="24" t="s">
        <v>697</v>
      </c>
    </row>
    <row r="33" spans="1:6" s="3" customFormat="1" ht="93" x14ac:dyDescent="0.35">
      <c r="A33" s="23" t="s">
        <v>31</v>
      </c>
      <c r="B33" s="23" t="s">
        <v>4</v>
      </c>
      <c r="C33" s="24" t="s">
        <v>707</v>
      </c>
      <c r="D33" s="25">
        <v>46296.833333333299</v>
      </c>
      <c r="E33" s="25">
        <v>46297.25</v>
      </c>
      <c r="F33" s="24" t="s">
        <v>697</v>
      </c>
    </row>
    <row r="34" spans="1:6" s="3" customFormat="1" ht="93" x14ac:dyDescent="0.35">
      <c r="A34" s="23" t="s">
        <v>31</v>
      </c>
      <c r="B34" s="23" t="s">
        <v>4</v>
      </c>
      <c r="C34" s="24" t="s">
        <v>708</v>
      </c>
      <c r="D34" s="25">
        <v>46296.833333333299</v>
      </c>
      <c r="E34" s="25">
        <v>46297.25</v>
      </c>
      <c r="F34" s="24" t="s">
        <v>697</v>
      </c>
    </row>
    <row r="35" spans="1:6" s="3" customFormat="1" ht="62" x14ac:dyDescent="0.35">
      <c r="A35" s="23" t="s">
        <v>69</v>
      </c>
      <c r="B35" s="23" t="s">
        <v>4</v>
      </c>
      <c r="C35" s="24" t="s">
        <v>70</v>
      </c>
      <c r="D35" s="25">
        <v>46296.875</v>
      </c>
      <c r="E35" s="25">
        <v>46297.208333333299</v>
      </c>
      <c r="F35" s="24" t="s">
        <v>71</v>
      </c>
    </row>
    <row r="36" spans="1:6" s="3" customFormat="1" ht="93" x14ac:dyDescent="0.35">
      <c r="A36" s="23" t="s">
        <v>190</v>
      </c>
      <c r="B36" s="23" t="s">
        <v>4</v>
      </c>
      <c r="C36" s="24" t="s">
        <v>191</v>
      </c>
      <c r="D36" s="25">
        <v>46296.833333333299</v>
      </c>
      <c r="E36" s="25">
        <v>46297.25</v>
      </c>
      <c r="F36" s="24" t="s">
        <v>192</v>
      </c>
    </row>
    <row r="37" spans="1:6" s="3" customFormat="1" ht="93" x14ac:dyDescent="0.35">
      <c r="A37" s="23" t="s">
        <v>190</v>
      </c>
      <c r="B37" s="23" t="s">
        <v>4</v>
      </c>
      <c r="C37" s="24" t="s">
        <v>193</v>
      </c>
      <c r="D37" s="25">
        <v>46296.833333333299</v>
      </c>
      <c r="E37" s="25">
        <v>46297.25</v>
      </c>
      <c r="F37" s="24" t="s">
        <v>192</v>
      </c>
    </row>
    <row r="38" spans="1:6" s="3" customFormat="1" ht="93" x14ac:dyDescent="0.35">
      <c r="A38" s="23" t="s">
        <v>190</v>
      </c>
      <c r="B38" s="23" t="s">
        <v>4</v>
      </c>
      <c r="C38" s="24" t="s">
        <v>194</v>
      </c>
      <c r="D38" s="25">
        <v>46296.833333333299</v>
      </c>
      <c r="E38" s="25">
        <v>46297.25</v>
      </c>
      <c r="F38" s="24" t="s">
        <v>192</v>
      </c>
    </row>
    <row r="39" spans="1:6" s="3" customFormat="1" ht="46.5" x14ac:dyDescent="0.35">
      <c r="A39" s="23" t="s">
        <v>222</v>
      </c>
      <c r="B39" s="23" t="s">
        <v>6</v>
      </c>
      <c r="C39" s="24" t="s">
        <v>223</v>
      </c>
      <c r="D39" s="25">
        <v>46296.833333333299</v>
      </c>
      <c r="E39" s="25">
        <v>46297.25</v>
      </c>
      <c r="F39" s="24" t="s">
        <v>224</v>
      </c>
    </row>
    <row r="40" spans="1:6" s="3" customFormat="1" ht="46.5" x14ac:dyDescent="0.35">
      <c r="A40" s="23" t="s">
        <v>222</v>
      </c>
      <c r="B40" s="23" t="s">
        <v>2</v>
      </c>
      <c r="C40" s="24" t="s">
        <v>727</v>
      </c>
      <c r="D40" s="25">
        <v>46296.833333333299</v>
      </c>
      <c r="E40" s="25">
        <v>46297.25</v>
      </c>
      <c r="F40" s="24" t="s">
        <v>728</v>
      </c>
    </row>
    <row r="41" spans="1:6" s="3" customFormat="1" ht="46.5" x14ac:dyDescent="0.35">
      <c r="A41" s="23" t="s">
        <v>222</v>
      </c>
      <c r="B41" s="23" t="s">
        <v>6</v>
      </c>
      <c r="C41" s="24" t="s">
        <v>729</v>
      </c>
      <c r="D41" s="25">
        <v>46296.833333333299</v>
      </c>
      <c r="E41" s="25">
        <v>46297.25</v>
      </c>
      <c r="F41" s="24" t="s">
        <v>728</v>
      </c>
    </row>
    <row r="42" spans="1:6" s="3" customFormat="1" ht="46.5" x14ac:dyDescent="0.35">
      <c r="A42" s="23" t="s">
        <v>222</v>
      </c>
      <c r="B42" s="23" t="s">
        <v>2</v>
      </c>
      <c r="C42" s="24" t="s">
        <v>225</v>
      </c>
      <c r="D42" s="25">
        <v>46296.833333333299</v>
      </c>
      <c r="E42" s="25">
        <v>46297.25</v>
      </c>
      <c r="F42" s="24" t="s">
        <v>226</v>
      </c>
    </row>
    <row r="43" spans="1:6" s="3" customFormat="1" ht="46.5" x14ac:dyDescent="0.35">
      <c r="A43" s="23" t="s">
        <v>222</v>
      </c>
      <c r="B43" s="23" t="s">
        <v>2</v>
      </c>
      <c r="C43" s="24" t="s">
        <v>730</v>
      </c>
      <c r="D43" s="25">
        <v>46296.833333333299</v>
      </c>
      <c r="E43" s="25">
        <v>46297.25</v>
      </c>
      <c r="F43" s="24" t="s">
        <v>731</v>
      </c>
    </row>
    <row r="44" spans="1:6" s="3" customFormat="1" ht="46.5" x14ac:dyDescent="0.35">
      <c r="A44" s="23" t="s">
        <v>781</v>
      </c>
      <c r="B44" s="23" t="s">
        <v>4</v>
      </c>
      <c r="C44" s="24" t="s">
        <v>906</v>
      </c>
      <c r="D44" s="25">
        <v>46296.833333333299</v>
      </c>
      <c r="E44" s="25">
        <v>46297.25</v>
      </c>
      <c r="F44" s="24" t="s">
        <v>907</v>
      </c>
    </row>
    <row r="45" spans="1:6" s="3" customFormat="1" ht="46.5" x14ac:dyDescent="0.35">
      <c r="A45" s="23" t="s">
        <v>781</v>
      </c>
      <c r="B45" s="23" t="s">
        <v>4</v>
      </c>
      <c r="C45" s="24" t="s">
        <v>908</v>
      </c>
      <c r="D45" s="25">
        <v>46296.833333333299</v>
      </c>
      <c r="E45" s="25">
        <v>46297.25</v>
      </c>
      <c r="F45" s="24" t="s">
        <v>907</v>
      </c>
    </row>
    <row r="46" spans="1:6" s="3" customFormat="1" ht="77.5" x14ac:dyDescent="0.35">
      <c r="A46" s="23" t="s">
        <v>654</v>
      </c>
      <c r="B46" s="23" t="s">
        <v>2</v>
      </c>
      <c r="C46" s="24" t="s">
        <v>797</v>
      </c>
      <c r="D46" s="25">
        <v>46296.916666666701</v>
      </c>
      <c r="E46" s="25">
        <v>46297.229166666701</v>
      </c>
      <c r="F46" s="24" t="s">
        <v>798</v>
      </c>
    </row>
    <row r="47" spans="1:6" s="3" customFormat="1" ht="77.5" x14ac:dyDescent="0.35">
      <c r="A47" s="23" t="s">
        <v>654</v>
      </c>
      <c r="B47" s="23" t="s">
        <v>2</v>
      </c>
      <c r="C47" s="24" t="s">
        <v>799</v>
      </c>
      <c r="D47" s="25">
        <v>46296.916666666701</v>
      </c>
      <c r="E47" s="25">
        <v>46297.229166666701</v>
      </c>
      <c r="F47" s="24" t="s">
        <v>798</v>
      </c>
    </row>
    <row r="48" spans="1:6" s="3" customFormat="1" ht="77.5" x14ac:dyDescent="0.35">
      <c r="A48" s="23" t="s">
        <v>363</v>
      </c>
      <c r="B48" s="23" t="s">
        <v>2</v>
      </c>
      <c r="C48" s="24" t="s">
        <v>364</v>
      </c>
      <c r="D48" s="25">
        <v>46296.833333333299</v>
      </c>
      <c r="E48" s="25">
        <v>46297.25</v>
      </c>
      <c r="F48" s="24" t="s">
        <v>365</v>
      </c>
    </row>
    <row r="49" spans="1:6" s="3" customFormat="1" ht="46.5" x14ac:dyDescent="0.35">
      <c r="A49" s="23" t="s">
        <v>363</v>
      </c>
      <c r="B49" s="23" t="s">
        <v>2</v>
      </c>
      <c r="C49" s="24" t="s">
        <v>910</v>
      </c>
      <c r="D49" s="25">
        <v>46296.833333333299</v>
      </c>
      <c r="E49" s="25">
        <v>46297.25</v>
      </c>
      <c r="F49" s="24" t="s">
        <v>911</v>
      </c>
    </row>
    <row r="50" spans="1:6" s="3" customFormat="1" ht="46.5" x14ac:dyDescent="0.35">
      <c r="A50" s="23" t="s">
        <v>363</v>
      </c>
      <c r="B50" s="23" t="s">
        <v>4</v>
      </c>
      <c r="C50" s="24" t="s">
        <v>373</v>
      </c>
      <c r="D50" s="25">
        <v>46296.875</v>
      </c>
      <c r="E50" s="25">
        <v>46297.25</v>
      </c>
      <c r="F50" s="24" t="s">
        <v>374</v>
      </c>
    </row>
    <row r="51" spans="1:6" s="3" customFormat="1" ht="31" x14ac:dyDescent="0.35">
      <c r="A51" s="23" t="s">
        <v>363</v>
      </c>
      <c r="B51" s="23" t="s">
        <v>28</v>
      </c>
      <c r="C51" s="24" t="s">
        <v>588</v>
      </c>
      <c r="D51" s="25">
        <v>46296.833333333299</v>
      </c>
      <c r="E51" s="25">
        <v>46297.25</v>
      </c>
      <c r="F51" s="24" t="s">
        <v>589</v>
      </c>
    </row>
    <row r="52" spans="1:6" s="3" customFormat="1" ht="46.5" x14ac:dyDescent="0.35">
      <c r="A52" s="23" t="s">
        <v>388</v>
      </c>
      <c r="B52" s="23" t="s">
        <v>2</v>
      </c>
      <c r="C52" s="24" t="s">
        <v>912</v>
      </c>
      <c r="D52" s="25">
        <v>46296.833333333299</v>
      </c>
      <c r="E52" s="25">
        <v>46297.25</v>
      </c>
      <c r="F52" s="24" t="s">
        <v>913</v>
      </c>
    </row>
    <row r="53" spans="1:6" s="3" customFormat="1" ht="46.5" x14ac:dyDescent="0.35">
      <c r="A53" s="23" t="s">
        <v>383</v>
      </c>
      <c r="B53" s="23" t="s">
        <v>28</v>
      </c>
      <c r="C53" s="24" t="s">
        <v>384</v>
      </c>
      <c r="D53" s="25">
        <v>46296.833333333299</v>
      </c>
      <c r="E53" s="25">
        <v>46297.25</v>
      </c>
      <c r="F53" s="24" t="s">
        <v>385</v>
      </c>
    </row>
    <row r="54" spans="1:6" s="3" customFormat="1" ht="77.5" x14ac:dyDescent="0.35">
      <c r="A54" s="23" t="s">
        <v>370</v>
      </c>
      <c r="B54" s="23" t="s">
        <v>4</v>
      </c>
      <c r="C54" s="24" t="s">
        <v>772</v>
      </c>
      <c r="D54" s="25">
        <v>46296.875</v>
      </c>
      <c r="E54" s="25">
        <v>46297.25</v>
      </c>
      <c r="F54" s="24" t="s">
        <v>773</v>
      </c>
    </row>
    <row r="55" spans="1:6" s="3" customFormat="1" ht="62" x14ac:dyDescent="0.35">
      <c r="A55" s="23" t="s">
        <v>399</v>
      </c>
      <c r="B55" s="23" t="s">
        <v>2</v>
      </c>
      <c r="C55" s="24" t="s">
        <v>400</v>
      </c>
      <c r="D55" s="25">
        <v>46296.875</v>
      </c>
      <c r="E55" s="25">
        <v>46297.229166666701</v>
      </c>
      <c r="F55" s="24" t="s">
        <v>401</v>
      </c>
    </row>
    <row r="56" spans="1:6" s="3" customFormat="1" ht="62" x14ac:dyDescent="0.35">
      <c r="A56" s="23" t="s">
        <v>399</v>
      </c>
      <c r="B56" s="23" t="s">
        <v>2</v>
      </c>
      <c r="C56" s="24" t="s">
        <v>402</v>
      </c>
      <c r="D56" s="25">
        <v>46296.875</v>
      </c>
      <c r="E56" s="25">
        <v>46297.229166666701</v>
      </c>
      <c r="F56" s="24" t="s">
        <v>401</v>
      </c>
    </row>
    <row r="57" spans="1:6" s="18" customFormat="1" ht="46.5" x14ac:dyDescent="0.35">
      <c r="A57" s="23" t="s">
        <v>315</v>
      </c>
      <c r="B57" s="23" t="s">
        <v>2</v>
      </c>
      <c r="C57" s="24" t="s">
        <v>890</v>
      </c>
      <c r="D57" s="25">
        <v>46296.875</v>
      </c>
      <c r="E57" s="25">
        <v>46297.25</v>
      </c>
      <c r="F57" s="24" t="s">
        <v>891</v>
      </c>
    </row>
    <row r="58" spans="1:6" s="3" customFormat="1" ht="46.5" x14ac:dyDescent="0.35">
      <c r="A58" s="23" t="s">
        <v>315</v>
      </c>
      <c r="B58" s="23" t="s">
        <v>2</v>
      </c>
      <c r="C58" s="24" t="s">
        <v>892</v>
      </c>
      <c r="D58" s="25">
        <v>46296.875</v>
      </c>
      <c r="E58" s="25">
        <v>46297.25</v>
      </c>
      <c r="F58" s="24" t="s">
        <v>891</v>
      </c>
    </row>
    <row r="59" spans="1:6" s="3" customFormat="1" ht="46.5" x14ac:dyDescent="0.35">
      <c r="A59" s="23" t="s">
        <v>315</v>
      </c>
      <c r="B59" s="23" t="s">
        <v>2</v>
      </c>
      <c r="C59" s="24" t="s">
        <v>893</v>
      </c>
      <c r="D59" s="25">
        <v>46296.875</v>
      </c>
      <c r="E59" s="25">
        <v>46297.25</v>
      </c>
      <c r="F59" s="24" t="s">
        <v>891</v>
      </c>
    </row>
    <row r="60" spans="1:6" s="3" customFormat="1" ht="31" x14ac:dyDescent="0.35">
      <c r="A60" s="23" t="s">
        <v>315</v>
      </c>
      <c r="B60" s="23" t="s">
        <v>6</v>
      </c>
      <c r="C60" s="24" t="s">
        <v>898</v>
      </c>
      <c r="D60" s="25">
        <v>46296.875</v>
      </c>
      <c r="E60" s="25">
        <v>46297.25</v>
      </c>
      <c r="F60" s="24" t="s">
        <v>899</v>
      </c>
    </row>
    <row r="61" spans="1:6" s="3" customFormat="1" ht="31" x14ac:dyDescent="0.35">
      <c r="A61" s="23" t="s">
        <v>315</v>
      </c>
      <c r="B61" s="23" t="s">
        <v>6</v>
      </c>
      <c r="C61" s="24" t="s">
        <v>900</v>
      </c>
      <c r="D61" s="25">
        <v>46296.875</v>
      </c>
      <c r="E61" s="25">
        <v>46297.25</v>
      </c>
      <c r="F61" s="24" t="s">
        <v>899</v>
      </c>
    </row>
    <row r="62" spans="1:6" s="3" customFormat="1" ht="124" x14ac:dyDescent="0.35">
      <c r="A62" s="23" t="s">
        <v>391</v>
      </c>
      <c r="B62" s="23" t="s">
        <v>4</v>
      </c>
      <c r="C62" s="24" t="s">
        <v>812</v>
      </c>
      <c r="D62" s="25">
        <v>46296.833333333299</v>
      </c>
      <c r="E62" s="25">
        <v>46297.25</v>
      </c>
      <c r="F62" s="24" t="s">
        <v>813</v>
      </c>
    </row>
    <row r="63" spans="1:6" s="3" customFormat="1" ht="46.5" x14ac:dyDescent="0.35">
      <c r="A63" s="23" t="s">
        <v>391</v>
      </c>
      <c r="B63" s="23" t="s">
        <v>4</v>
      </c>
      <c r="C63" s="24" t="s">
        <v>423</v>
      </c>
      <c r="D63" s="25">
        <v>46272.25</v>
      </c>
      <c r="E63" s="25">
        <v>46341.833333333299</v>
      </c>
      <c r="F63" s="24" t="s">
        <v>424</v>
      </c>
    </row>
    <row r="64" spans="1:6" s="3" customFormat="1" ht="46.5" x14ac:dyDescent="0.35">
      <c r="A64" s="23" t="s">
        <v>329</v>
      </c>
      <c r="B64" s="23" t="s">
        <v>5</v>
      </c>
      <c r="C64" s="24" t="s">
        <v>340</v>
      </c>
      <c r="D64" s="25">
        <v>46296.875</v>
      </c>
      <c r="E64" s="25">
        <v>46297.25</v>
      </c>
      <c r="F64" s="24" t="s">
        <v>341</v>
      </c>
    </row>
    <row r="65" spans="1:6" s="3" customFormat="1" ht="46.5" x14ac:dyDescent="0.35">
      <c r="A65" s="23" t="s">
        <v>329</v>
      </c>
      <c r="B65" s="23" t="s">
        <v>4</v>
      </c>
      <c r="C65" s="24" t="s">
        <v>342</v>
      </c>
      <c r="D65" s="25">
        <v>46296.875</v>
      </c>
      <c r="E65" s="25">
        <v>46297.25</v>
      </c>
      <c r="F65" s="24" t="s">
        <v>341</v>
      </c>
    </row>
    <row r="66" spans="1:6" s="3" customFormat="1" ht="62" x14ac:dyDescent="0.35">
      <c r="A66" s="23" t="s">
        <v>329</v>
      </c>
      <c r="B66" s="23" t="s">
        <v>4</v>
      </c>
      <c r="C66" s="24" t="s">
        <v>345</v>
      </c>
      <c r="D66" s="25">
        <v>46296.875</v>
      </c>
      <c r="E66" s="25">
        <v>46297.25</v>
      </c>
      <c r="F66" s="24" t="s">
        <v>346</v>
      </c>
    </row>
    <row r="67" spans="1:6" s="3" customFormat="1" ht="46.5" x14ac:dyDescent="0.35">
      <c r="A67" s="23" t="s">
        <v>329</v>
      </c>
      <c r="B67" s="23" t="s">
        <v>4</v>
      </c>
      <c r="C67" s="24" t="s">
        <v>901</v>
      </c>
      <c r="D67" s="25">
        <v>46296.9375</v>
      </c>
      <c r="E67" s="25">
        <v>46297.25</v>
      </c>
      <c r="F67" s="24" t="s">
        <v>902</v>
      </c>
    </row>
    <row r="68" spans="1:6" s="3" customFormat="1" ht="46.5" x14ac:dyDescent="0.35">
      <c r="A68" s="23" t="s">
        <v>329</v>
      </c>
      <c r="B68" s="23" t="s">
        <v>4</v>
      </c>
      <c r="C68" s="24" t="s">
        <v>903</v>
      </c>
      <c r="D68" s="25">
        <v>46296.9375</v>
      </c>
      <c r="E68" s="25">
        <v>46297.25</v>
      </c>
      <c r="F68" s="24" t="s">
        <v>902</v>
      </c>
    </row>
    <row r="69" spans="1:6" s="3" customFormat="1" ht="139.5" x14ac:dyDescent="0.35">
      <c r="A69" s="23" t="s">
        <v>329</v>
      </c>
      <c r="B69" s="23" t="s">
        <v>28</v>
      </c>
      <c r="C69" s="24" t="s">
        <v>924</v>
      </c>
      <c r="D69" s="25">
        <v>46296.833333333299</v>
      </c>
      <c r="E69" s="25">
        <v>46297.25</v>
      </c>
      <c r="F69" s="24" t="s">
        <v>925</v>
      </c>
    </row>
    <row r="70" spans="1:6" s="3" customFormat="1" ht="46.5" x14ac:dyDescent="0.35">
      <c r="A70" s="23" t="s">
        <v>318</v>
      </c>
      <c r="B70" s="23" t="s">
        <v>2</v>
      </c>
      <c r="C70" s="24" t="s">
        <v>319</v>
      </c>
      <c r="D70" s="25">
        <v>46296.875</v>
      </c>
      <c r="E70" s="25">
        <v>46297.25</v>
      </c>
      <c r="F70" s="24" t="s">
        <v>320</v>
      </c>
    </row>
    <row r="71" spans="1:6" s="3" customFormat="1" ht="46.5" x14ac:dyDescent="0.35">
      <c r="A71" s="23" t="s">
        <v>318</v>
      </c>
      <c r="B71" s="23" t="s">
        <v>6</v>
      </c>
      <c r="C71" s="24" t="s">
        <v>894</v>
      </c>
      <c r="D71" s="25">
        <v>46296.875</v>
      </c>
      <c r="E71" s="25">
        <v>46297.25</v>
      </c>
      <c r="F71" s="24" t="s">
        <v>895</v>
      </c>
    </row>
    <row r="72" spans="1:6" s="3" customFormat="1" ht="46.5" x14ac:dyDescent="0.35">
      <c r="A72" s="23" t="s">
        <v>318</v>
      </c>
      <c r="B72" s="23" t="s">
        <v>2</v>
      </c>
      <c r="C72" s="24" t="s">
        <v>896</v>
      </c>
      <c r="D72" s="25">
        <v>46296.958333333299</v>
      </c>
      <c r="E72" s="25">
        <v>46297.25</v>
      </c>
      <c r="F72" s="24" t="s">
        <v>897</v>
      </c>
    </row>
    <row r="73" spans="1:6" s="3" customFormat="1" ht="108.5" x14ac:dyDescent="0.35">
      <c r="A73" s="23" t="s">
        <v>439</v>
      </c>
      <c r="B73" s="23" t="s">
        <v>28</v>
      </c>
      <c r="C73" s="24" t="s">
        <v>602</v>
      </c>
      <c r="D73" s="25">
        <v>46296.875</v>
      </c>
      <c r="E73" s="25">
        <v>46297.25</v>
      </c>
      <c r="F73" s="24" t="s">
        <v>603</v>
      </c>
    </row>
    <row r="74" spans="1:6" s="3" customFormat="1" ht="139.5" x14ac:dyDescent="0.35">
      <c r="A74" s="23" t="s">
        <v>439</v>
      </c>
      <c r="B74" s="23" t="s">
        <v>28</v>
      </c>
      <c r="C74" s="24" t="s">
        <v>820</v>
      </c>
      <c r="D74" s="25">
        <v>46296.833333333299</v>
      </c>
      <c r="E74" s="25">
        <v>46297.25</v>
      </c>
      <c r="F74" s="24" t="s">
        <v>821</v>
      </c>
    </row>
    <row r="75" spans="1:6" s="3" customFormat="1" ht="108.5" x14ac:dyDescent="0.35">
      <c r="A75" s="23" t="s">
        <v>103</v>
      </c>
      <c r="B75" s="23" t="s">
        <v>5</v>
      </c>
      <c r="C75" s="24" t="s">
        <v>814</v>
      </c>
      <c r="D75" s="25">
        <v>46296.875</v>
      </c>
      <c r="E75" s="25">
        <v>46297.25</v>
      </c>
      <c r="F75" s="24" t="s">
        <v>815</v>
      </c>
    </row>
    <row r="76" spans="1:6" s="3" customFormat="1" ht="46.5" x14ac:dyDescent="0.35">
      <c r="A76" s="23" t="s">
        <v>103</v>
      </c>
      <c r="B76" s="23" t="s">
        <v>4</v>
      </c>
      <c r="C76" s="24" t="s">
        <v>425</v>
      </c>
      <c r="D76" s="25">
        <v>46296.8125</v>
      </c>
      <c r="E76" s="25">
        <v>46297.25</v>
      </c>
      <c r="F76" s="24" t="s">
        <v>426</v>
      </c>
    </row>
    <row r="77" spans="1:6" s="3" customFormat="1" ht="62" x14ac:dyDescent="0.35">
      <c r="A77" s="23" t="s">
        <v>103</v>
      </c>
      <c r="B77" s="23" t="s">
        <v>5</v>
      </c>
      <c r="C77" s="24" t="s">
        <v>427</v>
      </c>
      <c r="D77" s="25">
        <v>46296.8125</v>
      </c>
      <c r="E77" s="25">
        <v>46297.25</v>
      </c>
      <c r="F77" s="24" t="s">
        <v>428</v>
      </c>
    </row>
    <row r="78" spans="1:6" s="3" customFormat="1" ht="46.5" x14ac:dyDescent="0.35">
      <c r="A78" s="23" t="s">
        <v>103</v>
      </c>
      <c r="B78" s="23" t="s">
        <v>4</v>
      </c>
      <c r="C78" s="24" t="s">
        <v>429</v>
      </c>
      <c r="D78" s="25">
        <v>46296.833333333299</v>
      </c>
      <c r="E78" s="25">
        <v>46297.25</v>
      </c>
      <c r="F78" s="24" t="s">
        <v>430</v>
      </c>
    </row>
    <row r="79" spans="1:6" s="3" customFormat="1" ht="46.5" x14ac:dyDescent="0.35">
      <c r="A79" s="23" t="s">
        <v>103</v>
      </c>
      <c r="B79" s="23" t="s">
        <v>5</v>
      </c>
      <c r="C79" s="24" t="s">
        <v>431</v>
      </c>
      <c r="D79" s="25">
        <v>46296.833333333299</v>
      </c>
      <c r="E79" s="25">
        <v>46297.25</v>
      </c>
      <c r="F79" s="24" t="s">
        <v>432</v>
      </c>
    </row>
    <row r="80" spans="1:6" s="3" customFormat="1" ht="77.5" x14ac:dyDescent="0.35">
      <c r="A80" s="23" t="s">
        <v>103</v>
      </c>
      <c r="B80" s="23" t="s">
        <v>5</v>
      </c>
      <c r="C80" s="24" t="s">
        <v>816</v>
      </c>
      <c r="D80" s="25">
        <v>46296.875</v>
      </c>
      <c r="E80" s="25">
        <v>46297.25</v>
      </c>
      <c r="F80" s="24" t="s">
        <v>817</v>
      </c>
    </row>
    <row r="81" spans="1:6" s="3" customFormat="1" ht="62" x14ac:dyDescent="0.35">
      <c r="A81" s="23" t="s">
        <v>103</v>
      </c>
      <c r="B81" s="23" t="s">
        <v>4</v>
      </c>
      <c r="C81" s="24" t="s">
        <v>922</v>
      </c>
      <c r="D81" s="25">
        <v>46297</v>
      </c>
      <c r="E81" s="25">
        <v>46297.25</v>
      </c>
      <c r="F81" s="24" t="s">
        <v>923</v>
      </c>
    </row>
    <row r="82" spans="1:6" s="3" customFormat="1" ht="108.5" x14ac:dyDescent="0.35">
      <c r="A82" s="23" t="s">
        <v>103</v>
      </c>
      <c r="B82" s="23" t="s">
        <v>6</v>
      </c>
      <c r="C82" s="24" t="s">
        <v>466</v>
      </c>
      <c r="D82" s="25">
        <v>46202.875</v>
      </c>
      <c r="E82" s="25">
        <v>46508.208333333299</v>
      </c>
      <c r="F82" s="24" t="s">
        <v>467</v>
      </c>
    </row>
    <row r="83" spans="1:6" s="3" customFormat="1" ht="108.5" x14ac:dyDescent="0.35">
      <c r="A83" s="23" t="s">
        <v>103</v>
      </c>
      <c r="B83" s="23" t="s">
        <v>2</v>
      </c>
      <c r="C83" s="24" t="s">
        <v>468</v>
      </c>
      <c r="D83" s="25">
        <v>46266.333333333299</v>
      </c>
      <c r="E83" s="25">
        <v>46507</v>
      </c>
      <c r="F83" s="24" t="s">
        <v>467</v>
      </c>
    </row>
    <row r="84" spans="1:6" s="3" customFormat="1" ht="108.5" x14ac:dyDescent="0.35">
      <c r="A84" s="23" t="s">
        <v>103</v>
      </c>
      <c r="B84" s="23" t="s">
        <v>2</v>
      </c>
      <c r="C84" s="24" t="s">
        <v>831</v>
      </c>
      <c r="D84" s="25">
        <v>46296.833333333299</v>
      </c>
      <c r="E84" s="25">
        <v>46297.25</v>
      </c>
      <c r="F84" s="24" t="s">
        <v>832</v>
      </c>
    </row>
    <row r="85" spans="1:6" s="3" customFormat="1" ht="46.5" x14ac:dyDescent="0.35">
      <c r="A85" s="23" t="s">
        <v>689</v>
      </c>
      <c r="B85" s="23" t="s">
        <v>6</v>
      </c>
      <c r="C85" s="24" t="s">
        <v>904</v>
      </c>
      <c r="D85" s="25">
        <v>46296.875</v>
      </c>
      <c r="E85" s="25">
        <v>46297.25</v>
      </c>
      <c r="F85" s="24" t="s">
        <v>905</v>
      </c>
    </row>
    <row r="86" spans="1:6" s="3" customFormat="1" ht="139.5" x14ac:dyDescent="0.35">
      <c r="A86" s="23" t="s">
        <v>456</v>
      </c>
      <c r="B86" s="23" t="s">
        <v>2</v>
      </c>
      <c r="C86" s="24" t="s">
        <v>606</v>
      </c>
      <c r="D86" s="25">
        <v>46296.833333333299</v>
      </c>
      <c r="E86" s="25">
        <v>46297.25</v>
      </c>
      <c r="F86" s="24" t="s">
        <v>926</v>
      </c>
    </row>
    <row r="87" spans="1:6" s="3" customFormat="1" ht="139.5" x14ac:dyDescent="0.35">
      <c r="A87" s="23" t="s">
        <v>456</v>
      </c>
      <c r="B87" s="23" t="s">
        <v>6</v>
      </c>
      <c r="C87" s="24" t="s">
        <v>604</v>
      </c>
      <c r="D87" s="25">
        <v>46296.833333333299</v>
      </c>
      <c r="E87" s="25">
        <v>46297.25</v>
      </c>
      <c r="F87" s="24" t="s">
        <v>926</v>
      </c>
    </row>
    <row r="88" spans="1:6" s="3" customFormat="1" ht="93" x14ac:dyDescent="0.35">
      <c r="A88" s="23" t="s">
        <v>120</v>
      </c>
      <c r="B88" s="23" t="s">
        <v>7</v>
      </c>
      <c r="C88" s="24" t="s">
        <v>493</v>
      </c>
      <c r="D88" s="25">
        <v>46217.625</v>
      </c>
      <c r="E88" s="25">
        <v>46387.875</v>
      </c>
      <c r="F88" s="24" t="s">
        <v>494</v>
      </c>
    </row>
    <row r="89" spans="1:6" s="3" customFormat="1" ht="77.5" x14ac:dyDescent="0.35">
      <c r="A89" s="23" t="s">
        <v>98</v>
      </c>
      <c r="B89" s="23" t="s">
        <v>6</v>
      </c>
      <c r="C89" s="24" t="s">
        <v>710</v>
      </c>
      <c r="D89" s="25">
        <v>46296.833333333299</v>
      </c>
      <c r="E89" s="25">
        <v>46297.25</v>
      </c>
      <c r="F89" s="24" t="s">
        <v>126</v>
      </c>
    </row>
    <row r="90" spans="1:6" s="3" customFormat="1" ht="77.5" x14ac:dyDescent="0.35">
      <c r="A90" s="23" t="s">
        <v>23</v>
      </c>
      <c r="B90" s="23" t="s">
        <v>28</v>
      </c>
      <c r="C90" s="24" t="s">
        <v>670</v>
      </c>
      <c r="D90" s="25">
        <v>46296.833333333299</v>
      </c>
      <c r="E90" s="25">
        <v>46297.25</v>
      </c>
      <c r="F90" s="24" t="s">
        <v>27</v>
      </c>
    </row>
    <row r="91" spans="1:6" s="3" customFormat="1" ht="77.5" x14ac:dyDescent="0.35">
      <c r="A91" s="23" t="s">
        <v>23</v>
      </c>
      <c r="B91" s="23" t="s">
        <v>28</v>
      </c>
      <c r="C91" s="24" t="s">
        <v>29</v>
      </c>
      <c r="D91" s="25">
        <v>46296.833333333299</v>
      </c>
      <c r="E91" s="25">
        <v>46297.25</v>
      </c>
      <c r="F91" s="24" t="s">
        <v>30</v>
      </c>
    </row>
    <row r="92" spans="1:6" s="3" customFormat="1" ht="124" x14ac:dyDescent="0.35">
      <c r="A92" s="23" t="s">
        <v>106</v>
      </c>
      <c r="B92" s="23" t="s">
        <v>6</v>
      </c>
      <c r="C92" s="24" t="s">
        <v>107</v>
      </c>
      <c r="D92" s="25">
        <v>46295.541666666701</v>
      </c>
      <c r="E92" s="25">
        <v>46297.25</v>
      </c>
      <c r="F92" s="24" t="s">
        <v>108</v>
      </c>
    </row>
    <row r="93" spans="1:6" s="3" customFormat="1" ht="124" x14ac:dyDescent="0.35">
      <c r="A93" s="23" t="s">
        <v>106</v>
      </c>
      <c r="B93" s="23" t="s">
        <v>28</v>
      </c>
      <c r="C93" s="24" t="s">
        <v>849</v>
      </c>
      <c r="D93" s="25">
        <v>46296.833333333299</v>
      </c>
      <c r="E93" s="25">
        <v>46297.25</v>
      </c>
      <c r="F93" s="24" t="s">
        <v>108</v>
      </c>
    </row>
    <row r="94" spans="1:6" s="3" customFormat="1" ht="108.5" x14ac:dyDescent="0.35">
      <c r="A94" s="23" t="s">
        <v>507</v>
      </c>
      <c r="B94" s="23" t="s">
        <v>5</v>
      </c>
      <c r="C94" s="24" t="s">
        <v>833</v>
      </c>
      <c r="D94" s="25">
        <v>46296.833333333299</v>
      </c>
      <c r="E94" s="25">
        <v>46297.25</v>
      </c>
      <c r="F94" s="24" t="s">
        <v>832</v>
      </c>
    </row>
    <row r="95" spans="1:6" s="3" customFormat="1" ht="46.5" x14ac:dyDescent="0.35">
      <c r="A95" s="23" t="s">
        <v>507</v>
      </c>
      <c r="B95" s="23" t="s">
        <v>5</v>
      </c>
      <c r="C95" s="24" t="s">
        <v>508</v>
      </c>
      <c r="D95" s="25">
        <v>46296.833333333299</v>
      </c>
      <c r="E95" s="25">
        <v>46297.208333333299</v>
      </c>
      <c r="F95" s="24" t="s">
        <v>509</v>
      </c>
    </row>
    <row r="96" spans="1:6" s="3" customFormat="1" ht="46.5" x14ac:dyDescent="0.35">
      <c r="A96" s="23" t="s">
        <v>507</v>
      </c>
      <c r="B96" s="23" t="s">
        <v>5</v>
      </c>
      <c r="C96" s="24" t="s">
        <v>510</v>
      </c>
      <c r="D96" s="25">
        <v>46296.833333333299</v>
      </c>
      <c r="E96" s="25">
        <v>46297.208333333299</v>
      </c>
      <c r="F96" s="24" t="s">
        <v>511</v>
      </c>
    </row>
    <row r="97" spans="1:6" s="3" customFormat="1" ht="77.5" x14ac:dyDescent="0.35">
      <c r="A97" s="23" t="s">
        <v>478</v>
      </c>
      <c r="B97" s="23" t="s">
        <v>28</v>
      </c>
      <c r="C97" s="24" t="s">
        <v>479</v>
      </c>
      <c r="D97" s="25">
        <v>46230.833333333299</v>
      </c>
      <c r="E97" s="25">
        <v>46403.25</v>
      </c>
      <c r="F97" s="24" t="s">
        <v>480</v>
      </c>
    </row>
    <row r="98" spans="1:6" s="3" customFormat="1" ht="93" x14ac:dyDescent="0.35">
      <c r="A98" s="23" t="s">
        <v>713</v>
      </c>
      <c r="B98" s="23" t="s">
        <v>5</v>
      </c>
      <c r="C98" s="24" t="s">
        <v>852</v>
      </c>
      <c r="D98" s="25">
        <v>46296.875</v>
      </c>
      <c r="E98" s="25">
        <v>46297.166666666701</v>
      </c>
      <c r="F98" s="24" t="s">
        <v>853</v>
      </c>
    </row>
    <row r="99" spans="1:6" s="18" customFormat="1" ht="93" x14ac:dyDescent="0.35">
      <c r="A99" s="23" t="s">
        <v>713</v>
      </c>
      <c r="B99" s="23" t="s">
        <v>5</v>
      </c>
      <c r="C99" s="24" t="s">
        <v>854</v>
      </c>
      <c r="D99" s="25">
        <v>46296.875</v>
      </c>
      <c r="E99" s="25">
        <v>46297.166666666701</v>
      </c>
      <c r="F99" s="24" t="s">
        <v>853</v>
      </c>
    </row>
    <row r="100" spans="1:6" s="3" customFormat="1" ht="93" x14ac:dyDescent="0.35">
      <c r="A100" s="23" t="s">
        <v>713</v>
      </c>
      <c r="B100" s="23" t="s">
        <v>5</v>
      </c>
      <c r="C100" s="24" t="s">
        <v>855</v>
      </c>
      <c r="D100" s="25">
        <v>46296.875</v>
      </c>
      <c r="E100" s="25">
        <v>46297.166666666701</v>
      </c>
      <c r="F100" s="24" t="s">
        <v>853</v>
      </c>
    </row>
    <row r="101" spans="1:6" s="3" customFormat="1" ht="46.5" x14ac:dyDescent="0.35">
      <c r="A101" s="23" t="s">
        <v>737</v>
      </c>
      <c r="B101" s="23" t="s">
        <v>4</v>
      </c>
      <c r="C101" s="24" t="s">
        <v>738</v>
      </c>
      <c r="D101" s="25">
        <v>46296.875</v>
      </c>
      <c r="E101" s="25">
        <v>46297.208333333299</v>
      </c>
      <c r="F101" s="24" t="s">
        <v>739</v>
      </c>
    </row>
    <row r="102" spans="1:6" s="3" customFormat="1" ht="46.5" x14ac:dyDescent="0.35">
      <c r="A102" s="23" t="s">
        <v>884</v>
      </c>
      <c r="B102" s="23" t="s">
        <v>28</v>
      </c>
      <c r="C102" s="24" t="s">
        <v>885</v>
      </c>
      <c r="D102" s="25">
        <v>46296.833333333299</v>
      </c>
      <c r="E102" s="25">
        <v>46297.208333333299</v>
      </c>
      <c r="F102" s="24" t="s">
        <v>886</v>
      </c>
    </row>
    <row r="103" spans="1:6" s="6" customFormat="1" ht="62" x14ac:dyDescent="0.35">
      <c r="A103" s="23" t="s">
        <v>743</v>
      </c>
      <c r="B103" s="23" t="s">
        <v>2</v>
      </c>
      <c r="C103" s="24" t="s">
        <v>744</v>
      </c>
      <c r="D103" s="25">
        <v>46296.833333333299</v>
      </c>
      <c r="E103" s="25">
        <v>46297.25</v>
      </c>
      <c r="F103" s="24" t="s">
        <v>298</v>
      </c>
    </row>
    <row r="104" spans="1:6" s="6" customFormat="1" ht="77.5" x14ac:dyDescent="0.35">
      <c r="A104" s="23" t="s">
        <v>856</v>
      </c>
      <c r="B104" s="23" t="s">
        <v>28</v>
      </c>
      <c r="C104" s="24" t="s">
        <v>857</v>
      </c>
      <c r="D104" s="25">
        <v>46296.833333333299</v>
      </c>
      <c r="E104" s="25">
        <v>46297.25</v>
      </c>
      <c r="F104" s="24" t="s">
        <v>858</v>
      </c>
    </row>
    <row r="105" spans="1:6" s="6" customFormat="1" ht="77.5" x14ac:dyDescent="0.35">
      <c r="A105" s="23" t="s">
        <v>856</v>
      </c>
      <c r="B105" s="23" t="s">
        <v>5</v>
      </c>
      <c r="C105" s="24" t="s">
        <v>859</v>
      </c>
      <c r="D105" s="25">
        <v>46296.833333333299</v>
      </c>
      <c r="E105" s="25">
        <v>46297.25</v>
      </c>
      <c r="F105" s="24" t="s">
        <v>858</v>
      </c>
    </row>
    <row r="106" spans="1:6" s="6" customFormat="1" ht="77.5" x14ac:dyDescent="0.35">
      <c r="A106" s="23" t="s">
        <v>856</v>
      </c>
      <c r="B106" s="23" t="s">
        <v>4</v>
      </c>
      <c r="C106" s="24" t="s">
        <v>860</v>
      </c>
      <c r="D106" s="25">
        <v>46296.833333333299</v>
      </c>
      <c r="E106" s="25">
        <v>46297.25</v>
      </c>
      <c r="F106" s="24" t="s">
        <v>858</v>
      </c>
    </row>
    <row r="107" spans="1:6" s="6" customFormat="1" ht="93" x14ac:dyDescent="0.35">
      <c r="A107" s="23" t="s">
        <v>183</v>
      </c>
      <c r="B107" s="23" t="s">
        <v>6</v>
      </c>
      <c r="C107" s="24" t="s">
        <v>184</v>
      </c>
      <c r="D107" s="25">
        <v>46237.833333333299</v>
      </c>
      <c r="E107" s="25">
        <v>46326.25</v>
      </c>
      <c r="F107" s="24" t="s">
        <v>185</v>
      </c>
    </row>
    <row r="108" spans="1:6" s="6" customFormat="1" ht="93" x14ac:dyDescent="0.35">
      <c r="A108" s="23" t="s">
        <v>183</v>
      </c>
      <c r="B108" s="23" t="s">
        <v>2</v>
      </c>
      <c r="C108" s="24" t="s">
        <v>186</v>
      </c>
      <c r="D108" s="25">
        <v>46237.833333333299</v>
      </c>
      <c r="E108" s="25">
        <v>46326.25</v>
      </c>
      <c r="F108" s="24" t="s">
        <v>185</v>
      </c>
    </row>
    <row r="109" spans="1:6" s="6" customFormat="1" ht="77.5" x14ac:dyDescent="0.35">
      <c r="A109" s="23" t="s">
        <v>167</v>
      </c>
      <c r="B109" s="23" t="s">
        <v>5</v>
      </c>
      <c r="C109" s="24" t="s">
        <v>168</v>
      </c>
      <c r="D109" s="25">
        <v>46296.833333333299</v>
      </c>
      <c r="E109" s="25">
        <v>46297.25</v>
      </c>
      <c r="F109" s="24" t="s">
        <v>169</v>
      </c>
    </row>
    <row r="110" spans="1:6" s="6" customFormat="1" ht="77.5" x14ac:dyDescent="0.35">
      <c r="A110" s="23" t="s">
        <v>167</v>
      </c>
      <c r="B110" s="23" t="s">
        <v>5</v>
      </c>
      <c r="C110" s="24" t="s">
        <v>170</v>
      </c>
      <c r="D110" s="25">
        <v>46296.833333333299</v>
      </c>
      <c r="E110" s="25">
        <v>46297.25</v>
      </c>
      <c r="F110" s="24" t="s">
        <v>169</v>
      </c>
    </row>
    <row r="111" spans="1:6" s="6" customFormat="1" ht="77.5" x14ac:dyDescent="0.35">
      <c r="A111" s="23" t="s">
        <v>167</v>
      </c>
      <c r="B111" s="23" t="s">
        <v>5</v>
      </c>
      <c r="C111" s="24" t="s">
        <v>171</v>
      </c>
      <c r="D111" s="25">
        <v>46296.833333333299</v>
      </c>
      <c r="E111" s="25">
        <v>46297.25</v>
      </c>
      <c r="F111" s="24" t="s">
        <v>169</v>
      </c>
    </row>
    <row r="112" spans="1:6" s="6" customFormat="1" ht="77.5" x14ac:dyDescent="0.35">
      <c r="A112" s="23" t="s">
        <v>167</v>
      </c>
      <c r="B112" s="23" t="s">
        <v>5</v>
      </c>
      <c r="C112" s="24" t="s">
        <v>172</v>
      </c>
      <c r="D112" s="25">
        <v>46296.833333333299</v>
      </c>
      <c r="E112" s="25">
        <v>46297.25</v>
      </c>
      <c r="F112" s="24" t="s">
        <v>169</v>
      </c>
    </row>
    <row r="113" spans="1:6" s="6" customFormat="1" ht="77.5" x14ac:dyDescent="0.35">
      <c r="A113" s="23" t="s">
        <v>167</v>
      </c>
      <c r="B113" s="23" t="s">
        <v>5</v>
      </c>
      <c r="C113" s="24" t="s">
        <v>173</v>
      </c>
      <c r="D113" s="25">
        <v>46296.833333333299</v>
      </c>
      <c r="E113" s="25">
        <v>46297.25</v>
      </c>
      <c r="F113" s="24" t="s">
        <v>169</v>
      </c>
    </row>
    <row r="114" spans="1:6" s="14" customFormat="1" ht="62" x14ac:dyDescent="0.35">
      <c r="A114" s="23" t="s">
        <v>522</v>
      </c>
      <c r="B114" s="23" t="s">
        <v>5</v>
      </c>
      <c r="C114" s="24" t="s">
        <v>523</v>
      </c>
      <c r="D114" s="25">
        <v>46296.833333333299</v>
      </c>
      <c r="E114" s="25">
        <v>46297.25</v>
      </c>
      <c r="F114" s="24" t="s">
        <v>521</v>
      </c>
    </row>
    <row r="115" spans="1:6" s="6" customFormat="1" ht="62" x14ac:dyDescent="0.35">
      <c r="A115" s="23" t="s">
        <v>522</v>
      </c>
      <c r="B115" s="23" t="s">
        <v>4</v>
      </c>
      <c r="C115" s="24" t="s">
        <v>525</v>
      </c>
      <c r="D115" s="25">
        <v>46296.833333333299</v>
      </c>
      <c r="E115" s="25">
        <v>46297.25</v>
      </c>
      <c r="F115" s="24" t="s">
        <v>521</v>
      </c>
    </row>
    <row r="116" spans="1:6" s="6" customFormat="1" ht="77.5" x14ac:dyDescent="0.35">
      <c r="A116" s="23" t="s">
        <v>202</v>
      </c>
      <c r="B116" s="23" t="s">
        <v>5</v>
      </c>
      <c r="C116" s="24" t="s">
        <v>203</v>
      </c>
      <c r="D116" s="25">
        <v>46296.833333333299</v>
      </c>
      <c r="E116" s="25">
        <v>46297.25</v>
      </c>
      <c r="F116" s="24" t="s">
        <v>204</v>
      </c>
    </row>
    <row r="117" spans="1:6" s="6" customFormat="1" ht="77.5" x14ac:dyDescent="0.35">
      <c r="A117" s="23" t="s">
        <v>202</v>
      </c>
      <c r="B117" s="23" t="s">
        <v>5</v>
      </c>
      <c r="C117" s="24" t="s">
        <v>205</v>
      </c>
      <c r="D117" s="25">
        <v>46296.833333333299</v>
      </c>
      <c r="E117" s="25">
        <v>46297.25</v>
      </c>
      <c r="F117" s="24" t="s">
        <v>204</v>
      </c>
    </row>
    <row r="118" spans="1:6" s="6" customFormat="1" ht="77.5" x14ac:dyDescent="0.35">
      <c r="A118" s="23" t="s">
        <v>202</v>
      </c>
      <c r="B118" s="23" t="s">
        <v>5</v>
      </c>
      <c r="C118" s="24" t="s">
        <v>206</v>
      </c>
      <c r="D118" s="25">
        <v>46296.833333333299</v>
      </c>
      <c r="E118" s="25">
        <v>46297.25</v>
      </c>
      <c r="F118" s="24" t="s">
        <v>204</v>
      </c>
    </row>
    <row r="119" spans="1:6" s="6" customFormat="1" ht="77.5" x14ac:dyDescent="0.35">
      <c r="A119" s="23" t="s">
        <v>202</v>
      </c>
      <c r="B119" s="23" t="s">
        <v>5</v>
      </c>
      <c r="C119" s="24" t="s">
        <v>207</v>
      </c>
      <c r="D119" s="25">
        <v>46296.833333333299</v>
      </c>
      <c r="E119" s="25">
        <v>46297.25</v>
      </c>
      <c r="F119" s="24" t="s">
        <v>204</v>
      </c>
    </row>
    <row r="120" spans="1:6" s="6" customFormat="1" ht="77.5" x14ac:dyDescent="0.35">
      <c r="A120" s="23" t="s">
        <v>202</v>
      </c>
      <c r="B120" s="23" t="s">
        <v>5</v>
      </c>
      <c r="C120" s="24" t="s">
        <v>208</v>
      </c>
      <c r="D120" s="25">
        <v>46296.833333333299</v>
      </c>
      <c r="E120" s="25">
        <v>46297.25</v>
      </c>
      <c r="F120" s="24" t="s">
        <v>204</v>
      </c>
    </row>
    <row r="121" spans="1:6" s="6" customFormat="1" ht="46.5" x14ac:dyDescent="0.35">
      <c r="A121" s="23" t="s">
        <v>202</v>
      </c>
      <c r="B121" s="23" t="s">
        <v>5</v>
      </c>
      <c r="C121" s="24" t="s">
        <v>230</v>
      </c>
      <c r="D121" s="25">
        <v>46296.833333333299</v>
      </c>
      <c r="E121" s="25">
        <v>46297.25</v>
      </c>
      <c r="F121" s="24" t="s">
        <v>231</v>
      </c>
    </row>
    <row r="122" spans="1:6" s="6" customFormat="1" ht="46.5" x14ac:dyDescent="0.35">
      <c r="A122" s="23" t="s">
        <v>202</v>
      </c>
      <c r="B122" s="23" t="s">
        <v>4</v>
      </c>
      <c r="C122" s="24" t="s">
        <v>232</v>
      </c>
      <c r="D122" s="25">
        <v>46296.833333333299</v>
      </c>
      <c r="E122" s="25">
        <v>46297.25</v>
      </c>
      <c r="F122" s="24" t="s">
        <v>231</v>
      </c>
    </row>
    <row r="123" spans="1:6" s="6" customFormat="1" ht="62" x14ac:dyDescent="0.35">
      <c r="A123" s="23" t="s">
        <v>64</v>
      </c>
      <c r="B123" s="23" t="s">
        <v>6</v>
      </c>
      <c r="C123" s="24" t="s">
        <v>839</v>
      </c>
      <c r="D123" s="25">
        <v>46296.916666666701</v>
      </c>
      <c r="E123" s="25">
        <v>46297.208333333299</v>
      </c>
      <c r="F123" s="24" t="s">
        <v>840</v>
      </c>
    </row>
    <row r="124" spans="1:6" s="6" customFormat="1" ht="62" x14ac:dyDescent="0.35">
      <c r="A124" s="23" t="s">
        <v>64</v>
      </c>
      <c r="B124" s="23" t="s">
        <v>2</v>
      </c>
      <c r="C124" s="24" t="s">
        <v>842</v>
      </c>
      <c r="D124" s="25">
        <v>46296.916666666701</v>
      </c>
      <c r="E124" s="25">
        <v>46297.208333333299</v>
      </c>
      <c r="F124" s="24" t="s">
        <v>843</v>
      </c>
    </row>
    <row r="125" spans="1:6" s="6" customFormat="1" ht="93" x14ac:dyDescent="0.35">
      <c r="A125" s="23" t="s">
        <v>64</v>
      </c>
      <c r="B125" s="23" t="s">
        <v>2</v>
      </c>
      <c r="C125" s="24" t="s">
        <v>848</v>
      </c>
      <c r="D125" s="25">
        <v>46296.833333333299</v>
      </c>
      <c r="E125" s="25">
        <v>46297.25</v>
      </c>
      <c r="F125" s="24" t="s">
        <v>696</v>
      </c>
    </row>
    <row r="126" spans="1:6" s="5" customFormat="1" ht="62" x14ac:dyDescent="0.35">
      <c r="A126" s="23" t="s">
        <v>64</v>
      </c>
      <c r="B126" s="23" t="s">
        <v>6</v>
      </c>
      <c r="C126" s="24" t="s">
        <v>850</v>
      </c>
      <c r="D126" s="25">
        <v>46296.833333333299</v>
      </c>
      <c r="E126" s="25">
        <v>46297.25</v>
      </c>
      <c r="F126" s="24" t="s">
        <v>851</v>
      </c>
    </row>
    <row r="127" spans="1:6" s="5" customFormat="1" ht="77.5" x14ac:dyDescent="0.35">
      <c r="A127" s="23" t="s">
        <v>64</v>
      </c>
      <c r="B127" s="23" t="s">
        <v>6</v>
      </c>
      <c r="C127" s="24" t="s">
        <v>711</v>
      </c>
      <c r="D127" s="25">
        <v>46296.833333333299</v>
      </c>
      <c r="E127" s="25">
        <v>46297.25</v>
      </c>
      <c r="F127" s="24" t="s">
        <v>712</v>
      </c>
    </row>
    <row r="128" spans="1:6" s="5" customFormat="1" ht="62" x14ac:dyDescent="0.35">
      <c r="A128" s="23" t="s">
        <v>64</v>
      </c>
      <c r="B128" s="23" t="s">
        <v>2</v>
      </c>
      <c r="C128" s="24" t="s">
        <v>861</v>
      </c>
      <c r="D128" s="25">
        <v>46296.875</v>
      </c>
      <c r="E128" s="25">
        <v>46297.208333333299</v>
      </c>
      <c r="F128" s="24" t="s">
        <v>862</v>
      </c>
    </row>
    <row r="129" spans="1:6" s="5" customFormat="1" ht="46.5" x14ac:dyDescent="0.35">
      <c r="A129" s="23" t="s">
        <v>64</v>
      </c>
      <c r="B129" s="23" t="s">
        <v>2</v>
      </c>
      <c r="C129" s="24" t="s">
        <v>791</v>
      </c>
      <c r="D129" s="25">
        <v>46296.916666666701</v>
      </c>
      <c r="E129" s="25">
        <v>46297.229166666701</v>
      </c>
      <c r="F129" s="24" t="s">
        <v>792</v>
      </c>
    </row>
    <row r="130" spans="1:6" s="5" customFormat="1" ht="62" x14ac:dyDescent="0.35">
      <c r="A130" s="23" t="s">
        <v>45</v>
      </c>
      <c r="B130" s="23" t="s">
        <v>6</v>
      </c>
      <c r="C130" s="24" t="s">
        <v>46</v>
      </c>
      <c r="D130" s="25">
        <v>46296.875</v>
      </c>
      <c r="E130" s="25">
        <v>46297.208333333299</v>
      </c>
      <c r="F130" s="24" t="s">
        <v>47</v>
      </c>
    </row>
    <row r="131" spans="1:6" s="5" customFormat="1" ht="77.5" x14ac:dyDescent="0.35">
      <c r="A131" s="23" t="s">
        <v>45</v>
      </c>
      <c r="B131" s="23" t="s">
        <v>2</v>
      </c>
      <c r="C131" s="24" t="s">
        <v>787</v>
      </c>
      <c r="D131" s="25">
        <v>46296.916666666701</v>
      </c>
      <c r="E131" s="25">
        <v>46297.229166666701</v>
      </c>
      <c r="F131" s="24" t="s">
        <v>788</v>
      </c>
    </row>
    <row r="132" spans="1:6" s="5" customFormat="1" ht="108.5" x14ac:dyDescent="0.35">
      <c r="A132" s="23" t="s">
        <v>157</v>
      </c>
      <c r="B132" s="23" t="s">
        <v>5</v>
      </c>
      <c r="C132" s="24" t="s">
        <v>158</v>
      </c>
      <c r="D132" s="25">
        <v>46296.833333333299</v>
      </c>
      <c r="E132" s="25">
        <v>46297.25</v>
      </c>
      <c r="F132" s="24" t="s">
        <v>159</v>
      </c>
    </row>
    <row r="133" spans="1:6" s="5" customFormat="1" ht="108.5" x14ac:dyDescent="0.35">
      <c r="A133" s="23" t="s">
        <v>157</v>
      </c>
      <c r="B133" s="23" t="s">
        <v>5</v>
      </c>
      <c r="C133" s="24" t="s">
        <v>162</v>
      </c>
      <c r="D133" s="25">
        <v>46296.833333333299</v>
      </c>
      <c r="E133" s="25">
        <v>46297.25</v>
      </c>
      <c r="F133" s="24" t="s">
        <v>159</v>
      </c>
    </row>
    <row r="134" spans="1:6" s="5" customFormat="1" ht="108.5" x14ac:dyDescent="0.35">
      <c r="A134" s="23" t="s">
        <v>160</v>
      </c>
      <c r="B134" s="23" t="s">
        <v>6</v>
      </c>
      <c r="C134" s="24" t="s">
        <v>161</v>
      </c>
      <c r="D134" s="25">
        <v>46296.833333333299</v>
      </c>
      <c r="E134" s="25">
        <v>46297.25</v>
      </c>
      <c r="F134" s="24" t="s">
        <v>159</v>
      </c>
    </row>
    <row r="135" spans="1:6" s="5" customFormat="1" ht="46.5" x14ac:dyDescent="0.35">
      <c r="A135" s="23" t="s">
        <v>366</v>
      </c>
      <c r="B135" s="23" t="s">
        <v>4</v>
      </c>
      <c r="C135" s="24" t="s">
        <v>769</v>
      </c>
      <c r="D135" s="25">
        <v>46296.833333333299</v>
      </c>
      <c r="E135" s="25">
        <v>46297.25</v>
      </c>
      <c r="F135" s="24" t="s">
        <v>770</v>
      </c>
    </row>
    <row r="136" spans="1:6" s="5" customFormat="1" ht="46.5" x14ac:dyDescent="0.35">
      <c r="A136" s="23" t="s">
        <v>366</v>
      </c>
      <c r="B136" s="23" t="s">
        <v>4</v>
      </c>
      <c r="C136" s="24" t="s">
        <v>771</v>
      </c>
      <c r="D136" s="25">
        <v>46296.833333333299</v>
      </c>
      <c r="E136" s="25">
        <v>46297.25</v>
      </c>
      <c r="F136" s="24" t="s">
        <v>770</v>
      </c>
    </row>
    <row r="137" spans="1:6" s="5" customFormat="1" ht="46.5" x14ac:dyDescent="0.35">
      <c r="A137" s="23" t="s">
        <v>357</v>
      </c>
      <c r="B137" s="23" t="s">
        <v>4</v>
      </c>
      <c r="C137" s="24" t="s">
        <v>909</v>
      </c>
      <c r="D137" s="25">
        <v>46296.833333333299</v>
      </c>
      <c r="E137" s="25">
        <v>46297.25</v>
      </c>
      <c r="F137" s="24" t="s">
        <v>907</v>
      </c>
    </row>
    <row r="138" spans="1:6" s="5" customFormat="1" ht="46.5" x14ac:dyDescent="0.35">
      <c r="A138" s="23" t="s">
        <v>357</v>
      </c>
      <c r="B138" s="23" t="s">
        <v>5</v>
      </c>
      <c r="C138" s="24" t="s">
        <v>361</v>
      </c>
      <c r="D138" s="25">
        <v>46296.833333333299</v>
      </c>
      <c r="E138" s="25">
        <v>46297.25</v>
      </c>
      <c r="F138" s="24" t="s">
        <v>362</v>
      </c>
    </row>
    <row r="139" spans="1:6" s="5" customFormat="1" ht="46.5" x14ac:dyDescent="0.35">
      <c r="A139" s="23" t="s">
        <v>357</v>
      </c>
      <c r="B139" s="23" t="s">
        <v>4</v>
      </c>
      <c r="C139" s="24" t="s">
        <v>779</v>
      </c>
      <c r="D139" s="25">
        <v>46296.875</v>
      </c>
      <c r="E139" s="25">
        <v>46297.25</v>
      </c>
      <c r="F139" s="24" t="s">
        <v>780</v>
      </c>
    </row>
    <row r="140" spans="1:6" s="5" customFormat="1" ht="62" x14ac:dyDescent="0.35">
      <c r="A140" s="23" t="s">
        <v>357</v>
      </c>
      <c r="B140" s="23" t="s">
        <v>5</v>
      </c>
      <c r="C140" s="24" t="s">
        <v>802</v>
      </c>
      <c r="D140" s="25">
        <v>46296.916666666701</v>
      </c>
      <c r="E140" s="25">
        <v>46297.229166666701</v>
      </c>
      <c r="F140" s="24" t="s">
        <v>803</v>
      </c>
    </row>
    <row r="141" spans="1:6" ht="93" x14ac:dyDescent="0.35">
      <c r="A141" s="23" t="s">
        <v>394</v>
      </c>
      <c r="B141" s="23" t="s">
        <v>7</v>
      </c>
      <c r="C141" s="24" t="s">
        <v>914</v>
      </c>
      <c r="D141" s="25">
        <v>46296.916666666701</v>
      </c>
      <c r="E141" s="25">
        <v>46297.229166666701</v>
      </c>
      <c r="F141" s="24" t="s">
        <v>915</v>
      </c>
    </row>
    <row r="142" spans="1:6" ht="93" x14ac:dyDescent="0.35">
      <c r="A142" s="23" t="s">
        <v>394</v>
      </c>
      <c r="B142" s="23" t="s">
        <v>8</v>
      </c>
      <c r="C142" s="24" t="s">
        <v>795</v>
      </c>
      <c r="D142" s="25">
        <v>46296.916666666701</v>
      </c>
      <c r="E142" s="25">
        <v>46297.229166666701</v>
      </c>
      <c r="F142" s="24" t="s">
        <v>796</v>
      </c>
    </row>
    <row r="143" spans="1:6" ht="62" x14ac:dyDescent="0.35">
      <c r="A143" s="23" t="s">
        <v>394</v>
      </c>
      <c r="B143" s="23" t="s">
        <v>7</v>
      </c>
      <c r="C143" s="24" t="s">
        <v>800</v>
      </c>
      <c r="D143" s="25">
        <v>46296.916666666701</v>
      </c>
      <c r="E143" s="25">
        <v>46297.229166666701</v>
      </c>
      <c r="F143" s="24" t="s">
        <v>801</v>
      </c>
    </row>
    <row r="144" spans="1:6" ht="77.5" x14ac:dyDescent="0.35">
      <c r="A144" s="23" t="s">
        <v>394</v>
      </c>
      <c r="B144" s="23" t="s">
        <v>8</v>
      </c>
      <c r="C144" s="24" t="s">
        <v>397</v>
      </c>
      <c r="D144" s="25">
        <v>46296.916666666701</v>
      </c>
      <c r="E144" s="25">
        <v>46297.229166666701</v>
      </c>
      <c r="F144" s="24" t="s">
        <v>594</v>
      </c>
    </row>
    <row r="145" spans="1:6" ht="62" x14ac:dyDescent="0.35">
      <c r="A145" s="23" t="s">
        <v>394</v>
      </c>
      <c r="B145" s="23" t="s">
        <v>8</v>
      </c>
      <c r="C145" s="24" t="s">
        <v>918</v>
      </c>
      <c r="D145" s="25">
        <v>46296.916666666701</v>
      </c>
      <c r="E145" s="25">
        <v>46297.229166666701</v>
      </c>
      <c r="F145" s="24" t="s">
        <v>919</v>
      </c>
    </row>
    <row r="146" spans="1:6" ht="77.5" x14ac:dyDescent="0.35">
      <c r="A146" s="23" t="s">
        <v>394</v>
      </c>
      <c r="B146" s="23" t="s">
        <v>8</v>
      </c>
      <c r="C146" s="24" t="s">
        <v>804</v>
      </c>
      <c r="D146" s="25">
        <v>46296.916666666701</v>
      </c>
      <c r="E146" s="25">
        <v>46297.229166666701</v>
      </c>
      <c r="F146" s="24" t="s">
        <v>805</v>
      </c>
    </row>
    <row r="147" spans="1:6" ht="46.5" x14ac:dyDescent="0.35">
      <c r="A147" s="23" t="s">
        <v>394</v>
      </c>
      <c r="B147" s="23" t="s">
        <v>7</v>
      </c>
      <c r="C147" s="24" t="s">
        <v>920</v>
      </c>
      <c r="D147" s="25">
        <v>46296.916666666701</v>
      </c>
      <c r="E147" s="25">
        <v>46297.229166666701</v>
      </c>
      <c r="F147" s="24" t="s">
        <v>921</v>
      </c>
    </row>
    <row r="148" spans="1:6" ht="77.5" x14ac:dyDescent="0.35">
      <c r="A148" s="23" t="s">
        <v>394</v>
      </c>
      <c r="B148" s="23" t="s">
        <v>7</v>
      </c>
      <c r="C148" s="24" t="s">
        <v>806</v>
      </c>
      <c r="D148" s="25">
        <v>46296.916666666701</v>
      </c>
      <c r="E148" s="25">
        <v>46297.229166666701</v>
      </c>
      <c r="F148" s="24" t="s">
        <v>807</v>
      </c>
    </row>
    <row r="149" spans="1:6" ht="62" x14ac:dyDescent="0.35">
      <c r="A149" s="23" t="s">
        <v>323</v>
      </c>
      <c r="B149" s="23" t="s">
        <v>5</v>
      </c>
      <c r="C149" s="24" t="s">
        <v>324</v>
      </c>
      <c r="D149" s="25">
        <v>46296.875</v>
      </c>
      <c r="E149" s="25">
        <v>46297.25</v>
      </c>
      <c r="F149" s="24" t="s">
        <v>325</v>
      </c>
    </row>
    <row r="150" spans="1:6" ht="62" x14ac:dyDescent="0.35">
      <c r="A150" s="23" t="s">
        <v>323</v>
      </c>
      <c r="B150" s="23" t="s">
        <v>5</v>
      </c>
      <c r="C150" s="24" t="s">
        <v>889</v>
      </c>
      <c r="D150" s="25">
        <v>46296.875</v>
      </c>
      <c r="E150" s="25">
        <v>46297.25</v>
      </c>
      <c r="F150" s="24" t="s">
        <v>325</v>
      </c>
    </row>
    <row r="151" spans="1:6" ht="31" x14ac:dyDescent="0.35">
      <c r="A151" s="23" t="s">
        <v>323</v>
      </c>
      <c r="B151" s="23" t="s">
        <v>5</v>
      </c>
      <c r="C151" s="24" t="s">
        <v>762</v>
      </c>
      <c r="D151" s="25">
        <v>46296.875</v>
      </c>
      <c r="E151" s="25">
        <v>46297.25</v>
      </c>
      <c r="F151" s="24" t="s">
        <v>763</v>
      </c>
    </row>
    <row r="152" spans="1:6" ht="62" x14ac:dyDescent="0.35">
      <c r="A152" s="23" t="s">
        <v>312</v>
      </c>
      <c r="B152" s="23" t="s">
        <v>2</v>
      </c>
      <c r="C152" s="24" t="s">
        <v>313</v>
      </c>
      <c r="D152" s="25">
        <v>46237.25</v>
      </c>
      <c r="E152" s="25">
        <v>46692.25</v>
      </c>
      <c r="F152" s="24" t="s">
        <v>314</v>
      </c>
    </row>
    <row r="153" spans="1:6" ht="62" x14ac:dyDescent="0.35">
      <c r="A153" s="23" t="s">
        <v>312</v>
      </c>
      <c r="B153" s="23" t="s">
        <v>2</v>
      </c>
      <c r="C153" s="24" t="s">
        <v>347</v>
      </c>
      <c r="D153" s="25">
        <v>46296.875</v>
      </c>
      <c r="E153" s="25">
        <v>46297.25</v>
      </c>
      <c r="F153" s="24" t="s">
        <v>346</v>
      </c>
    </row>
    <row r="154" spans="1:6" ht="46.5" x14ac:dyDescent="0.35">
      <c r="A154" s="23" t="s">
        <v>348</v>
      </c>
      <c r="B154" s="23" t="s">
        <v>4</v>
      </c>
      <c r="C154" s="24" t="s">
        <v>789</v>
      </c>
      <c r="D154" s="25">
        <v>46296.916666666701</v>
      </c>
      <c r="E154" s="25">
        <v>46297.229166666701</v>
      </c>
      <c r="F154" s="24" t="s">
        <v>790</v>
      </c>
    </row>
    <row r="155" spans="1:6" ht="46.5" x14ac:dyDescent="0.35">
      <c r="A155" s="23" t="s">
        <v>348</v>
      </c>
      <c r="B155" s="23" t="s">
        <v>4</v>
      </c>
      <c r="C155" s="24" t="s">
        <v>824</v>
      </c>
      <c r="D155" s="25">
        <v>46296.875</v>
      </c>
      <c r="E155" s="25">
        <v>46297.25</v>
      </c>
      <c r="F155" s="24" t="s">
        <v>825</v>
      </c>
    </row>
    <row r="156" spans="1:6" ht="46.5" x14ac:dyDescent="0.35">
      <c r="A156" s="23" t="s">
        <v>348</v>
      </c>
      <c r="B156" s="23" t="s">
        <v>4</v>
      </c>
      <c r="C156" s="24" t="s">
        <v>826</v>
      </c>
      <c r="D156" s="25">
        <v>46296.875</v>
      </c>
      <c r="E156" s="25">
        <v>46297.25</v>
      </c>
      <c r="F156" s="24" t="s">
        <v>825</v>
      </c>
    </row>
    <row r="157" spans="1:6" ht="93" x14ac:dyDescent="0.35">
      <c r="A157" s="23" t="s">
        <v>85</v>
      </c>
      <c r="B157" s="23" t="s">
        <v>6</v>
      </c>
      <c r="C157" s="24" t="s">
        <v>844</v>
      </c>
      <c r="D157" s="25">
        <v>46296.927083333299</v>
      </c>
      <c r="E157" s="25">
        <v>46297.25</v>
      </c>
      <c r="F157" s="24" t="s">
        <v>845</v>
      </c>
    </row>
    <row r="158" spans="1:6" ht="62" x14ac:dyDescent="0.35">
      <c r="A158" s="23" t="s">
        <v>85</v>
      </c>
      <c r="B158" s="23" t="s">
        <v>2</v>
      </c>
      <c r="C158" s="24" t="s">
        <v>846</v>
      </c>
      <c r="D158" s="25">
        <v>46296.927083333299</v>
      </c>
      <c r="E158" s="25">
        <v>46297.25</v>
      </c>
      <c r="F158" s="24" t="s">
        <v>847</v>
      </c>
    </row>
    <row r="159" spans="1:6" ht="77.5" x14ac:dyDescent="0.35">
      <c r="A159" s="23" t="s">
        <v>481</v>
      </c>
      <c r="B159" s="23" t="s">
        <v>2</v>
      </c>
      <c r="C159" s="24" t="s">
        <v>665</v>
      </c>
      <c r="D159" s="25">
        <v>46296.875</v>
      </c>
      <c r="E159" s="25">
        <v>46297.25</v>
      </c>
      <c r="F159" s="24" t="s">
        <v>483</v>
      </c>
    </row>
    <row r="160" spans="1:6" ht="62" x14ac:dyDescent="0.35">
      <c r="A160" s="23" t="s">
        <v>461</v>
      </c>
      <c r="B160" s="23" t="s">
        <v>4</v>
      </c>
      <c r="C160" s="24" t="s">
        <v>464</v>
      </c>
      <c r="D160" s="25">
        <v>46296.833333333299</v>
      </c>
      <c r="E160" s="25">
        <v>46297.25</v>
      </c>
      <c r="F160" s="24" t="s">
        <v>465</v>
      </c>
    </row>
    <row r="161" spans="1:6" ht="93" x14ac:dyDescent="0.35">
      <c r="A161" s="23" t="s">
        <v>449</v>
      </c>
      <c r="B161" s="23" t="s">
        <v>6</v>
      </c>
      <c r="C161" s="24" t="s">
        <v>452</v>
      </c>
      <c r="D161" s="25">
        <v>46296.916666666701</v>
      </c>
      <c r="E161" s="25">
        <v>46297.25</v>
      </c>
      <c r="F161" s="24" t="s">
        <v>453</v>
      </c>
    </row>
    <row r="162" spans="1:6" ht="46.5" x14ac:dyDescent="0.35">
      <c r="A162" s="23" t="s">
        <v>236</v>
      </c>
      <c r="B162" s="23" t="s">
        <v>2</v>
      </c>
      <c r="C162" s="24" t="s">
        <v>237</v>
      </c>
      <c r="D162" s="25">
        <v>46296.833333333299</v>
      </c>
      <c r="E162" s="25">
        <v>46297.25</v>
      </c>
      <c r="F162" s="24" t="s">
        <v>238</v>
      </c>
    </row>
    <row r="163" spans="1:6" ht="46.5" x14ac:dyDescent="0.35">
      <c r="A163" s="23" t="s">
        <v>236</v>
      </c>
      <c r="B163" s="23" t="s">
        <v>2</v>
      </c>
      <c r="C163" s="24" t="s">
        <v>241</v>
      </c>
      <c r="D163" s="25">
        <v>46296.833333333299</v>
      </c>
      <c r="E163" s="25">
        <v>46297.25</v>
      </c>
      <c r="F163" s="24" t="s">
        <v>238</v>
      </c>
    </row>
    <row r="164" spans="1:6" ht="46.5" x14ac:dyDescent="0.35">
      <c r="A164" s="23" t="s">
        <v>236</v>
      </c>
      <c r="B164" s="23" t="s">
        <v>2</v>
      </c>
      <c r="C164" s="24" t="s">
        <v>242</v>
      </c>
      <c r="D164" s="25">
        <v>46296.833333333299</v>
      </c>
      <c r="E164" s="25">
        <v>46297.25</v>
      </c>
      <c r="F164" s="24" t="s">
        <v>238</v>
      </c>
    </row>
    <row r="165" spans="1:6" ht="46.5" x14ac:dyDescent="0.35">
      <c r="A165" s="23" t="s">
        <v>236</v>
      </c>
      <c r="B165" s="23" t="s">
        <v>2</v>
      </c>
      <c r="C165" s="24" t="s">
        <v>243</v>
      </c>
      <c r="D165" s="25">
        <v>46296.833333333299</v>
      </c>
      <c r="E165" s="25">
        <v>46297.25</v>
      </c>
      <c r="F165" s="24" t="s">
        <v>238</v>
      </c>
    </row>
    <row r="166" spans="1:6" ht="46.5" x14ac:dyDescent="0.35">
      <c r="A166" s="23" t="s">
        <v>236</v>
      </c>
      <c r="B166" s="23" t="s">
        <v>2</v>
      </c>
      <c r="C166" s="24" t="s">
        <v>244</v>
      </c>
      <c r="D166" s="25">
        <v>46296.833333333299</v>
      </c>
      <c r="E166" s="25">
        <v>46297.25</v>
      </c>
      <c r="F166" s="24" t="s">
        <v>238</v>
      </c>
    </row>
    <row r="167" spans="1:6" ht="46.5" x14ac:dyDescent="0.35">
      <c r="A167" s="23" t="s">
        <v>236</v>
      </c>
      <c r="B167" s="23" t="s">
        <v>2</v>
      </c>
      <c r="C167" s="24" t="s">
        <v>245</v>
      </c>
      <c r="D167" s="25">
        <v>46296.833333333299</v>
      </c>
      <c r="E167" s="25">
        <v>46297.25</v>
      </c>
      <c r="F167" s="24" t="s">
        <v>238</v>
      </c>
    </row>
    <row r="168" spans="1:6" ht="46.5" x14ac:dyDescent="0.35">
      <c r="A168" s="23" t="s">
        <v>236</v>
      </c>
      <c r="B168" s="23" t="s">
        <v>2</v>
      </c>
      <c r="C168" s="24" t="s">
        <v>246</v>
      </c>
      <c r="D168" s="25">
        <v>46296.833333333299</v>
      </c>
      <c r="E168" s="25">
        <v>46297.25</v>
      </c>
      <c r="F168" s="24" t="s">
        <v>238</v>
      </c>
    </row>
    <row r="169" spans="1:6" ht="77.5" x14ac:dyDescent="0.35">
      <c r="A169" s="23" t="s">
        <v>927</v>
      </c>
      <c r="B169" s="23" t="s">
        <v>5</v>
      </c>
      <c r="C169" s="24" t="s">
        <v>928</v>
      </c>
      <c r="D169" s="25">
        <v>46296.833333333299</v>
      </c>
      <c r="E169" s="25">
        <v>46297.25</v>
      </c>
      <c r="F169" s="24" t="s">
        <v>929</v>
      </c>
    </row>
    <row r="170" spans="1:6" ht="77.5" x14ac:dyDescent="0.35">
      <c r="A170" s="23" t="s">
        <v>927</v>
      </c>
      <c r="B170" s="23" t="s">
        <v>4</v>
      </c>
      <c r="C170" s="24" t="s">
        <v>930</v>
      </c>
      <c r="D170" s="25">
        <v>46296.833333333299</v>
      </c>
      <c r="E170" s="25">
        <v>46297.25</v>
      </c>
      <c r="F170" s="24" t="s">
        <v>929</v>
      </c>
    </row>
    <row r="171" spans="1:6" ht="62" x14ac:dyDescent="0.35">
      <c r="A171" s="23" t="s">
        <v>651</v>
      </c>
      <c r="B171" s="23" t="s">
        <v>4</v>
      </c>
      <c r="C171" s="24" t="s">
        <v>652</v>
      </c>
      <c r="D171" s="25">
        <v>46296.875</v>
      </c>
      <c r="E171" s="25">
        <v>46297.25</v>
      </c>
      <c r="F171" s="24" t="s">
        <v>650</v>
      </c>
    </row>
    <row r="172" spans="1:6" ht="46.5" x14ac:dyDescent="0.35">
      <c r="A172" s="23" t="s">
        <v>239</v>
      </c>
      <c r="B172" s="23" t="s">
        <v>5</v>
      </c>
      <c r="C172" s="24" t="s">
        <v>240</v>
      </c>
      <c r="D172" s="25">
        <v>46296.833333333299</v>
      </c>
      <c r="E172" s="25">
        <v>46297.25</v>
      </c>
      <c r="F172" s="24" t="s">
        <v>238</v>
      </c>
    </row>
    <row r="173" spans="1:6" ht="62" x14ac:dyDescent="0.35">
      <c r="A173" s="23" t="s">
        <v>239</v>
      </c>
      <c r="B173" s="23" t="s">
        <v>4</v>
      </c>
      <c r="C173" s="24" t="s">
        <v>278</v>
      </c>
      <c r="D173" s="25">
        <v>46296.916666666701</v>
      </c>
      <c r="E173" s="25">
        <v>46297.25</v>
      </c>
      <c r="F173" s="24" t="s">
        <v>279</v>
      </c>
    </row>
    <row r="174" spans="1:6" ht="62" x14ac:dyDescent="0.35">
      <c r="A174" s="23" t="s">
        <v>239</v>
      </c>
      <c r="B174" s="23" t="s">
        <v>4</v>
      </c>
      <c r="C174" s="24" t="s">
        <v>280</v>
      </c>
      <c r="D174" s="25">
        <v>46296.916666666701</v>
      </c>
      <c r="E174" s="25">
        <v>46297.25</v>
      </c>
      <c r="F174" s="24" t="s">
        <v>279</v>
      </c>
    </row>
    <row r="175" spans="1:6" ht="46.5" x14ac:dyDescent="0.35">
      <c r="A175" s="23" t="s">
        <v>233</v>
      </c>
      <c r="B175" s="23" t="s">
        <v>6</v>
      </c>
      <c r="C175" s="24" t="s">
        <v>234</v>
      </c>
      <c r="D175" s="25">
        <v>45804.208333333299</v>
      </c>
      <c r="E175" s="25">
        <v>46418.208333333299</v>
      </c>
      <c r="F175" s="24" t="s">
        <v>235</v>
      </c>
    </row>
    <row r="176" spans="1:6" ht="31" x14ac:dyDescent="0.35">
      <c r="A176" s="23" t="s">
        <v>233</v>
      </c>
      <c r="B176" s="23" t="s">
        <v>2</v>
      </c>
      <c r="C176" s="24" t="s">
        <v>271</v>
      </c>
      <c r="D176" s="25">
        <v>46267.833333333299</v>
      </c>
      <c r="E176" s="25">
        <v>46323.25</v>
      </c>
      <c r="F176" s="24" t="s">
        <v>272</v>
      </c>
    </row>
    <row r="177" spans="1:6" ht="62" x14ac:dyDescent="0.35">
      <c r="A177" s="23" t="s">
        <v>233</v>
      </c>
      <c r="B177" s="23" t="s">
        <v>2</v>
      </c>
      <c r="C177" s="24" t="s">
        <v>745</v>
      </c>
      <c r="D177" s="25">
        <v>46296.833333333299</v>
      </c>
      <c r="E177" s="25">
        <v>46297.25</v>
      </c>
      <c r="F177" s="24" t="s">
        <v>298</v>
      </c>
    </row>
    <row r="178" spans="1:6" ht="46.5" x14ac:dyDescent="0.35">
      <c r="A178" s="23" t="s">
        <v>233</v>
      </c>
      <c r="B178" s="23" t="s">
        <v>2</v>
      </c>
      <c r="C178" s="24" t="s">
        <v>752</v>
      </c>
      <c r="D178" s="25">
        <v>46293.395833333299</v>
      </c>
      <c r="E178" s="25">
        <v>46297.999305555597</v>
      </c>
      <c r="F178" s="24" t="s">
        <v>753</v>
      </c>
    </row>
    <row r="179" spans="1:6" ht="62" x14ac:dyDescent="0.35">
      <c r="A179" s="23" t="s">
        <v>741</v>
      </c>
      <c r="B179" s="23" t="s">
        <v>28</v>
      </c>
      <c r="C179" s="24" t="s">
        <v>742</v>
      </c>
      <c r="D179" s="25">
        <v>46296.833333333299</v>
      </c>
      <c r="E179" s="25">
        <v>46297.25</v>
      </c>
      <c r="F179" s="24" t="s">
        <v>298</v>
      </c>
    </row>
    <row r="180" spans="1:6" ht="77.5" x14ac:dyDescent="0.35">
      <c r="A180" s="23" t="s">
        <v>111</v>
      </c>
      <c r="B180" s="23" t="s">
        <v>6</v>
      </c>
      <c r="C180" s="24" t="s">
        <v>112</v>
      </c>
      <c r="D180" s="25">
        <v>46296.833333333299</v>
      </c>
      <c r="E180" s="25">
        <v>46297.25</v>
      </c>
      <c r="F180" s="24" t="s">
        <v>113</v>
      </c>
    </row>
    <row r="181" spans="1:6" ht="46.5" x14ac:dyDescent="0.35">
      <c r="A181" s="23" t="s">
        <v>111</v>
      </c>
      <c r="B181" s="23" t="s">
        <v>6</v>
      </c>
      <c r="C181" s="24" t="s">
        <v>267</v>
      </c>
      <c r="D181" s="25">
        <v>46296.875</v>
      </c>
      <c r="E181" s="25">
        <v>46297.25</v>
      </c>
      <c r="F181" s="24" t="s">
        <v>268</v>
      </c>
    </row>
    <row r="182" spans="1:6" ht="62" x14ac:dyDescent="0.35">
      <c r="A182" s="23" t="s">
        <v>111</v>
      </c>
      <c r="B182" s="23" t="s">
        <v>6</v>
      </c>
      <c r="C182" s="24" t="s">
        <v>281</v>
      </c>
      <c r="D182" s="25">
        <v>46296.875</v>
      </c>
      <c r="E182" s="25">
        <v>46297.25</v>
      </c>
      <c r="F182" s="24" t="s">
        <v>279</v>
      </c>
    </row>
    <row r="183" spans="1:6" ht="62" x14ac:dyDescent="0.35">
      <c r="A183" s="23" t="s">
        <v>111</v>
      </c>
      <c r="B183" s="23" t="s">
        <v>6</v>
      </c>
      <c r="C183" s="24" t="s">
        <v>878</v>
      </c>
      <c r="D183" s="25">
        <v>46296.875</v>
      </c>
      <c r="E183" s="25">
        <v>46297.25</v>
      </c>
      <c r="F183" s="24" t="s">
        <v>879</v>
      </c>
    </row>
    <row r="184" spans="1:6" ht="62" x14ac:dyDescent="0.35">
      <c r="A184" s="23" t="s">
        <v>111</v>
      </c>
      <c r="B184" s="23" t="s">
        <v>6</v>
      </c>
      <c r="C184" s="24" t="s">
        <v>880</v>
      </c>
      <c r="D184" s="25">
        <v>46296.875</v>
      </c>
      <c r="E184" s="25">
        <v>46297.25</v>
      </c>
      <c r="F184" s="24" t="s">
        <v>879</v>
      </c>
    </row>
    <row r="185" spans="1:6" ht="62" x14ac:dyDescent="0.35">
      <c r="A185" s="23" t="s">
        <v>111</v>
      </c>
      <c r="B185" s="23" t="s">
        <v>6</v>
      </c>
      <c r="C185" s="24" t="s">
        <v>883</v>
      </c>
      <c r="D185" s="25">
        <v>46296.875</v>
      </c>
      <c r="E185" s="25">
        <v>46297.25</v>
      </c>
      <c r="F185" s="24" t="s">
        <v>879</v>
      </c>
    </row>
    <row r="186" spans="1:6" ht="46.5" x14ac:dyDescent="0.35">
      <c r="A186" s="23" t="s">
        <v>111</v>
      </c>
      <c r="B186" s="23" t="s">
        <v>2</v>
      </c>
      <c r="C186" s="24" t="s">
        <v>887</v>
      </c>
      <c r="D186" s="25">
        <v>46296.958333333299</v>
      </c>
      <c r="E186" s="25">
        <v>46297.25</v>
      </c>
      <c r="F186" s="24" t="s">
        <v>283</v>
      </c>
    </row>
    <row r="187" spans="1:6" ht="46.5" x14ac:dyDescent="0.35">
      <c r="A187" s="23" t="s">
        <v>111</v>
      </c>
      <c r="B187" s="23" t="s">
        <v>2</v>
      </c>
      <c r="C187" s="24" t="s">
        <v>888</v>
      </c>
      <c r="D187" s="25">
        <v>46296.958333333299</v>
      </c>
      <c r="E187" s="25">
        <v>46297.25</v>
      </c>
      <c r="F187" s="24" t="s">
        <v>283</v>
      </c>
    </row>
    <row r="188" spans="1:6" ht="62" x14ac:dyDescent="0.35">
      <c r="A188" s="23" t="s">
        <v>111</v>
      </c>
      <c r="B188" s="23" t="s">
        <v>2</v>
      </c>
      <c r="C188" s="24" t="s">
        <v>649</v>
      </c>
      <c r="D188" s="25">
        <v>46296.875</v>
      </c>
      <c r="E188" s="25">
        <v>46297.25</v>
      </c>
      <c r="F188" s="24" t="s">
        <v>650</v>
      </c>
    </row>
    <row r="189" spans="1:6" ht="62" x14ac:dyDescent="0.35">
      <c r="A189" s="23" t="s">
        <v>111</v>
      </c>
      <c r="B189" s="23" t="s">
        <v>2</v>
      </c>
      <c r="C189" s="24" t="s">
        <v>653</v>
      </c>
      <c r="D189" s="25">
        <v>46296.916666666701</v>
      </c>
      <c r="E189" s="25">
        <v>46297.25</v>
      </c>
      <c r="F189" s="24" t="s">
        <v>650</v>
      </c>
    </row>
    <row r="190" spans="1:6" ht="46.5" x14ac:dyDescent="0.35">
      <c r="A190" s="23" t="s">
        <v>111</v>
      </c>
      <c r="B190" s="23" t="s">
        <v>2</v>
      </c>
      <c r="C190" s="24" t="s">
        <v>754</v>
      </c>
      <c r="D190" s="25">
        <v>46296.833333333299</v>
      </c>
      <c r="E190" s="25">
        <v>46297.25</v>
      </c>
      <c r="F190" s="24" t="s">
        <v>755</v>
      </c>
    </row>
    <row r="191" spans="1:6" ht="93" x14ac:dyDescent="0.35">
      <c r="A191" s="23" t="s">
        <v>111</v>
      </c>
      <c r="B191" s="23" t="s">
        <v>2</v>
      </c>
      <c r="C191" s="24" t="s">
        <v>469</v>
      </c>
      <c r="D191" s="25">
        <v>46296.875</v>
      </c>
      <c r="E191" s="25">
        <v>46297.25</v>
      </c>
      <c r="F191" s="24" t="s">
        <v>470</v>
      </c>
    </row>
    <row r="192" spans="1:6" ht="93" x14ac:dyDescent="0.35">
      <c r="A192" s="23" t="s">
        <v>111</v>
      </c>
      <c r="B192" s="23" t="s">
        <v>6</v>
      </c>
      <c r="C192" s="24" t="s">
        <v>471</v>
      </c>
      <c r="D192" s="25">
        <v>46296.875</v>
      </c>
      <c r="E192" s="25">
        <v>46297.25</v>
      </c>
      <c r="F192" s="24" t="s">
        <v>470</v>
      </c>
    </row>
    <row r="193" spans="1:6" ht="77.5" x14ac:dyDescent="0.35">
      <c r="A193" s="23" t="s">
        <v>111</v>
      </c>
      <c r="B193" s="23" t="s">
        <v>2</v>
      </c>
      <c r="C193" s="24" t="s">
        <v>472</v>
      </c>
      <c r="D193" s="25">
        <v>46296.875</v>
      </c>
      <c r="E193" s="25">
        <v>46297.25</v>
      </c>
      <c r="F193" s="24" t="s">
        <v>473</v>
      </c>
    </row>
    <row r="194" spans="1:6" ht="77.5" x14ac:dyDescent="0.35">
      <c r="A194" s="23" t="s">
        <v>111</v>
      </c>
      <c r="B194" s="23" t="s">
        <v>2</v>
      </c>
      <c r="C194" s="24" t="s">
        <v>474</v>
      </c>
      <c r="D194" s="25">
        <v>46296.875</v>
      </c>
      <c r="E194" s="25">
        <v>46297.25</v>
      </c>
      <c r="F194" s="24" t="s">
        <v>475</v>
      </c>
    </row>
    <row r="195" spans="1:6" ht="93" x14ac:dyDescent="0.35">
      <c r="A195" s="23" t="s">
        <v>111</v>
      </c>
      <c r="B195" s="23" t="s">
        <v>2</v>
      </c>
      <c r="C195" s="24" t="s">
        <v>495</v>
      </c>
      <c r="D195" s="25">
        <v>46296.875</v>
      </c>
      <c r="E195" s="25">
        <v>46297.25</v>
      </c>
      <c r="F195" s="24" t="s">
        <v>496</v>
      </c>
    </row>
    <row r="196" spans="1:6" ht="46.5" x14ac:dyDescent="0.35">
      <c r="A196" s="23" t="s">
        <v>247</v>
      </c>
      <c r="B196" s="23" t="s">
        <v>7</v>
      </c>
      <c r="C196" s="24" t="s">
        <v>863</v>
      </c>
      <c r="D196" s="25">
        <v>46296.875</v>
      </c>
      <c r="E196" s="25">
        <v>46297.25</v>
      </c>
      <c r="F196" s="24" t="s">
        <v>864</v>
      </c>
    </row>
    <row r="197" spans="1:6" ht="46.5" x14ac:dyDescent="0.35">
      <c r="A197" s="23" t="s">
        <v>247</v>
      </c>
      <c r="B197" s="23" t="s">
        <v>7</v>
      </c>
      <c r="C197" s="24" t="s">
        <v>865</v>
      </c>
      <c r="D197" s="25">
        <v>46296.875</v>
      </c>
      <c r="E197" s="25">
        <v>46297.25</v>
      </c>
      <c r="F197" s="24" t="s">
        <v>864</v>
      </c>
    </row>
    <row r="198" spans="1:6" ht="46.5" x14ac:dyDescent="0.35">
      <c r="A198" s="23" t="s">
        <v>247</v>
      </c>
      <c r="B198" s="23" t="s">
        <v>8</v>
      </c>
      <c r="C198" s="24" t="s">
        <v>264</v>
      </c>
      <c r="D198" s="25">
        <v>46296.875</v>
      </c>
      <c r="E198" s="25">
        <v>46297.25</v>
      </c>
      <c r="F198" s="24" t="s">
        <v>265</v>
      </c>
    </row>
    <row r="199" spans="1:6" ht="46.5" x14ac:dyDescent="0.35">
      <c r="A199" s="23" t="s">
        <v>247</v>
      </c>
      <c r="B199" s="23" t="s">
        <v>7</v>
      </c>
      <c r="C199" s="24" t="s">
        <v>266</v>
      </c>
      <c r="D199" s="25">
        <v>46296.875</v>
      </c>
      <c r="E199" s="25">
        <v>46297.25</v>
      </c>
      <c r="F199" s="24" t="s">
        <v>265</v>
      </c>
    </row>
    <row r="200" spans="1:6" ht="62" x14ac:dyDescent="0.35">
      <c r="A200" s="23" t="s">
        <v>247</v>
      </c>
      <c r="B200" s="23" t="s">
        <v>8</v>
      </c>
      <c r="C200" s="24" t="s">
        <v>870</v>
      </c>
      <c r="D200" s="25">
        <v>46296.999305555597</v>
      </c>
      <c r="E200" s="25">
        <v>46297.208333333299</v>
      </c>
      <c r="F200" s="24" t="s">
        <v>871</v>
      </c>
    </row>
    <row r="201" spans="1:6" ht="62" x14ac:dyDescent="0.35">
      <c r="A201" s="23" t="s">
        <v>247</v>
      </c>
      <c r="B201" s="23" t="s">
        <v>8</v>
      </c>
      <c r="C201" s="24" t="s">
        <v>873</v>
      </c>
      <c r="D201" s="25">
        <v>46296.999305555597</v>
      </c>
      <c r="E201" s="25">
        <v>46297.208333333299</v>
      </c>
      <c r="F201" s="24" t="s">
        <v>871</v>
      </c>
    </row>
    <row r="202" spans="1:6" ht="46.5" x14ac:dyDescent="0.35">
      <c r="A202" s="23" t="s">
        <v>254</v>
      </c>
      <c r="B202" s="23" t="s">
        <v>6</v>
      </c>
      <c r="C202" s="24" t="s">
        <v>269</v>
      </c>
      <c r="D202" s="25">
        <v>46296.875</v>
      </c>
      <c r="E202" s="25">
        <v>46297.25</v>
      </c>
      <c r="F202" s="24" t="s">
        <v>268</v>
      </c>
    </row>
    <row r="203" spans="1:6" ht="46.5" x14ac:dyDescent="0.35">
      <c r="A203" s="23" t="s">
        <v>254</v>
      </c>
      <c r="B203" s="23" t="s">
        <v>6</v>
      </c>
      <c r="C203" s="24" t="s">
        <v>270</v>
      </c>
      <c r="D203" s="25">
        <v>46296.875</v>
      </c>
      <c r="E203" s="25">
        <v>46297.25</v>
      </c>
      <c r="F203" s="24" t="s">
        <v>268</v>
      </c>
    </row>
    <row r="204" spans="1:6" ht="62" x14ac:dyDescent="0.35">
      <c r="A204" s="23" t="s">
        <v>254</v>
      </c>
      <c r="B204" s="23" t="s">
        <v>6</v>
      </c>
      <c r="C204" s="24" t="s">
        <v>872</v>
      </c>
      <c r="D204" s="25">
        <v>46296.999305555597</v>
      </c>
      <c r="E204" s="25">
        <v>46297.208333333299</v>
      </c>
      <c r="F204" s="24" t="s">
        <v>871</v>
      </c>
    </row>
    <row r="205" spans="1:6" ht="31" x14ac:dyDescent="0.35">
      <c r="A205" s="23" t="s">
        <v>254</v>
      </c>
      <c r="B205" s="23" t="s">
        <v>6</v>
      </c>
      <c r="C205" s="24" t="s">
        <v>874</v>
      </c>
      <c r="D205" s="25">
        <v>46296.875</v>
      </c>
      <c r="E205" s="25">
        <v>46297.208333333299</v>
      </c>
      <c r="F205" s="24" t="s">
        <v>875</v>
      </c>
    </row>
    <row r="206" spans="1:6" ht="31" x14ac:dyDescent="0.35">
      <c r="A206" s="23" t="s">
        <v>254</v>
      </c>
      <c r="B206" s="23" t="s">
        <v>6</v>
      </c>
      <c r="C206" s="24" t="s">
        <v>876</v>
      </c>
      <c r="D206" s="25">
        <v>46296.875</v>
      </c>
      <c r="E206" s="25">
        <v>46297.208333333299</v>
      </c>
      <c r="F206" s="24" t="s">
        <v>875</v>
      </c>
    </row>
    <row r="207" spans="1:6" ht="31" x14ac:dyDescent="0.35">
      <c r="A207" s="23" t="s">
        <v>254</v>
      </c>
      <c r="B207" s="23" t="s">
        <v>6</v>
      </c>
      <c r="C207" s="24" t="s">
        <v>877</v>
      </c>
      <c r="D207" s="25">
        <v>46296.875</v>
      </c>
      <c r="E207" s="25">
        <v>46297.208333333299</v>
      </c>
      <c r="F207" s="24" t="s">
        <v>875</v>
      </c>
    </row>
    <row r="208" spans="1:6" ht="77.5" x14ac:dyDescent="0.35">
      <c r="A208" s="23" t="s">
        <v>141</v>
      </c>
      <c r="B208" s="23" t="s">
        <v>4</v>
      </c>
      <c r="C208" s="24" t="s">
        <v>151</v>
      </c>
      <c r="D208" s="25">
        <v>46290.25</v>
      </c>
      <c r="E208" s="25">
        <v>46502.25</v>
      </c>
      <c r="F208" s="24" t="s">
        <v>152</v>
      </c>
    </row>
    <row r="209" spans="1:6" ht="93" x14ac:dyDescent="0.35">
      <c r="A209" s="23" t="s">
        <v>141</v>
      </c>
      <c r="B209" s="23" t="s">
        <v>5</v>
      </c>
      <c r="C209" s="24" t="s">
        <v>622</v>
      </c>
      <c r="D209" s="25">
        <v>46296.833333333299</v>
      </c>
      <c r="E209" s="25">
        <v>46297.25</v>
      </c>
      <c r="F209" s="24" t="s">
        <v>623</v>
      </c>
    </row>
    <row r="210" spans="1:6" ht="93" x14ac:dyDescent="0.35">
      <c r="A210" s="23" t="s">
        <v>141</v>
      </c>
      <c r="B210" s="23" t="s">
        <v>5</v>
      </c>
      <c r="C210" s="24" t="s">
        <v>624</v>
      </c>
      <c r="D210" s="25">
        <v>46296.833333333299</v>
      </c>
      <c r="E210" s="25">
        <v>46297.25</v>
      </c>
      <c r="F210" s="24" t="s">
        <v>623</v>
      </c>
    </row>
    <row r="211" spans="1:6" ht="93" x14ac:dyDescent="0.35">
      <c r="A211" s="23" t="s">
        <v>141</v>
      </c>
      <c r="B211" s="23" t="s">
        <v>5</v>
      </c>
      <c r="C211" s="24" t="s">
        <v>625</v>
      </c>
      <c r="D211" s="25">
        <v>46296.833333333299</v>
      </c>
      <c r="E211" s="25">
        <v>46297.25</v>
      </c>
      <c r="F211" s="24" t="s">
        <v>623</v>
      </c>
    </row>
    <row r="212" spans="1:6" ht="93" x14ac:dyDescent="0.35">
      <c r="A212" s="23" t="s">
        <v>141</v>
      </c>
      <c r="B212" s="23" t="s">
        <v>28</v>
      </c>
      <c r="C212" s="24" t="s">
        <v>178</v>
      </c>
      <c r="D212" s="25">
        <v>46296.833333333299</v>
      </c>
      <c r="E212" s="25">
        <v>46297.25</v>
      </c>
      <c r="F212" s="24" t="s">
        <v>176</v>
      </c>
    </row>
    <row r="213" spans="1:6" ht="93" x14ac:dyDescent="0.35">
      <c r="A213" s="23" t="s">
        <v>141</v>
      </c>
      <c r="B213" s="23" t="s">
        <v>28</v>
      </c>
      <c r="C213" s="24" t="s">
        <v>179</v>
      </c>
      <c r="D213" s="25">
        <v>46296.833333333299</v>
      </c>
      <c r="E213" s="25">
        <v>46297.25</v>
      </c>
      <c r="F213" s="24" t="s">
        <v>176</v>
      </c>
    </row>
    <row r="214" spans="1:6" ht="93" x14ac:dyDescent="0.35">
      <c r="A214" s="23" t="s">
        <v>141</v>
      </c>
      <c r="B214" s="23" t="s">
        <v>5</v>
      </c>
      <c r="C214" s="24" t="s">
        <v>187</v>
      </c>
      <c r="D214" s="25">
        <v>46296.833333333299</v>
      </c>
      <c r="E214" s="25">
        <v>46297.25</v>
      </c>
      <c r="F214" s="24" t="s">
        <v>185</v>
      </c>
    </row>
    <row r="215" spans="1:6" ht="77.5" x14ac:dyDescent="0.35">
      <c r="A215" s="23" t="s">
        <v>141</v>
      </c>
      <c r="B215" s="23" t="s">
        <v>4</v>
      </c>
      <c r="C215" s="24" t="s">
        <v>142</v>
      </c>
      <c r="D215" s="25">
        <v>46296.875</v>
      </c>
      <c r="E215" s="25">
        <v>46297.25</v>
      </c>
      <c r="F215" s="24" t="s">
        <v>195</v>
      </c>
    </row>
    <row r="216" spans="1:6" ht="77.5" x14ac:dyDescent="0.35">
      <c r="A216" s="23" t="s">
        <v>141</v>
      </c>
      <c r="B216" s="23" t="s">
        <v>4</v>
      </c>
      <c r="C216" s="24" t="s">
        <v>144</v>
      </c>
      <c r="D216" s="25">
        <v>46296.875</v>
      </c>
      <c r="E216" s="25">
        <v>46297.25</v>
      </c>
      <c r="F216" s="24" t="s">
        <v>195</v>
      </c>
    </row>
    <row r="217" spans="1:6" ht="77.5" x14ac:dyDescent="0.35">
      <c r="A217" s="23" t="s">
        <v>141</v>
      </c>
      <c r="B217" s="23" t="s">
        <v>4</v>
      </c>
      <c r="C217" s="24" t="s">
        <v>145</v>
      </c>
      <c r="D217" s="25">
        <v>46296.875</v>
      </c>
      <c r="E217" s="25">
        <v>46297.25</v>
      </c>
      <c r="F217" s="24" t="s">
        <v>195</v>
      </c>
    </row>
    <row r="218" spans="1:6" ht="77.5" x14ac:dyDescent="0.35">
      <c r="A218" s="23" t="s">
        <v>141</v>
      </c>
      <c r="B218" s="23" t="s">
        <v>4</v>
      </c>
      <c r="C218" s="24" t="s">
        <v>146</v>
      </c>
      <c r="D218" s="25">
        <v>46296.875</v>
      </c>
      <c r="E218" s="25">
        <v>46297.25</v>
      </c>
      <c r="F218" s="24" t="s">
        <v>195</v>
      </c>
    </row>
    <row r="219" spans="1:6" ht="46.5" x14ac:dyDescent="0.35">
      <c r="A219" s="23" t="s">
        <v>141</v>
      </c>
      <c r="B219" s="23" t="s">
        <v>5</v>
      </c>
      <c r="C219" s="24" t="s">
        <v>866</v>
      </c>
      <c r="D219" s="25">
        <v>46296.916666666701</v>
      </c>
      <c r="E219" s="25">
        <v>46297.25</v>
      </c>
      <c r="F219" s="24" t="s">
        <v>867</v>
      </c>
    </row>
    <row r="220" spans="1:6" ht="46.5" x14ac:dyDescent="0.35">
      <c r="A220" s="23" t="s">
        <v>141</v>
      </c>
      <c r="B220" s="23" t="s">
        <v>5</v>
      </c>
      <c r="C220" s="24" t="s">
        <v>868</v>
      </c>
      <c r="D220" s="25">
        <v>46296.916666666701</v>
      </c>
      <c r="E220" s="25">
        <v>46297.25</v>
      </c>
      <c r="F220" s="24" t="s">
        <v>867</v>
      </c>
    </row>
    <row r="221" spans="1:6" ht="46.5" x14ac:dyDescent="0.35">
      <c r="A221" s="23" t="s">
        <v>141</v>
      </c>
      <c r="B221" s="23" t="s">
        <v>5</v>
      </c>
      <c r="C221" s="24" t="s">
        <v>869</v>
      </c>
      <c r="D221" s="25">
        <v>46296.916666666701</v>
      </c>
      <c r="E221" s="25">
        <v>46297.25</v>
      </c>
      <c r="F221" s="24" t="s">
        <v>867</v>
      </c>
    </row>
    <row r="222" spans="1:6" ht="62" x14ac:dyDescent="0.35">
      <c r="A222" s="23" t="s">
        <v>141</v>
      </c>
      <c r="B222" s="23" t="s">
        <v>4</v>
      </c>
      <c r="C222" s="24" t="s">
        <v>881</v>
      </c>
      <c r="D222" s="25">
        <v>46296.875</v>
      </c>
      <c r="E222" s="25">
        <v>46297.25</v>
      </c>
      <c r="F222" s="24" t="s">
        <v>879</v>
      </c>
    </row>
    <row r="223" spans="1:6" ht="62" x14ac:dyDescent="0.35">
      <c r="A223" s="23" t="s">
        <v>141</v>
      </c>
      <c r="B223" s="23" t="s">
        <v>5</v>
      </c>
      <c r="C223" s="24" t="s">
        <v>882</v>
      </c>
      <c r="D223" s="25">
        <v>46296.875</v>
      </c>
      <c r="E223" s="25">
        <v>46297.25</v>
      </c>
      <c r="F223" s="24" t="s">
        <v>879</v>
      </c>
    </row>
    <row r="224" spans="1:6" ht="93" x14ac:dyDescent="0.35">
      <c r="A224" s="23" t="s">
        <v>188</v>
      </c>
      <c r="B224" s="23" t="s">
        <v>8</v>
      </c>
      <c r="C224" s="24" t="s">
        <v>189</v>
      </c>
      <c r="D224" s="25">
        <v>46296.833333333299</v>
      </c>
      <c r="E224" s="25">
        <v>46297.25</v>
      </c>
      <c r="F224" s="24" t="s">
        <v>185</v>
      </c>
    </row>
    <row r="225" spans="1:6" ht="62" x14ac:dyDescent="0.35">
      <c r="A225" s="23" t="s">
        <v>188</v>
      </c>
      <c r="B225" s="23" t="s">
        <v>8</v>
      </c>
      <c r="C225" s="24" t="s">
        <v>720</v>
      </c>
      <c r="D225" s="25">
        <v>46296.833333333299</v>
      </c>
      <c r="E225" s="25">
        <v>46297.208333333299</v>
      </c>
      <c r="F225" s="24" t="s">
        <v>721</v>
      </c>
    </row>
    <row r="226" spans="1:6" ht="62" x14ac:dyDescent="0.35">
      <c r="A226" s="23" t="s">
        <v>188</v>
      </c>
      <c r="B226" s="23" t="s">
        <v>8</v>
      </c>
      <c r="C226" s="24" t="s">
        <v>722</v>
      </c>
      <c r="D226" s="25">
        <v>46296.833333333299</v>
      </c>
      <c r="E226" s="25">
        <v>46297.208333333299</v>
      </c>
      <c r="F226" s="24" t="s">
        <v>721</v>
      </c>
    </row>
    <row r="227" spans="1:6" ht="46.5" x14ac:dyDescent="0.35">
      <c r="A227" s="23" t="s">
        <v>289</v>
      </c>
      <c r="B227" s="23" t="s">
        <v>6</v>
      </c>
      <c r="C227" s="24" t="s">
        <v>750</v>
      </c>
      <c r="D227" s="25">
        <v>46296.875</v>
      </c>
      <c r="E227" s="25">
        <v>46297.25</v>
      </c>
      <c r="F227" s="24" t="s">
        <v>751</v>
      </c>
    </row>
    <row r="228" spans="1:6" ht="46.5" x14ac:dyDescent="0.35">
      <c r="A228" s="23" t="s">
        <v>258</v>
      </c>
      <c r="B228" s="23" t="s">
        <v>4</v>
      </c>
      <c r="C228" s="24" t="s">
        <v>259</v>
      </c>
      <c r="D228" s="25">
        <v>46296.833333333299</v>
      </c>
      <c r="E228" s="25">
        <v>46297.25</v>
      </c>
      <c r="F228" s="24" t="s">
        <v>260</v>
      </c>
    </row>
    <row r="229" spans="1:6" ht="46.5" x14ac:dyDescent="0.35">
      <c r="A229" s="23" t="s">
        <v>258</v>
      </c>
      <c r="B229" s="23" t="s">
        <v>4</v>
      </c>
      <c r="C229" s="24" t="s">
        <v>261</v>
      </c>
      <c r="D229" s="25">
        <v>46296.833333333299</v>
      </c>
      <c r="E229" s="25">
        <v>46297.25</v>
      </c>
      <c r="F229" s="24" t="s">
        <v>260</v>
      </c>
    </row>
    <row r="230" spans="1:6" ht="46.5" x14ac:dyDescent="0.35">
      <c r="A230" s="23" t="s">
        <v>258</v>
      </c>
      <c r="B230" s="23" t="s">
        <v>5</v>
      </c>
      <c r="C230" s="24" t="s">
        <v>262</v>
      </c>
      <c r="D230" s="25">
        <v>46296.833333333299</v>
      </c>
      <c r="E230" s="25">
        <v>46297.25</v>
      </c>
      <c r="F230" s="24" t="s">
        <v>260</v>
      </c>
    </row>
    <row r="231" spans="1:6" ht="46.5" x14ac:dyDescent="0.35">
      <c r="A231" s="23" t="s">
        <v>258</v>
      </c>
      <c r="B231" s="23" t="s">
        <v>5</v>
      </c>
      <c r="C231" s="24" t="s">
        <v>263</v>
      </c>
      <c r="D231" s="25">
        <v>46296.833333333299</v>
      </c>
      <c r="E231" s="25">
        <v>46297.25</v>
      </c>
      <c r="F231" s="24" t="s">
        <v>260</v>
      </c>
    </row>
    <row r="232" spans="1:6" ht="77.5" x14ac:dyDescent="0.35">
      <c r="A232" s="23" t="s">
        <v>476</v>
      </c>
      <c r="B232" s="23" t="s">
        <v>6</v>
      </c>
      <c r="C232" s="24" t="s">
        <v>477</v>
      </c>
      <c r="D232" s="25">
        <v>46296.875</v>
      </c>
      <c r="E232" s="25">
        <v>46297.25</v>
      </c>
      <c r="F232" s="24" t="s">
        <v>475</v>
      </c>
    </row>
  </sheetData>
  <autoFilter ref="A2:F178" xr:uid="{2C771D35-AF12-4691-B1F6-9CE13ED007CF}">
    <sortState xmlns:xlrd2="http://schemas.microsoft.com/office/spreadsheetml/2017/richdata2" ref="A3:F232">
      <sortCondition ref="A2:A178"/>
    </sortState>
  </autoFilter>
  <mergeCells count="1">
    <mergeCell ref="A1:F1"/>
  </mergeCells>
  <conditionalFormatting sqref="A3:F232">
    <cfRule type="expression" dxfId="6"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2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Friday, 2 October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34</v>
      </c>
      <c r="B3" s="23" t="s">
        <v>2</v>
      </c>
      <c r="C3" s="24" t="s">
        <v>35</v>
      </c>
      <c r="D3" s="25">
        <v>46297.833333333299</v>
      </c>
      <c r="E3" s="25">
        <v>46298.25</v>
      </c>
      <c r="F3" s="24" t="s">
        <v>36</v>
      </c>
    </row>
    <row r="4" spans="1:6" s="6" customFormat="1" ht="62" x14ac:dyDescent="0.35">
      <c r="A4" s="23" t="s">
        <v>34</v>
      </c>
      <c r="B4" s="23" t="s">
        <v>28</v>
      </c>
      <c r="C4" s="24" t="s">
        <v>59</v>
      </c>
      <c r="D4" s="25">
        <v>45847.208333333299</v>
      </c>
      <c r="E4" s="25">
        <v>46507.999305555597</v>
      </c>
      <c r="F4" s="24" t="s">
        <v>60</v>
      </c>
    </row>
    <row r="5" spans="1:6" s="6" customFormat="1" ht="77.5" x14ac:dyDescent="0.35">
      <c r="A5" s="23" t="s">
        <v>34</v>
      </c>
      <c r="B5" s="23" t="s">
        <v>2</v>
      </c>
      <c r="C5" s="24" t="s">
        <v>72</v>
      </c>
      <c r="D5" s="25">
        <v>46297.875</v>
      </c>
      <c r="E5" s="25">
        <v>46298.208333333299</v>
      </c>
      <c r="F5" s="24" t="s">
        <v>71</v>
      </c>
    </row>
    <row r="6" spans="1:6" s="6" customFormat="1" ht="77.5" x14ac:dyDescent="0.35">
      <c r="A6" s="23" t="s">
        <v>34</v>
      </c>
      <c r="B6" s="23" t="s">
        <v>2</v>
      </c>
      <c r="C6" s="24" t="s">
        <v>117</v>
      </c>
      <c r="D6" s="25">
        <v>46297.833333333299</v>
      </c>
      <c r="E6" s="25">
        <v>46298.25</v>
      </c>
      <c r="F6" s="24" t="s">
        <v>115</v>
      </c>
    </row>
    <row r="7" spans="1:6" s="6" customFormat="1" ht="46.5" x14ac:dyDescent="0.35">
      <c r="A7" s="23" t="s">
        <v>34</v>
      </c>
      <c r="B7" s="23" t="s">
        <v>2</v>
      </c>
      <c r="C7" s="24" t="s">
        <v>709</v>
      </c>
      <c r="D7" s="25">
        <v>46297.833333333299</v>
      </c>
      <c r="E7" s="25">
        <v>46298.25</v>
      </c>
      <c r="F7" s="24" t="s">
        <v>115</v>
      </c>
    </row>
    <row r="8" spans="1:6" s="6" customFormat="1" ht="62" x14ac:dyDescent="0.35">
      <c r="A8" s="23" t="s">
        <v>34</v>
      </c>
      <c r="B8" s="23" t="s">
        <v>2</v>
      </c>
      <c r="C8" s="24" t="s">
        <v>212</v>
      </c>
      <c r="D8" s="25">
        <v>46297.833333333299</v>
      </c>
      <c r="E8" s="25">
        <v>46298.25</v>
      </c>
      <c r="F8" s="24" t="s">
        <v>210</v>
      </c>
    </row>
    <row r="9" spans="1:6" s="6" customFormat="1" ht="77.5" x14ac:dyDescent="0.35">
      <c r="A9" s="23" t="s">
        <v>34</v>
      </c>
      <c r="B9" s="23" t="s">
        <v>2</v>
      </c>
      <c r="C9" s="24" t="s">
        <v>534</v>
      </c>
      <c r="D9" s="25">
        <v>46297.833333333299</v>
      </c>
      <c r="E9" s="25">
        <v>46298.25</v>
      </c>
      <c r="F9" s="24" t="s">
        <v>210</v>
      </c>
    </row>
    <row r="10" spans="1:6" s="6" customFormat="1" ht="46.5" x14ac:dyDescent="0.35">
      <c r="A10" s="23" t="s">
        <v>34</v>
      </c>
      <c r="B10" s="23" t="s">
        <v>2</v>
      </c>
      <c r="C10" s="24" t="s">
        <v>725</v>
      </c>
      <c r="D10" s="25">
        <v>46297.833333333299</v>
      </c>
      <c r="E10" s="25">
        <v>46298.25</v>
      </c>
      <c r="F10" s="24" t="s">
        <v>220</v>
      </c>
    </row>
    <row r="11" spans="1:6" s="6" customFormat="1" ht="62" x14ac:dyDescent="0.35">
      <c r="A11" s="23" t="s">
        <v>34</v>
      </c>
      <c r="B11" s="23" t="s">
        <v>2</v>
      </c>
      <c r="C11" s="24" t="s">
        <v>726</v>
      </c>
      <c r="D11" s="25">
        <v>46297.833333333299</v>
      </c>
      <c r="E11" s="25">
        <v>46298.25</v>
      </c>
      <c r="F11" s="24" t="s">
        <v>220</v>
      </c>
    </row>
    <row r="12" spans="1:6" s="6" customFormat="1" ht="46.5" x14ac:dyDescent="0.35">
      <c r="A12" s="23" t="s">
        <v>73</v>
      </c>
      <c r="B12" s="23" t="s">
        <v>2</v>
      </c>
      <c r="C12" s="24" t="s">
        <v>687</v>
      </c>
      <c r="D12" s="25">
        <v>46297.875</v>
      </c>
      <c r="E12" s="25">
        <v>46298.208333333299</v>
      </c>
      <c r="F12" s="24" t="s">
        <v>688</v>
      </c>
    </row>
    <row r="13" spans="1:6" s="6" customFormat="1" ht="62" x14ac:dyDescent="0.35">
      <c r="A13" s="23" t="s">
        <v>73</v>
      </c>
      <c r="B13" s="23" t="s">
        <v>2</v>
      </c>
      <c r="C13" s="24" t="s">
        <v>520</v>
      </c>
      <c r="D13" s="25">
        <v>46297.833333333299</v>
      </c>
      <c r="E13" s="25">
        <v>46298.25</v>
      </c>
      <c r="F13" s="24" t="s">
        <v>521</v>
      </c>
    </row>
    <row r="14" spans="1:6" s="6" customFormat="1" ht="62" x14ac:dyDescent="0.35">
      <c r="A14" s="23" t="s">
        <v>73</v>
      </c>
      <c r="B14" s="23" t="s">
        <v>2</v>
      </c>
      <c r="C14" s="24" t="s">
        <v>524</v>
      </c>
      <c r="D14" s="25">
        <v>46297.833333333299</v>
      </c>
      <c r="E14" s="25">
        <v>46298.25</v>
      </c>
      <c r="F14" s="24" t="s">
        <v>521</v>
      </c>
    </row>
    <row r="15" spans="1:6" s="6" customFormat="1" ht="93" x14ac:dyDescent="0.35">
      <c r="A15" s="23" t="s">
        <v>716</v>
      </c>
      <c r="B15" s="23" t="s">
        <v>5</v>
      </c>
      <c r="C15" s="24" t="s">
        <v>717</v>
      </c>
      <c r="D15" s="25">
        <v>46297.895833333299</v>
      </c>
      <c r="E15" s="25">
        <v>46298.25</v>
      </c>
      <c r="F15" s="24" t="s">
        <v>718</v>
      </c>
    </row>
    <row r="16" spans="1:6" s="6" customFormat="1" ht="62" x14ac:dyDescent="0.35">
      <c r="A16" s="23" t="s">
        <v>17</v>
      </c>
      <c r="B16" s="23" t="s">
        <v>6</v>
      </c>
      <c r="C16" s="24" t="s">
        <v>668</v>
      </c>
      <c r="D16" s="25">
        <v>46297.833333333299</v>
      </c>
      <c r="E16" s="25">
        <v>46298.25</v>
      </c>
      <c r="F16" s="24" t="s">
        <v>669</v>
      </c>
    </row>
    <row r="17" spans="1:6" s="6" customFormat="1" ht="62" x14ac:dyDescent="0.35">
      <c r="A17" s="23" t="s">
        <v>17</v>
      </c>
      <c r="B17" s="23" t="s">
        <v>6</v>
      </c>
      <c r="C17" s="24" t="s">
        <v>673</v>
      </c>
      <c r="D17" s="25">
        <v>46297.833333333299</v>
      </c>
      <c r="E17" s="25">
        <v>46298.25</v>
      </c>
      <c r="F17" s="24" t="s">
        <v>674</v>
      </c>
    </row>
    <row r="18" spans="1:6" s="6" customFormat="1" ht="62" x14ac:dyDescent="0.35">
      <c r="A18" s="23" t="s">
        <v>17</v>
      </c>
      <c r="B18" s="23" t="s">
        <v>2</v>
      </c>
      <c r="C18" s="24" t="s">
        <v>675</v>
      </c>
      <c r="D18" s="25">
        <v>46297.833333333299</v>
      </c>
      <c r="E18" s="25">
        <v>46298.25</v>
      </c>
      <c r="F18" s="24" t="s">
        <v>674</v>
      </c>
    </row>
    <row r="19" spans="1:6" s="6" customFormat="1" ht="77.5" x14ac:dyDescent="0.35">
      <c r="A19" s="23" t="s">
        <v>17</v>
      </c>
      <c r="B19" s="23" t="s">
        <v>6</v>
      </c>
      <c r="C19" s="24" t="s">
        <v>678</v>
      </c>
      <c r="D19" s="25">
        <v>46297.833333333299</v>
      </c>
      <c r="E19" s="25">
        <v>46298.041666666701</v>
      </c>
      <c r="F19" s="24" t="s">
        <v>54</v>
      </c>
    </row>
    <row r="20" spans="1:6" s="6" customFormat="1" ht="77.5" x14ac:dyDescent="0.35">
      <c r="A20" s="23" t="s">
        <v>17</v>
      </c>
      <c r="B20" s="23" t="s">
        <v>6</v>
      </c>
      <c r="C20" s="24" t="s">
        <v>679</v>
      </c>
      <c r="D20" s="25">
        <v>46297.833333333299</v>
      </c>
      <c r="E20" s="25">
        <v>46298.041666666701</v>
      </c>
      <c r="F20" s="24" t="s">
        <v>54</v>
      </c>
    </row>
    <row r="21" spans="1:6" s="6" customFormat="1" ht="77.5" x14ac:dyDescent="0.35">
      <c r="A21" s="23" t="s">
        <v>17</v>
      </c>
      <c r="B21" s="23" t="s">
        <v>6</v>
      </c>
      <c r="C21" s="24" t="s">
        <v>680</v>
      </c>
      <c r="D21" s="25">
        <v>46298.041666666701</v>
      </c>
      <c r="E21" s="25">
        <v>46298.25</v>
      </c>
      <c r="F21" s="24" t="s">
        <v>54</v>
      </c>
    </row>
    <row r="22" spans="1:6" s="6" customFormat="1" ht="77.5" x14ac:dyDescent="0.35">
      <c r="A22" s="23" t="s">
        <v>17</v>
      </c>
      <c r="B22" s="23" t="s">
        <v>6</v>
      </c>
      <c r="C22" s="24" t="s">
        <v>681</v>
      </c>
      <c r="D22" s="25">
        <v>46298.041666666701</v>
      </c>
      <c r="E22" s="25">
        <v>46298.25</v>
      </c>
      <c r="F22" s="24" t="s">
        <v>54</v>
      </c>
    </row>
    <row r="23" spans="1:6" s="6" customFormat="1" ht="62" x14ac:dyDescent="0.35">
      <c r="A23" s="23" t="s">
        <v>20</v>
      </c>
      <c r="B23" s="23" t="s">
        <v>2</v>
      </c>
      <c r="C23" s="24" t="s">
        <v>21</v>
      </c>
      <c r="D23" s="25">
        <v>46297.875</v>
      </c>
      <c r="E23" s="25">
        <v>46298.208333333299</v>
      </c>
      <c r="F23" s="24" t="s">
        <v>22</v>
      </c>
    </row>
    <row r="24" spans="1:6" s="6" customFormat="1" ht="46.5" x14ac:dyDescent="0.35">
      <c r="A24" s="23" t="s">
        <v>31</v>
      </c>
      <c r="B24" s="23" t="s">
        <v>5</v>
      </c>
      <c r="C24" s="24" t="s">
        <v>32</v>
      </c>
      <c r="D24" s="25">
        <v>46297.833333333299</v>
      </c>
      <c r="E24" s="25">
        <v>46298.25</v>
      </c>
      <c r="F24" s="24" t="s">
        <v>33</v>
      </c>
    </row>
    <row r="25" spans="1:6" s="6" customFormat="1" ht="46.5" x14ac:dyDescent="0.35">
      <c r="A25" s="23" t="s">
        <v>31</v>
      </c>
      <c r="B25" s="23" t="s">
        <v>4</v>
      </c>
      <c r="C25" s="24" t="s">
        <v>37</v>
      </c>
      <c r="D25" s="25">
        <v>46297.833333333299</v>
      </c>
      <c r="E25" s="25">
        <v>46298.25</v>
      </c>
      <c r="F25" s="24" t="s">
        <v>38</v>
      </c>
    </row>
    <row r="26" spans="1:6" s="6" customFormat="1" ht="93" x14ac:dyDescent="0.35">
      <c r="A26" s="23" t="s">
        <v>31</v>
      </c>
      <c r="B26" s="23" t="s">
        <v>4</v>
      </c>
      <c r="C26" s="24" t="s">
        <v>127</v>
      </c>
      <c r="D26" s="25">
        <v>46293.541666666701</v>
      </c>
      <c r="E26" s="25">
        <v>46298.25</v>
      </c>
      <c r="F26" s="24" t="s">
        <v>697</v>
      </c>
    </row>
    <row r="27" spans="1:6" s="6" customFormat="1" ht="93" x14ac:dyDescent="0.35">
      <c r="A27" s="23" t="s">
        <v>31</v>
      </c>
      <c r="B27" s="23" t="s">
        <v>4</v>
      </c>
      <c r="C27" s="24" t="s">
        <v>698</v>
      </c>
      <c r="D27" s="25">
        <v>46297.833333333299</v>
      </c>
      <c r="E27" s="25">
        <v>46298.25</v>
      </c>
      <c r="F27" s="24" t="s">
        <v>697</v>
      </c>
    </row>
    <row r="28" spans="1:6" s="6" customFormat="1" ht="93" x14ac:dyDescent="0.35">
      <c r="A28" s="23" t="s">
        <v>31</v>
      </c>
      <c r="B28" s="23" t="s">
        <v>4</v>
      </c>
      <c r="C28" s="24" t="s">
        <v>699</v>
      </c>
      <c r="D28" s="25">
        <v>46297.833333333299</v>
      </c>
      <c r="E28" s="25">
        <v>46298.25</v>
      </c>
      <c r="F28" s="24" t="s">
        <v>697</v>
      </c>
    </row>
    <row r="29" spans="1:6" s="6" customFormat="1" ht="93" x14ac:dyDescent="0.35">
      <c r="A29" s="23" t="s">
        <v>31</v>
      </c>
      <c r="B29" s="23" t="s">
        <v>4</v>
      </c>
      <c r="C29" s="24" t="s">
        <v>700</v>
      </c>
      <c r="D29" s="25">
        <v>46297.833333333299</v>
      </c>
      <c r="E29" s="25">
        <v>46298.25</v>
      </c>
      <c r="F29" s="24" t="s">
        <v>697</v>
      </c>
    </row>
    <row r="30" spans="1:6" s="6" customFormat="1" ht="93" x14ac:dyDescent="0.35">
      <c r="A30" s="23" t="s">
        <v>31</v>
      </c>
      <c r="B30" s="23" t="s">
        <v>4</v>
      </c>
      <c r="C30" s="24" t="s">
        <v>701</v>
      </c>
      <c r="D30" s="25">
        <v>46297.833333333299</v>
      </c>
      <c r="E30" s="25">
        <v>46298.25</v>
      </c>
      <c r="F30" s="24" t="s">
        <v>697</v>
      </c>
    </row>
    <row r="31" spans="1:6" s="6" customFormat="1" ht="93" x14ac:dyDescent="0.35">
      <c r="A31" s="23" t="s">
        <v>31</v>
      </c>
      <c r="B31" s="23" t="s">
        <v>4</v>
      </c>
      <c r="C31" s="24" t="s">
        <v>702</v>
      </c>
      <c r="D31" s="25">
        <v>46297.833333333299</v>
      </c>
      <c r="E31" s="25">
        <v>46298.25</v>
      </c>
      <c r="F31" s="24" t="s">
        <v>697</v>
      </c>
    </row>
    <row r="32" spans="1:6" s="6" customFormat="1" ht="93" x14ac:dyDescent="0.35">
      <c r="A32" s="23" t="s">
        <v>31</v>
      </c>
      <c r="B32" s="23" t="s">
        <v>4</v>
      </c>
      <c r="C32" s="24" t="s">
        <v>703</v>
      </c>
      <c r="D32" s="25">
        <v>46297.833333333299</v>
      </c>
      <c r="E32" s="25">
        <v>46298.25</v>
      </c>
      <c r="F32" s="24" t="s">
        <v>697</v>
      </c>
    </row>
    <row r="33" spans="1:6" s="6" customFormat="1" ht="93" x14ac:dyDescent="0.35">
      <c r="A33" s="23" t="s">
        <v>31</v>
      </c>
      <c r="B33" s="23" t="s">
        <v>4</v>
      </c>
      <c r="C33" s="24" t="s">
        <v>704</v>
      </c>
      <c r="D33" s="25">
        <v>46297.833333333299</v>
      </c>
      <c r="E33" s="25">
        <v>46298.25</v>
      </c>
      <c r="F33" s="24" t="s">
        <v>697</v>
      </c>
    </row>
    <row r="34" spans="1:6" s="6" customFormat="1" ht="93" x14ac:dyDescent="0.35">
      <c r="A34" s="23" t="s">
        <v>31</v>
      </c>
      <c r="B34" s="23" t="s">
        <v>4</v>
      </c>
      <c r="C34" s="24" t="s">
        <v>705</v>
      </c>
      <c r="D34" s="25">
        <v>46297.833333333299</v>
      </c>
      <c r="E34" s="25">
        <v>46298.25</v>
      </c>
      <c r="F34" s="24" t="s">
        <v>697</v>
      </c>
    </row>
    <row r="35" spans="1:6" s="6" customFormat="1" ht="93" x14ac:dyDescent="0.35">
      <c r="A35" s="23" t="s">
        <v>31</v>
      </c>
      <c r="B35" s="23" t="s">
        <v>4</v>
      </c>
      <c r="C35" s="24" t="s">
        <v>706</v>
      </c>
      <c r="D35" s="25">
        <v>46297.833333333299</v>
      </c>
      <c r="E35" s="25">
        <v>46298.25</v>
      </c>
      <c r="F35" s="24" t="s">
        <v>697</v>
      </c>
    </row>
    <row r="36" spans="1:6" s="6" customFormat="1" ht="93" x14ac:dyDescent="0.35">
      <c r="A36" s="23" t="s">
        <v>31</v>
      </c>
      <c r="B36" s="23" t="s">
        <v>4</v>
      </c>
      <c r="C36" s="24" t="s">
        <v>707</v>
      </c>
      <c r="D36" s="25">
        <v>46297.833333333299</v>
      </c>
      <c r="E36" s="25">
        <v>46298.25</v>
      </c>
      <c r="F36" s="24" t="s">
        <v>697</v>
      </c>
    </row>
    <row r="37" spans="1:6" s="6" customFormat="1" ht="93" x14ac:dyDescent="0.35">
      <c r="A37" s="23" t="s">
        <v>31</v>
      </c>
      <c r="B37" s="23" t="s">
        <v>4</v>
      </c>
      <c r="C37" s="24" t="s">
        <v>708</v>
      </c>
      <c r="D37" s="25">
        <v>46297.833333333299</v>
      </c>
      <c r="E37" s="25">
        <v>46298.25</v>
      </c>
      <c r="F37" s="24" t="s">
        <v>697</v>
      </c>
    </row>
    <row r="38" spans="1:6" s="6" customFormat="1" ht="62" x14ac:dyDescent="0.35">
      <c r="A38" s="23" t="s">
        <v>69</v>
      </c>
      <c r="B38" s="23" t="s">
        <v>4</v>
      </c>
      <c r="C38" s="24" t="s">
        <v>70</v>
      </c>
      <c r="D38" s="25">
        <v>46297.875</v>
      </c>
      <c r="E38" s="25">
        <v>46298.208333333299</v>
      </c>
      <c r="F38" s="24" t="s">
        <v>71</v>
      </c>
    </row>
    <row r="39" spans="1:6" s="6" customFormat="1" ht="93" x14ac:dyDescent="0.35">
      <c r="A39" s="23" t="s">
        <v>190</v>
      </c>
      <c r="B39" s="23" t="s">
        <v>4</v>
      </c>
      <c r="C39" s="24" t="s">
        <v>191</v>
      </c>
      <c r="D39" s="25">
        <v>46297.833333333299</v>
      </c>
      <c r="E39" s="25">
        <v>46298.25</v>
      </c>
      <c r="F39" s="24" t="s">
        <v>192</v>
      </c>
    </row>
    <row r="40" spans="1:6" s="6" customFormat="1" ht="93" x14ac:dyDescent="0.35">
      <c r="A40" s="23" t="s">
        <v>190</v>
      </c>
      <c r="B40" s="23" t="s">
        <v>4</v>
      </c>
      <c r="C40" s="24" t="s">
        <v>193</v>
      </c>
      <c r="D40" s="25">
        <v>46297.833333333299</v>
      </c>
      <c r="E40" s="25">
        <v>46298.25</v>
      </c>
      <c r="F40" s="24" t="s">
        <v>192</v>
      </c>
    </row>
    <row r="41" spans="1:6" s="6" customFormat="1" ht="93" x14ac:dyDescent="0.35">
      <c r="A41" s="23" t="s">
        <v>190</v>
      </c>
      <c r="B41" s="23" t="s">
        <v>4</v>
      </c>
      <c r="C41" s="24" t="s">
        <v>194</v>
      </c>
      <c r="D41" s="25">
        <v>46297.833333333299</v>
      </c>
      <c r="E41" s="25">
        <v>46298.25</v>
      </c>
      <c r="F41" s="24" t="s">
        <v>192</v>
      </c>
    </row>
    <row r="42" spans="1:6" s="6" customFormat="1" ht="93" x14ac:dyDescent="0.35">
      <c r="A42" s="23" t="s">
        <v>174</v>
      </c>
      <c r="B42" s="23" t="s">
        <v>2</v>
      </c>
      <c r="C42" s="24" t="s">
        <v>175</v>
      </c>
      <c r="D42" s="25">
        <v>46297.833333333299</v>
      </c>
      <c r="E42" s="25">
        <v>46298.25</v>
      </c>
      <c r="F42" s="24" t="s">
        <v>176</v>
      </c>
    </row>
    <row r="43" spans="1:6" s="6" customFormat="1" ht="93" x14ac:dyDescent="0.35">
      <c r="A43" s="23" t="s">
        <v>174</v>
      </c>
      <c r="B43" s="23" t="s">
        <v>6</v>
      </c>
      <c r="C43" s="24" t="s">
        <v>177</v>
      </c>
      <c r="D43" s="25">
        <v>46297.833333333299</v>
      </c>
      <c r="E43" s="25">
        <v>46298.25</v>
      </c>
      <c r="F43" s="24" t="s">
        <v>176</v>
      </c>
    </row>
    <row r="44" spans="1:6" s="6" customFormat="1" ht="46.5" x14ac:dyDescent="0.35">
      <c r="A44" s="23" t="s">
        <v>222</v>
      </c>
      <c r="B44" s="23" t="s">
        <v>6</v>
      </c>
      <c r="C44" s="24" t="s">
        <v>223</v>
      </c>
      <c r="D44" s="25">
        <v>46297.833333333299</v>
      </c>
      <c r="E44" s="25">
        <v>46298.25</v>
      </c>
      <c r="F44" s="24" t="s">
        <v>224</v>
      </c>
    </row>
    <row r="45" spans="1:6" s="6" customFormat="1" ht="46.5" x14ac:dyDescent="0.35">
      <c r="A45" s="23" t="s">
        <v>222</v>
      </c>
      <c r="B45" s="23" t="s">
        <v>2</v>
      </c>
      <c r="C45" s="24" t="s">
        <v>727</v>
      </c>
      <c r="D45" s="25">
        <v>46297.833333333299</v>
      </c>
      <c r="E45" s="25">
        <v>46298.25</v>
      </c>
      <c r="F45" s="24" t="s">
        <v>728</v>
      </c>
    </row>
    <row r="46" spans="1:6" s="6" customFormat="1" ht="46.5" x14ac:dyDescent="0.35">
      <c r="A46" s="23" t="s">
        <v>222</v>
      </c>
      <c r="B46" s="23" t="s">
        <v>6</v>
      </c>
      <c r="C46" s="24" t="s">
        <v>729</v>
      </c>
      <c r="D46" s="25">
        <v>46297.833333333299</v>
      </c>
      <c r="E46" s="25">
        <v>46298.25</v>
      </c>
      <c r="F46" s="24" t="s">
        <v>728</v>
      </c>
    </row>
    <row r="47" spans="1:6" s="6" customFormat="1" ht="46.5" x14ac:dyDescent="0.35">
      <c r="A47" s="23" t="s">
        <v>222</v>
      </c>
      <c r="B47" s="23" t="s">
        <v>2</v>
      </c>
      <c r="C47" s="24" t="s">
        <v>225</v>
      </c>
      <c r="D47" s="25">
        <v>46297.833333333299</v>
      </c>
      <c r="E47" s="25">
        <v>46298.25</v>
      </c>
      <c r="F47" s="24" t="s">
        <v>226</v>
      </c>
    </row>
    <row r="48" spans="1:6" s="6" customFormat="1" ht="46.5" x14ac:dyDescent="0.35">
      <c r="A48" s="23" t="s">
        <v>222</v>
      </c>
      <c r="B48" s="23" t="s">
        <v>2</v>
      </c>
      <c r="C48" s="24" t="s">
        <v>730</v>
      </c>
      <c r="D48" s="25">
        <v>46297.833333333299</v>
      </c>
      <c r="E48" s="25">
        <v>46298.25</v>
      </c>
      <c r="F48" s="24" t="s">
        <v>731</v>
      </c>
    </row>
    <row r="49" spans="1:6" s="6" customFormat="1" ht="77.5" x14ac:dyDescent="0.35">
      <c r="A49" s="23" t="s">
        <v>353</v>
      </c>
      <c r="B49" s="23" t="s">
        <v>4</v>
      </c>
      <c r="C49" s="24" t="s">
        <v>793</v>
      </c>
      <c r="D49" s="25">
        <v>46297.958333333299</v>
      </c>
      <c r="E49" s="25">
        <v>46298.25</v>
      </c>
      <c r="F49" s="24" t="s">
        <v>794</v>
      </c>
    </row>
    <row r="50" spans="1:6" s="6" customFormat="1" ht="46.5" x14ac:dyDescent="0.35">
      <c r="A50" s="23" t="s">
        <v>781</v>
      </c>
      <c r="B50" s="23" t="s">
        <v>5</v>
      </c>
      <c r="C50" s="24" t="s">
        <v>782</v>
      </c>
      <c r="D50" s="25">
        <v>46297.833333333299</v>
      </c>
      <c r="E50" s="25">
        <v>46298.25</v>
      </c>
      <c r="F50" s="24" t="s">
        <v>783</v>
      </c>
    </row>
    <row r="51" spans="1:6" s="6" customFormat="1" ht="77.5" x14ac:dyDescent="0.35">
      <c r="A51" s="23" t="s">
        <v>654</v>
      </c>
      <c r="B51" s="23" t="s">
        <v>2</v>
      </c>
      <c r="C51" s="24" t="s">
        <v>797</v>
      </c>
      <c r="D51" s="25">
        <v>46297.958333333299</v>
      </c>
      <c r="E51" s="25">
        <v>46298.25</v>
      </c>
      <c r="F51" s="24" t="s">
        <v>798</v>
      </c>
    </row>
    <row r="52" spans="1:6" s="6" customFormat="1" ht="77.5" x14ac:dyDescent="0.35">
      <c r="A52" s="23" t="s">
        <v>654</v>
      </c>
      <c r="B52" s="23" t="s">
        <v>2</v>
      </c>
      <c r="C52" s="24" t="s">
        <v>799</v>
      </c>
      <c r="D52" s="25">
        <v>46297.958333333299</v>
      </c>
      <c r="E52" s="25">
        <v>46298.25</v>
      </c>
      <c r="F52" s="24" t="s">
        <v>798</v>
      </c>
    </row>
    <row r="53" spans="1:6" s="6" customFormat="1" ht="77.5" x14ac:dyDescent="0.35">
      <c r="A53" s="23" t="s">
        <v>363</v>
      </c>
      <c r="B53" s="23" t="s">
        <v>2</v>
      </c>
      <c r="C53" s="24" t="s">
        <v>364</v>
      </c>
      <c r="D53" s="25">
        <v>46297.833333333299</v>
      </c>
      <c r="E53" s="25">
        <v>46298.25</v>
      </c>
      <c r="F53" s="24" t="s">
        <v>365</v>
      </c>
    </row>
    <row r="54" spans="1:6" s="6" customFormat="1" ht="46.5" x14ac:dyDescent="0.35">
      <c r="A54" s="23" t="s">
        <v>363</v>
      </c>
      <c r="B54" s="23" t="s">
        <v>4</v>
      </c>
      <c r="C54" s="24" t="s">
        <v>373</v>
      </c>
      <c r="D54" s="25">
        <v>46297.875</v>
      </c>
      <c r="E54" s="25">
        <v>46298.25</v>
      </c>
      <c r="F54" s="24" t="s">
        <v>374</v>
      </c>
    </row>
    <row r="55" spans="1:6" s="6" customFormat="1" ht="46.5" x14ac:dyDescent="0.35">
      <c r="A55" s="23" t="s">
        <v>363</v>
      </c>
      <c r="B55" s="23" t="s">
        <v>6</v>
      </c>
      <c r="C55" s="24" t="s">
        <v>774</v>
      </c>
      <c r="D55" s="25">
        <v>46297.833333333299</v>
      </c>
      <c r="E55" s="25">
        <v>46298.25</v>
      </c>
      <c r="F55" s="24" t="s">
        <v>775</v>
      </c>
    </row>
    <row r="56" spans="1:6" s="6" customFormat="1" ht="31" x14ac:dyDescent="0.35">
      <c r="A56" s="23" t="s">
        <v>363</v>
      </c>
      <c r="B56" s="23" t="s">
        <v>28</v>
      </c>
      <c r="C56" s="24" t="s">
        <v>588</v>
      </c>
      <c r="D56" s="25">
        <v>46297.833333333299</v>
      </c>
      <c r="E56" s="25">
        <v>46298.25</v>
      </c>
      <c r="F56" s="24" t="s">
        <v>589</v>
      </c>
    </row>
    <row r="57" spans="1:6" s="6" customFormat="1" ht="46.5" x14ac:dyDescent="0.35">
      <c r="A57" s="23" t="s">
        <v>383</v>
      </c>
      <c r="B57" s="23" t="s">
        <v>28</v>
      </c>
      <c r="C57" s="24" t="s">
        <v>384</v>
      </c>
      <c r="D57" s="25">
        <v>46297.833333333299</v>
      </c>
      <c r="E57" s="25">
        <v>46298.25</v>
      </c>
      <c r="F57" s="24" t="s">
        <v>385</v>
      </c>
    </row>
    <row r="58" spans="1:6" s="6" customFormat="1" ht="77.5" x14ac:dyDescent="0.35">
      <c r="A58" s="23" t="s">
        <v>370</v>
      </c>
      <c r="B58" s="23" t="s">
        <v>4</v>
      </c>
      <c r="C58" s="24" t="s">
        <v>772</v>
      </c>
      <c r="D58" s="25">
        <v>46297.875</v>
      </c>
      <c r="E58" s="25">
        <v>46298.25</v>
      </c>
      <c r="F58" s="24" t="s">
        <v>773</v>
      </c>
    </row>
    <row r="59" spans="1:6" s="6" customFormat="1" ht="31" x14ac:dyDescent="0.35">
      <c r="A59" s="23" t="s">
        <v>370</v>
      </c>
      <c r="B59" s="23" t="s">
        <v>5</v>
      </c>
      <c r="C59" s="24" t="s">
        <v>776</v>
      </c>
      <c r="D59" s="25">
        <v>46297.833333333299</v>
      </c>
      <c r="E59" s="25">
        <v>46298.208333333299</v>
      </c>
      <c r="F59" s="24" t="s">
        <v>777</v>
      </c>
    </row>
    <row r="60" spans="1:6" s="6" customFormat="1" ht="31" x14ac:dyDescent="0.35">
      <c r="A60" s="23" t="s">
        <v>370</v>
      </c>
      <c r="B60" s="23" t="s">
        <v>5</v>
      </c>
      <c r="C60" s="24" t="s">
        <v>778</v>
      </c>
      <c r="D60" s="25">
        <v>46297.833333333299</v>
      </c>
      <c r="E60" s="25">
        <v>46298.208333333299</v>
      </c>
      <c r="F60" s="24" t="s">
        <v>777</v>
      </c>
    </row>
    <row r="61" spans="1:6" s="6" customFormat="1" ht="62" x14ac:dyDescent="0.35">
      <c r="A61" s="23" t="s">
        <v>399</v>
      </c>
      <c r="B61" s="23" t="s">
        <v>2</v>
      </c>
      <c r="C61" s="24" t="s">
        <v>400</v>
      </c>
      <c r="D61" s="25">
        <v>46297.875</v>
      </c>
      <c r="E61" s="25">
        <v>46298.229166666701</v>
      </c>
      <c r="F61" s="24" t="s">
        <v>401</v>
      </c>
    </row>
    <row r="62" spans="1:6" s="6" customFormat="1" ht="62" x14ac:dyDescent="0.35">
      <c r="A62" s="23" t="s">
        <v>399</v>
      </c>
      <c r="B62" s="23" t="s">
        <v>2</v>
      </c>
      <c r="C62" s="24" t="s">
        <v>402</v>
      </c>
      <c r="D62" s="25">
        <v>46297.875</v>
      </c>
      <c r="E62" s="25">
        <v>46298.229166666701</v>
      </c>
      <c r="F62" s="24" t="s">
        <v>401</v>
      </c>
    </row>
    <row r="63" spans="1:6" s="6" customFormat="1" ht="31" x14ac:dyDescent="0.35">
      <c r="A63" s="23" t="s">
        <v>315</v>
      </c>
      <c r="B63" s="23" t="s">
        <v>6</v>
      </c>
      <c r="C63" s="24" t="s">
        <v>759</v>
      </c>
      <c r="D63" s="25">
        <v>46297.875</v>
      </c>
      <c r="E63" s="25">
        <v>46298.25</v>
      </c>
      <c r="F63" s="24" t="s">
        <v>760</v>
      </c>
    </row>
    <row r="64" spans="1:6" s="6" customFormat="1" ht="31" x14ac:dyDescent="0.35">
      <c r="A64" s="23" t="s">
        <v>315</v>
      </c>
      <c r="B64" s="23" t="s">
        <v>6</v>
      </c>
      <c r="C64" s="24" t="s">
        <v>761</v>
      </c>
      <c r="D64" s="25">
        <v>46297.875</v>
      </c>
      <c r="E64" s="25">
        <v>46298.25</v>
      </c>
      <c r="F64" s="24" t="s">
        <v>760</v>
      </c>
    </row>
    <row r="65" spans="1:6" s="6" customFormat="1" ht="124" x14ac:dyDescent="0.35">
      <c r="A65" s="23" t="s">
        <v>391</v>
      </c>
      <c r="B65" s="23" t="s">
        <v>4</v>
      </c>
      <c r="C65" s="24" t="s">
        <v>812</v>
      </c>
      <c r="D65" s="25">
        <v>46297.833333333299</v>
      </c>
      <c r="E65" s="25">
        <v>46298.25</v>
      </c>
      <c r="F65" s="24" t="s">
        <v>813</v>
      </c>
    </row>
    <row r="66" spans="1:6" s="6" customFormat="1" ht="46.5" x14ac:dyDescent="0.35">
      <c r="A66" s="23" t="s">
        <v>391</v>
      </c>
      <c r="B66" s="23" t="s">
        <v>4</v>
      </c>
      <c r="C66" s="24" t="s">
        <v>423</v>
      </c>
      <c r="D66" s="25">
        <v>46272.25</v>
      </c>
      <c r="E66" s="25">
        <v>46341.833333333299</v>
      </c>
      <c r="F66" s="24" t="s">
        <v>424</v>
      </c>
    </row>
    <row r="67" spans="1:6" s="6" customFormat="1" ht="46.5" x14ac:dyDescent="0.35">
      <c r="A67" s="23" t="s">
        <v>329</v>
      </c>
      <c r="B67" s="23" t="s">
        <v>5</v>
      </c>
      <c r="C67" s="24" t="s">
        <v>340</v>
      </c>
      <c r="D67" s="25">
        <v>46297.875</v>
      </c>
      <c r="E67" s="25">
        <v>46298.25</v>
      </c>
      <c r="F67" s="24" t="s">
        <v>341</v>
      </c>
    </row>
    <row r="68" spans="1:6" s="6" customFormat="1" ht="46.5" x14ac:dyDescent="0.35">
      <c r="A68" s="23" t="s">
        <v>329</v>
      </c>
      <c r="B68" s="23" t="s">
        <v>4</v>
      </c>
      <c r="C68" s="24" t="s">
        <v>342</v>
      </c>
      <c r="D68" s="25">
        <v>46297.875</v>
      </c>
      <c r="E68" s="25">
        <v>46298.25</v>
      </c>
      <c r="F68" s="24" t="s">
        <v>341</v>
      </c>
    </row>
    <row r="69" spans="1:6" s="6" customFormat="1" ht="62" x14ac:dyDescent="0.35">
      <c r="A69" s="23" t="s">
        <v>329</v>
      </c>
      <c r="B69" s="23" t="s">
        <v>4</v>
      </c>
      <c r="C69" s="24" t="s">
        <v>345</v>
      </c>
      <c r="D69" s="25">
        <v>46297.875</v>
      </c>
      <c r="E69" s="25">
        <v>46298.25</v>
      </c>
      <c r="F69" s="24" t="s">
        <v>346</v>
      </c>
    </row>
    <row r="70" spans="1:6" s="6" customFormat="1" ht="46.5" x14ac:dyDescent="0.35">
      <c r="A70" s="23" t="s">
        <v>329</v>
      </c>
      <c r="B70" s="23" t="s">
        <v>4</v>
      </c>
      <c r="C70" s="24" t="s">
        <v>764</v>
      </c>
      <c r="D70" s="25">
        <v>46297.9375</v>
      </c>
      <c r="E70" s="25">
        <v>46298.25</v>
      </c>
      <c r="F70" s="24" t="s">
        <v>765</v>
      </c>
    </row>
    <row r="71" spans="1:6" s="6" customFormat="1" ht="46.5" x14ac:dyDescent="0.35">
      <c r="A71" s="23" t="s">
        <v>329</v>
      </c>
      <c r="B71" s="23" t="s">
        <v>4</v>
      </c>
      <c r="C71" s="24" t="s">
        <v>766</v>
      </c>
      <c r="D71" s="25">
        <v>46297.9375</v>
      </c>
      <c r="E71" s="25">
        <v>46298.25</v>
      </c>
      <c r="F71" s="24" t="s">
        <v>765</v>
      </c>
    </row>
    <row r="72" spans="1:6" s="6" customFormat="1" ht="77.5" x14ac:dyDescent="0.35">
      <c r="A72" s="23" t="s">
        <v>329</v>
      </c>
      <c r="B72" s="23" t="s">
        <v>4</v>
      </c>
      <c r="C72" s="24" t="s">
        <v>818</v>
      </c>
      <c r="D72" s="25">
        <v>46297.833333333299</v>
      </c>
      <c r="E72" s="25">
        <v>46298.25</v>
      </c>
      <c r="F72" s="24" t="s">
        <v>819</v>
      </c>
    </row>
    <row r="73" spans="1:6" s="6" customFormat="1" ht="46.5" x14ac:dyDescent="0.35">
      <c r="A73" s="23" t="s">
        <v>318</v>
      </c>
      <c r="B73" s="23" t="s">
        <v>2</v>
      </c>
      <c r="C73" s="24" t="s">
        <v>319</v>
      </c>
      <c r="D73" s="25">
        <v>46297.875</v>
      </c>
      <c r="E73" s="25">
        <v>46298.25</v>
      </c>
      <c r="F73" s="24" t="s">
        <v>320</v>
      </c>
    </row>
    <row r="74" spans="1:6" s="6" customFormat="1" ht="46.5" x14ac:dyDescent="0.35">
      <c r="A74" s="23" t="s">
        <v>318</v>
      </c>
      <c r="B74" s="23" t="s">
        <v>6</v>
      </c>
      <c r="C74" s="24" t="s">
        <v>321</v>
      </c>
      <c r="D74" s="25">
        <v>46297.854166666701</v>
      </c>
      <c r="E74" s="25">
        <v>46298.291666666701</v>
      </c>
      <c r="F74" s="24" t="s">
        <v>322</v>
      </c>
    </row>
    <row r="75" spans="1:6" s="6" customFormat="1" ht="31" x14ac:dyDescent="0.35">
      <c r="A75" s="23" t="s">
        <v>318</v>
      </c>
      <c r="B75" s="23" t="s">
        <v>6</v>
      </c>
      <c r="C75" s="24" t="s">
        <v>767</v>
      </c>
      <c r="D75" s="25">
        <v>46297.875</v>
      </c>
      <c r="E75" s="25">
        <v>46298.25</v>
      </c>
      <c r="F75" s="24" t="s">
        <v>768</v>
      </c>
    </row>
    <row r="76" spans="1:6" s="6" customFormat="1" ht="139.5" x14ac:dyDescent="0.35">
      <c r="A76" s="23" t="s">
        <v>439</v>
      </c>
      <c r="B76" s="23" t="s">
        <v>28</v>
      </c>
      <c r="C76" s="24" t="s">
        <v>820</v>
      </c>
      <c r="D76" s="25">
        <v>46297.833333333299</v>
      </c>
      <c r="E76" s="25">
        <v>46298.25</v>
      </c>
      <c r="F76" s="24" t="s">
        <v>821</v>
      </c>
    </row>
    <row r="77" spans="1:6" s="6" customFormat="1" ht="108.5" x14ac:dyDescent="0.35">
      <c r="A77" s="23" t="s">
        <v>103</v>
      </c>
      <c r="B77" s="23" t="s">
        <v>5</v>
      </c>
      <c r="C77" s="24" t="s">
        <v>814</v>
      </c>
      <c r="D77" s="25">
        <v>46297.875</v>
      </c>
      <c r="E77" s="25">
        <v>46298.25</v>
      </c>
      <c r="F77" s="24" t="s">
        <v>815</v>
      </c>
    </row>
    <row r="78" spans="1:6" s="6" customFormat="1" ht="46.5" x14ac:dyDescent="0.35">
      <c r="A78" s="23" t="s">
        <v>103</v>
      </c>
      <c r="B78" s="23" t="s">
        <v>4</v>
      </c>
      <c r="C78" s="24" t="s">
        <v>429</v>
      </c>
      <c r="D78" s="25">
        <v>46297.833333333299</v>
      </c>
      <c r="E78" s="25">
        <v>46298.25</v>
      </c>
      <c r="F78" s="24" t="s">
        <v>430</v>
      </c>
    </row>
    <row r="79" spans="1:6" s="6" customFormat="1" ht="46.5" x14ac:dyDescent="0.35">
      <c r="A79" s="23" t="s">
        <v>103</v>
      </c>
      <c r="B79" s="23" t="s">
        <v>5</v>
      </c>
      <c r="C79" s="24" t="s">
        <v>431</v>
      </c>
      <c r="D79" s="25">
        <v>46297.833333333299</v>
      </c>
      <c r="E79" s="25">
        <v>46298.25</v>
      </c>
      <c r="F79" s="24" t="s">
        <v>432</v>
      </c>
    </row>
    <row r="80" spans="1:6" s="6" customFormat="1" ht="77.5" x14ac:dyDescent="0.35">
      <c r="A80" s="23" t="s">
        <v>103</v>
      </c>
      <c r="B80" s="23" t="s">
        <v>5</v>
      </c>
      <c r="C80" s="24" t="s">
        <v>816</v>
      </c>
      <c r="D80" s="25">
        <v>46297.875</v>
      </c>
      <c r="E80" s="25">
        <v>46298.25</v>
      </c>
      <c r="F80" s="24" t="s">
        <v>817</v>
      </c>
    </row>
    <row r="81" spans="1:6" s="6" customFormat="1" ht="108.5" x14ac:dyDescent="0.35">
      <c r="A81" s="23" t="s">
        <v>103</v>
      </c>
      <c r="B81" s="23" t="s">
        <v>6</v>
      </c>
      <c r="C81" s="24" t="s">
        <v>466</v>
      </c>
      <c r="D81" s="25">
        <v>46202.875</v>
      </c>
      <c r="E81" s="25">
        <v>46508.208333333299</v>
      </c>
      <c r="F81" s="24" t="s">
        <v>467</v>
      </c>
    </row>
    <row r="82" spans="1:6" s="8" customFormat="1" ht="108.5" x14ac:dyDescent="0.35">
      <c r="A82" s="23" t="s">
        <v>103</v>
      </c>
      <c r="B82" s="23" t="s">
        <v>2</v>
      </c>
      <c r="C82" s="24" t="s">
        <v>468</v>
      </c>
      <c r="D82" s="25">
        <v>46266.333333333299</v>
      </c>
      <c r="E82" s="25">
        <v>46507</v>
      </c>
      <c r="F82" s="24" t="s">
        <v>467</v>
      </c>
    </row>
    <row r="83" spans="1:6" s="6" customFormat="1" ht="108.5" x14ac:dyDescent="0.35">
      <c r="A83" s="23" t="s">
        <v>103</v>
      </c>
      <c r="B83" s="23" t="s">
        <v>2</v>
      </c>
      <c r="C83" s="24" t="s">
        <v>831</v>
      </c>
      <c r="D83" s="25">
        <v>46297.833333333299</v>
      </c>
      <c r="E83" s="25">
        <v>46298.25</v>
      </c>
      <c r="F83" s="24" t="s">
        <v>832</v>
      </c>
    </row>
    <row r="84" spans="1:6" s="6" customFormat="1" ht="77.5" x14ac:dyDescent="0.35">
      <c r="A84" s="23" t="s">
        <v>689</v>
      </c>
      <c r="B84" s="23" t="s">
        <v>2</v>
      </c>
      <c r="C84" s="24" t="s">
        <v>690</v>
      </c>
      <c r="D84" s="25">
        <v>46297.927083333299</v>
      </c>
      <c r="E84" s="25">
        <v>46298.25</v>
      </c>
      <c r="F84" s="24" t="s">
        <v>691</v>
      </c>
    </row>
    <row r="85" spans="1:6" s="6" customFormat="1" ht="139.5" x14ac:dyDescent="0.35">
      <c r="A85" s="23" t="s">
        <v>456</v>
      </c>
      <c r="B85" s="23" t="s">
        <v>6</v>
      </c>
      <c r="C85" s="24" t="s">
        <v>604</v>
      </c>
      <c r="D85" s="25">
        <v>46297.833333333299</v>
      </c>
      <c r="E85" s="25">
        <v>46300.25</v>
      </c>
      <c r="F85" s="24" t="s">
        <v>605</v>
      </c>
    </row>
    <row r="86" spans="1:6" s="6" customFormat="1" ht="139.5" x14ac:dyDescent="0.35">
      <c r="A86" s="23" t="s">
        <v>456</v>
      </c>
      <c r="B86" s="23" t="s">
        <v>2</v>
      </c>
      <c r="C86" s="24" t="s">
        <v>606</v>
      </c>
      <c r="D86" s="25">
        <v>46297.833333333299</v>
      </c>
      <c r="E86" s="25">
        <v>46300.25</v>
      </c>
      <c r="F86" s="24" t="s">
        <v>605</v>
      </c>
    </row>
    <row r="87" spans="1:6" s="6" customFormat="1" ht="93" x14ac:dyDescent="0.35">
      <c r="A87" s="23" t="s">
        <v>120</v>
      </c>
      <c r="B87" s="23" t="s">
        <v>7</v>
      </c>
      <c r="C87" s="24" t="s">
        <v>493</v>
      </c>
      <c r="D87" s="25">
        <v>46217.625</v>
      </c>
      <c r="E87" s="25">
        <v>46387.875</v>
      </c>
      <c r="F87" s="24" t="s">
        <v>494</v>
      </c>
    </row>
    <row r="88" spans="1:6" s="5" customFormat="1" ht="77.5" x14ac:dyDescent="0.35">
      <c r="A88" s="23" t="s">
        <v>610</v>
      </c>
      <c r="B88" s="23" t="s">
        <v>2</v>
      </c>
      <c r="C88" s="24" t="s">
        <v>611</v>
      </c>
      <c r="D88" s="25">
        <v>46297.833333333299</v>
      </c>
      <c r="E88" s="25">
        <v>46298.333333333299</v>
      </c>
      <c r="F88" s="24" t="s">
        <v>485</v>
      </c>
    </row>
    <row r="89" spans="1:6" s="6" customFormat="1" ht="77.5" x14ac:dyDescent="0.35">
      <c r="A89" s="23" t="s">
        <v>98</v>
      </c>
      <c r="B89" s="23" t="s">
        <v>6</v>
      </c>
      <c r="C89" s="24" t="s">
        <v>710</v>
      </c>
      <c r="D89" s="25">
        <v>46297.833333333299</v>
      </c>
      <c r="E89" s="25">
        <v>46298.25</v>
      </c>
      <c r="F89" s="24" t="s">
        <v>126</v>
      </c>
    </row>
    <row r="90" spans="1:6" s="6" customFormat="1" ht="93" x14ac:dyDescent="0.35">
      <c r="A90" s="23" t="s">
        <v>98</v>
      </c>
      <c r="B90" s="23" t="s">
        <v>6</v>
      </c>
      <c r="C90" s="24" t="s">
        <v>834</v>
      </c>
      <c r="D90" s="25">
        <v>46297.833333333299</v>
      </c>
      <c r="E90" s="25">
        <v>46298.25</v>
      </c>
      <c r="F90" s="24" t="s">
        <v>835</v>
      </c>
    </row>
    <row r="91" spans="1:6" s="6" customFormat="1" ht="77.5" x14ac:dyDescent="0.35">
      <c r="A91" s="23" t="s">
        <v>23</v>
      </c>
      <c r="B91" s="23" t="s">
        <v>28</v>
      </c>
      <c r="C91" s="24" t="s">
        <v>670</v>
      </c>
      <c r="D91" s="25">
        <v>46297.833333333299</v>
      </c>
      <c r="E91" s="25">
        <v>46298.25</v>
      </c>
      <c r="F91" s="24" t="s">
        <v>27</v>
      </c>
    </row>
    <row r="92" spans="1:6" s="6" customFormat="1" ht="77.5" x14ac:dyDescent="0.35">
      <c r="A92" s="23" t="s">
        <v>23</v>
      </c>
      <c r="B92" s="23" t="s">
        <v>28</v>
      </c>
      <c r="C92" s="24" t="s">
        <v>29</v>
      </c>
      <c r="D92" s="25">
        <v>46297.833333333299</v>
      </c>
      <c r="E92" s="25">
        <v>46298.25</v>
      </c>
      <c r="F92" s="24" t="s">
        <v>30</v>
      </c>
    </row>
    <row r="93" spans="1:6" s="6" customFormat="1" ht="62" x14ac:dyDescent="0.35">
      <c r="A93" s="23" t="s">
        <v>23</v>
      </c>
      <c r="B93" s="23" t="s">
        <v>5</v>
      </c>
      <c r="C93" s="24" t="s">
        <v>671</v>
      </c>
      <c r="D93" s="25">
        <v>46297.833333333299</v>
      </c>
      <c r="E93" s="25">
        <v>46298.25</v>
      </c>
      <c r="F93" s="24" t="s">
        <v>672</v>
      </c>
    </row>
    <row r="94" spans="1:6" s="6" customFormat="1" ht="62" x14ac:dyDescent="0.35">
      <c r="A94" s="23" t="s">
        <v>106</v>
      </c>
      <c r="B94" s="23" t="s">
        <v>2</v>
      </c>
      <c r="C94" s="24" t="s">
        <v>682</v>
      </c>
      <c r="D94" s="25">
        <v>46297.833333333299</v>
      </c>
      <c r="E94" s="25">
        <v>46298.208333333299</v>
      </c>
      <c r="F94" s="24" t="s">
        <v>683</v>
      </c>
    </row>
    <row r="95" spans="1:6" s="6" customFormat="1" ht="108.5" x14ac:dyDescent="0.35">
      <c r="A95" s="23" t="s">
        <v>507</v>
      </c>
      <c r="B95" s="23" t="s">
        <v>5</v>
      </c>
      <c r="C95" s="24" t="s">
        <v>833</v>
      </c>
      <c r="D95" s="25">
        <v>46297.833333333299</v>
      </c>
      <c r="E95" s="25">
        <v>46298.25</v>
      </c>
      <c r="F95" s="24" t="s">
        <v>832</v>
      </c>
    </row>
    <row r="96" spans="1:6" s="6" customFormat="1" ht="46.5" x14ac:dyDescent="0.35">
      <c r="A96" s="23" t="s">
        <v>507</v>
      </c>
      <c r="B96" s="23" t="s">
        <v>5</v>
      </c>
      <c r="C96" s="24" t="s">
        <v>508</v>
      </c>
      <c r="D96" s="25">
        <v>46297.833333333299</v>
      </c>
      <c r="E96" s="25">
        <v>46298.208333333299</v>
      </c>
      <c r="F96" s="24" t="s">
        <v>509</v>
      </c>
    </row>
    <row r="97" spans="1:6" s="6" customFormat="1" ht="46.5" x14ac:dyDescent="0.35">
      <c r="A97" s="23" t="s">
        <v>507</v>
      </c>
      <c r="B97" s="23" t="s">
        <v>5</v>
      </c>
      <c r="C97" s="24" t="s">
        <v>510</v>
      </c>
      <c r="D97" s="25">
        <v>46297.833333333299</v>
      </c>
      <c r="E97" s="25">
        <v>46298.208333333299</v>
      </c>
      <c r="F97" s="24" t="s">
        <v>511</v>
      </c>
    </row>
    <row r="98" spans="1:6" s="6" customFormat="1" ht="77.5" x14ac:dyDescent="0.35">
      <c r="A98" s="23" t="s">
        <v>478</v>
      </c>
      <c r="B98" s="23" t="s">
        <v>28</v>
      </c>
      <c r="C98" s="24" t="s">
        <v>479</v>
      </c>
      <c r="D98" s="25">
        <v>46230.833333333299</v>
      </c>
      <c r="E98" s="25">
        <v>46403.25</v>
      </c>
      <c r="F98" s="24" t="s">
        <v>480</v>
      </c>
    </row>
    <row r="99" spans="1:6" s="6" customFormat="1" ht="62" x14ac:dyDescent="0.35">
      <c r="A99" s="23" t="s">
        <v>713</v>
      </c>
      <c r="B99" s="23" t="s">
        <v>4</v>
      </c>
      <c r="C99" s="24" t="s">
        <v>714</v>
      </c>
      <c r="D99" s="25">
        <v>46297.833333333299</v>
      </c>
      <c r="E99" s="25">
        <v>46298.208333333299</v>
      </c>
      <c r="F99" s="24" t="s">
        <v>715</v>
      </c>
    </row>
    <row r="100" spans="1:6" s="6" customFormat="1" ht="46.5" x14ac:dyDescent="0.35">
      <c r="A100" s="23" t="s">
        <v>737</v>
      </c>
      <c r="B100" s="23" t="s">
        <v>4</v>
      </c>
      <c r="C100" s="24" t="s">
        <v>738</v>
      </c>
      <c r="D100" s="25">
        <v>46297.875</v>
      </c>
      <c r="E100" s="25">
        <v>46298.208333333299</v>
      </c>
      <c r="F100" s="24" t="s">
        <v>739</v>
      </c>
    </row>
    <row r="101" spans="1:6" s="6" customFormat="1" ht="46.5" x14ac:dyDescent="0.35">
      <c r="A101" s="23" t="s">
        <v>746</v>
      </c>
      <c r="B101" s="23" t="s">
        <v>6</v>
      </c>
      <c r="C101" s="24" t="s">
        <v>747</v>
      </c>
      <c r="D101" s="25">
        <v>46297.875</v>
      </c>
      <c r="E101" s="25">
        <v>46298.25</v>
      </c>
      <c r="F101" s="24" t="s">
        <v>748</v>
      </c>
    </row>
    <row r="102" spans="1:6" s="6" customFormat="1" ht="62" x14ac:dyDescent="0.35">
      <c r="A102" s="23" t="s">
        <v>743</v>
      </c>
      <c r="B102" s="23" t="s">
        <v>2</v>
      </c>
      <c r="C102" s="24" t="s">
        <v>744</v>
      </c>
      <c r="D102" s="25">
        <v>46297.833333333299</v>
      </c>
      <c r="E102" s="25">
        <v>46298.25</v>
      </c>
      <c r="F102" s="24" t="s">
        <v>298</v>
      </c>
    </row>
    <row r="103" spans="1:6" s="6" customFormat="1" ht="93" x14ac:dyDescent="0.35">
      <c r="A103" s="23" t="s">
        <v>183</v>
      </c>
      <c r="B103" s="23" t="s">
        <v>6</v>
      </c>
      <c r="C103" s="24" t="s">
        <v>184</v>
      </c>
      <c r="D103" s="25">
        <v>46237.833333333299</v>
      </c>
      <c r="E103" s="25">
        <v>46326.25</v>
      </c>
      <c r="F103" s="24" t="s">
        <v>185</v>
      </c>
    </row>
    <row r="104" spans="1:6" s="6" customFormat="1" ht="93" x14ac:dyDescent="0.35">
      <c r="A104" s="23" t="s">
        <v>183</v>
      </c>
      <c r="B104" s="23" t="s">
        <v>2</v>
      </c>
      <c r="C104" s="24" t="s">
        <v>186</v>
      </c>
      <c r="D104" s="25">
        <v>46237.833333333299</v>
      </c>
      <c r="E104" s="25">
        <v>46326.25</v>
      </c>
      <c r="F104" s="24" t="s">
        <v>185</v>
      </c>
    </row>
    <row r="105" spans="1:6" s="6" customFormat="1" ht="77.5" x14ac:dyDescent="0.35">
      <c r="A105" s="23" t="s">
        <v>167</v>
      </c>
      <c r="B105" s="23" t="s">
        <v>5</v>
      </c>
      <c r="C105" s="24" t="s">
        <v>168</v>
      </c>
      <c r="D105" s="25">
        <v>46297.833333333299</v>
      </c>
      <c r="E105" s="25">
        <v>46298.25</v>
      </c>
      <c r="F105" s="24" t="s">
        <v>169</v>
      </c>
    </row>
    <row r="106" spans="1:6" s="6" customFormat="1" ht="77.5" x14ac:dyDescent="0.35">
      <c r="A106" s="23" t="s">
        <v>167</v>
      </c>
      <c r="B106" s="23" t="s">
        <v>5</v>
      </c>
      <c r="C106" s="24" t="s">
        <v>170</v>
      </c>
      <c r="D106" s="25">
        <v>46297.833333333299</v>
      </c>
      <c r="E106" s="25">
        <v>46298.25</v>
      </c>
      <c r="F106" s="24" t="s">
        <v>169</v>
      </c>
    </row>
    <row r="107" spans="1:6" s="6" customFormat="1" ht="77.5" x14ac:dyDescent="0.35">
      <c r="A107" s="23" t="s">
        <v>167</v>
      </c>
      <c r="B107" s="23" t="s">
        <v>5</v>
      </c>
      <c r="C107" s="24" t="s">
        <v>171</v>
      </c>
      <c r="D107" s="25">
        <v>46297.833333333299</v>
      </c>
      <c r="E107" s="25">
        <v>46298.25</v>
      </c>
      <c r="F107" s="24" t="s">
        <v>169</v>
      </c>
    </row>
    <row r="108" spans="1:6" s="14" customFormat="1" ht="77.5" x14ac:dyDescent="0.35">
      <c r="A108" s="23" t="s">
        <v>167</v>
      </c>
      <c r="B108" s="23" t="s">
        <v>5</v>
      </c>
      <c r="C108" s="24" t="s">
        <v>172</v>
      </c>
      <c r="D108" s="25">
        <v>46297.833333333299</v>
      </c>
      <c r="E108" s="25">
        <v>46298.25</v>
      </c>
      <c r="F108" s="24" t="s">
        <v>169</v>
      </c>
    </row>
    <row r="109" spans="1:6" s="6" customFormat="1" ht="77.5" x14ac:dyDescent="0.35">
      <c r="A109" s="23" t="s">
        <v>167</v>
      </c>
      <c r="B109" s="23" t="s">
        <v>5</v>
      </c>
      <c r="C109" s="24" t="s">
        <v>173</v>
      </c>
      <c r="D109" s="25">
        <v>46297.833333333299</v>
      </c>
      <c r="E109" s="25">
        <v>46298.25</v>
      </c>
      <c r="F109" s="24" t="s">
        <v>169</v>
      </c>
    </row>
    <row r="110" spans="1:6" s="6" customFormat="1" ht="62" x14ac:dyDescent="0.35">
      <c r="A110" s="23" t="s">
        <v>522</v>
      </c>
      <c r="B110" s="23" t="s">
        <v>5</v>
      </c>
      <c r="C110" s="24" t="s">
        <v>523</v>
      </c>
      <c r="D110" s="25">
        <v>46297.833333333299</v>
      </c>
      <c r="E110" s="25">
        <v>46298.25</v>
      </c>
      <c r="F110" s="24" t="s">
        <v>521</v>
      </c>
    </row>
    <row r="111" spans="1:6" s="6" customFormat="1" ht="62" x14ac:dyDescent="0.35">
      <c r="A111" s="23" t="s">
        <v>522</v>
      </c>
      <c r="B111" s="23" t="s">
        <v>4</v>
      </c>
      <c r="C111" s="24" t="s">
        <v>525</v>
      </c>
      <c r="D111" s="25">
        <v>46297.833333333299</v>
      </c>
      <c r="E111" s="25">
        <v>46298.25</v>
      </c>
      <c r="F111" s="24" t="s">
        <v>521</v>
      </c>
    </row>
    <row r="112" spans="1:6" s="5" customFormat="1" ht="77.5" x14ac:dyDescent="0.35">
      <c r="A112" s="23" t="s">
        <v>202</v>
      </c>
      <c r="B112" s="23" t="s">
        <v>5</v>
      </c>
      <c r="C112" s="24" t="s">
        <v>203</v>
      </c>
      <c r="D112" s="25">
        <v>46297.833333333299</v>
      </c>
      <c r="E112" s="25">
        <v>46298.25</v>
      </c>
      <c r="F112" s="24" t="s">
        <v>204</v>
      </c>
    </row>
    <row r="113" spans="1:6" s="5" customFormat="1" ht="77.5" x14ac:dyDescent="0.35">
      <c r="A113" s="23" t="s">
        <v>202</v>
      </c>
      <c r="B113" s="23" t="s">
        <v>5</v>
      </c>
      <c r="C113" s="24" t="s">
        <v>205</v>
      </c>
      <c r="D113" s="25">
        <v>46297.833333333299</v>
      </c>
      <c r="E113" s="25">
        <v>46298.25</v>
      </c>
      <c r="F113" s="24" t="s">
        <v>204</v>
      </c>
    </row>
    <row r="114" spans="1:6" s="5" customFormat="1" ht="77.5" x14ac:dyDescent="0.35">
      <c r="A114" s="23" t="s">
        <v>202</v>
      </c>
      <c r="B114" s="23" t="s">
        <v>5</v>
      </c>
      <c r="C114" s="24" t="s">
        <v>206</v>
      </c>
      <c r="D114" s="25">
        <v>46297.833333333299</v>
      </c>
      <c r="E114" s="25">
        <v>46298.25</v>
      </c>
      <c r="F114" s="24" t="s">
        <v>204</v>
      </c>
    </row>
    <row r="115" spans="1:6" s="5" customFormat="1" ht="77.5" x14ac:dyDescent="0.35">
      <c r="A115" s="23" t="s">
        <v>202</v>
      </c>
      <c r="B115" s="23" t="s">
        <v>5</v>
      </c>
      <c r="C115" s="24" t="s">
        <v>207</v>
      </c>
      <c r="D115" s="25">
        <v>46297.833333333299</v>
      </c>
      <c r="E115" s="25">
        <v>46298.25</v>
      </c>
      <c r="F115" s="24" t="s">
        <v>204</v>
      </c>
    </row>
    <row r="116" spans="1:6" s="5" customFormat="1" ht="77.5" x14ac:dyDescent="0.35">
      <c r="A116" s="23" t="s">
        <v>202</v>
      </c>
      <c r="B116" s="23" t="s">
        <v>5</v>
      </c>
      <c r="C116" s="24" t="s">
        <v>208</v>
      </c>
      <c r="D116" s="25">
        <v>46297.833333333299</v>
      </c>
      <c r="E116" s="25">
        <v>46298.25</v>
      </c>
      <c r="F116" s="24" t="s">
        <v>204</v>
      </c>
    </row>
    <row r="117" spans="1:6" s="5" customFormat="1" ht="46.5" x14ac:dyDescent="0.35">
      <c r="A117" s="23" t="s">
        <v>202</v>
      </c>
      <c r="B117" s="23" t="s">
        <v>5</v>
      </c>
      <c r="C117" s="24" t="s">
        <v>230</v>
      </c>
      <c r="D117" s="25">
        <v>46297.833333333299</v>
      </c>
      <c r="E117" s="25">
        <v>46298.25</v>
      </c>
      <c r="F117" s="24" t="s">
        <v>231</v>
      </c>
    </row>
    <row r="118" spans="1:6" s="5" customFormat="1" ht="46.5" x14ac:dyDescent="0.35">
      <c r="A118" s="23" t="s">
        <v>202</v>
      </c>
      <c r="B118" s="23" t="s">
        <v>4</v>
      </c>
      <c r="C118" s="24" t="s">
        <v>232</v>
      </c>
      <c r="D118" s="25">
        <v>46297.833333333299</v>
      </c>
      <c r="E118" s="25">
        <v>46298.25</v>
      </c>
      <c r="F118" s="24" t="s">
        <v>231</v>
      </c>
    </row>
    <row r="119" spans="1:6" s="5" customFormat="1" ht="46.5" x14ac:dyDescent="0.35">
      <c r="A119" s="23" t="s">
        <v>202</v>
      </c>
      <c r="B119" s="23" t="s">
        <v>28</v>
      </c>
      <c r="C119" s="24" t="s">
        <v>572</v>
      </c>
      <c r="D119" s="25">
        <v>46297.791666666701</v>
      </c>
      <c r="E119" s="25">
        <v>46300.25</v>
      </c>
      <c r="F119" s="24" t="s">
        <v>573</v>
      </c>
    </row>
    <row r="120" spans="1:6" s="5" customFormat="1" ht="46.5" x14ac:dyDescent="0.35">
      <c r="A120" s="23" t="s">
        <v>64</v>
      </c>
      <c r="B120" s="23" t="s">
        <v>2</v>
      </c>
      <c r="C120" s="24" t="s">
        <v>684</v>
      </c>
      <c r="D120" s="25">
        <v>46297.916666666701</v>
      </c>
      <c r="E120" s="25">
        <v>46298.041666666701</v>
      </c>
      <c r="F120" s="24" t="s">
        <v>685</v>
      </c>
    </row>
    <row r="121" spans="1:6" s="5" customFormat="1" ht="46.5" x14ac:dyDescent="0.35">
      <c r="A121" s="23" t="s">
        <v>64</v>
      </c>
      <c r="B121" s="23" t="s">
        <v>6</v>
      </c>
      <c r="C121" s="24" t="s">
        <v>686</v>
      </c>
      <c r="D121" s="25">
        <v>46298.041666666701</v>
      </c>
      <c r="E121" s="25">
        <v>46298.208333333299</v>
      </c>
      <c r="F121" s="24" t="s">
        <v>685</v>
      </c>
    </row>
    <row r="122" spans="1:6" s="5" customFormat="1" ht="93" x14ac:dyDescent="0.35">
      <c r="A122" s="23" t="s">
        <v>64</v>
      </c>
      <c r="B122" s="23" t="s">
        <v>6</v>
      </c>
      <c r="C122" s="24" t="s">
        <v>695</v>
      </c>
      <c r="D122" s="25">
        <v>46297.833333333299</v>
      </c>
      <c r="E122" s="25">
        <v>46298.25</v>
      </c>
      <c r="F122" s="24" t="s">
        <v>696</v>
      </c>
    </row>
    <row r="123" spans="1:6" s="5" customFormat="1" ht="77.5" x14ac:dyDescent="0.35">
      <c r="A123" s="23" t="s">
        <v>64</v>
      </c>
      <c r="B123" s="23" t="s">
        <v>6</v>
      </c>
      <c r="C123" s="24" t="s">
        <v>711</v>
      </c>
      <c r="D123" s="25">
        <v>46297.833333333299</v>
      </c>
      <c r="E123" s="25">
        <v>46298.25</v>
      </c>
      <c r="F123" s="24" t="s">
        <v>712</v>
      </c>
    </row>
    <row r="124" spans="1:6" s="5" customFormat="1" ht="77.5" x14ac:dyDescent="0.35">
      <c r="A124" s="23" t="s">
        <v>64</v>
      </c>
      <c r="B124" s="23" t="s">
        <v>2</v>
      </c>
      <c r="C124" s="24" t="s">
        <v>723</v>
      </c>
      <c r="D124" s="25">
        <v>46297.833333333299</v>
      </c>
      <c r="E124" s="25">
        <v>46298.208333333299</v>
      </c>
      <c r="F124" s="24" t="s">
        <v>724</v>
      </c>
    </row>
    <row r="125" spans="1:6" s="5" customFormat="1" ht="46.5" x14ac:dyDescent="0.35">
      <c r="A125" s="23" t="s">
        <v>64</v>
      </c>
      <c r="B125" s="23" t="s">
        <v>2</v>
      </c>
      <c r="C125" s="24" t="s">
        <v>791</v>
      </c>
      <c r="D125" s="25">
        <v>46297.958333333299</v>
      </c>
      <c r="E125" s="25">
        <v>46298.25</v>
      </c>
      <c r="F125" s="24" t="s">
        <v>792</v>
      </c>
    </row>
    <row r="126" spans="1:6" s="5" customFormat="1" ht="62" x14ac:dyDescent="0.35">
      <c r="A126" s="23" t="s">
        <v>45</v>
      </c>
      <c r="B126" s="23" t="s">
        <v>2</v>
      </c>
      <c r="C126" s="24" t="s">
        <v>676</v>
      </c>
      <c r="D126" s="25">
        <v>46297.875</v>
      </c>
      <c r="E126" s="25">
        <v>46298.208333333299</v>
      </c>
      <c r="F126" s="24" t="s">
        <v>41</v>
      </c>
    </row>
    <row r="127" spans="1:6" s="5" customFormat="1" ht="62" x14ac:dyDescent="0.35">
      <c r="A127" s="23" t="s">
        <v>45</v>
      </c>
      <c r="B127" s="23" t="s">
        <v>6</v>
      </c>
      <c r="C127" s="24" t="s">
        <v>677</v>
      </c>
      <c r="D127" s="25">
        <v>46297.875</v>
      </c>
      <c r="E127" s="25">
        <v>46298.208333333299</v>
      </c>
      <c r="F127" s="24" t="s">
        <v>41</v>
      </c>
    </row>
    <row r="128" spans="1:6" s="5" customFormat="1" ht="62" x14ac:dyDescent="0.35">
      <c r="A128" s="23" t="s">
        <v>45</v>
      </c>
      <c r="B128" s="23" t="s">
        <v>6</v>
      </c>
      <c r="C128" s="24" t="s">
        <v>46</v>
      </c>
      <c r="D128" s="25">
        <v>46297.875</v>
      </c>
      <c r="E128" s="25">
        <v>46298.208333333299</v>
      </c>
      <c r="F128" s="24" t="s">
        <v>47</v>
      </c>
    </row>
    <row r="129" spans="1:6" s="5" customFormat="1" ht="77.5" x14ac:dyDescent="0.35">
      <c r="A129" s="23" t="s">
        <v>45</v>
      </c>
      <c r="B129" s="23" t="s">
        <v>2</v>
      </c>
      <c r="C129" s="24" t="s">
        <v>787</v>
      </c>
      <c r="D129" s="25">
        <v>46297.958333333299</v>
      </c>
      <c r="E129" s="25">
        <v>46298.25</v>
      </c>
      <c r="F129" s="24" t="s">
        <v>788</v>
      </c>
    </row>
    <row r="130" spans="1:6" ht="108.5" x14ac:dyDescent="0.35">
      <c r="A130" s="23" t="s">
        <v>157</v>
      </c>
      <c r="B130" s="23" t="s">
        <v>5</v>
      </c>
      <c r="C130" s="24" t="s">
        <v>158</v>
      </c>
      <c r="D130" s="25">
        <v>46297.833333333299</v>
      </c>
      <c r="E130" s="25">
        <v>46298.25</v>
      </c>
      <c r="F130" s="24" t="s">
        <v>159</v>
      </c>
    </row>
    <row r="131" spans="1:6" ht="108.5" x14ac:dyDescent="0.35">
      <c r="A131" s="23" t="s">
        <v>157</v>
      </c>
      <c r="B131" s="23" t="s">
        <v>5</v>
      </c>
      <c r="C131" s="24" t="s">
        <v>162</v>
      </c>
      <c r="D131" s="25">
        <v>46297.833333333299</v>
      </c>
      <c r="E131" s="25">
        <v>46298.25</v>
      </c>
      <c r="F131" s="24" t="s">
        <v>159</v>
      </c>
    </row>
    <row r="132" spans="1:6" ht="108.5" x14ac:dyDescent="0.35">
      <c r="A132" s="23" t="s">
        <v>160</v>
      </c>
      <c r="B132" s="23" t="s">
        <v>6</v>
      </c>
      <c r="C132" s="24" t="s">
        <v>161</v>
      </c>
      <c r="D132" s="25">
        <v>46297.833333333299</v>
      </c>
      <c r="E132" s="25">
        <v>46298.25</v>
      </c>
      <c r="F132" s="24" t="s">
        <v>159</v>
      </c>
    </row>
    <row r="133" spans="1:6" ht="46.5" x14ac:dyDescent="0.35">
      <c r="A133" s="23" t="s">
        <v>366</v>
      </c>
      <c r="B133" s="23" t="s">
        <v>4</v>
      </c>
      <c r="C133" s="24" t="s">
        <v>769</v>
      </c>
      <c r="D133" s="25">
        <v>46297.833333333299</v>
      </c>
      <c r="E133" s="25">
        <v>46298.25</v>
      </c>
      <c r="F133" s="24" t="s">
        <v>770</v>
      </c>
    </row>
    <row r="134" spans="1:6" ht="46.5" x14ac:dyDescent="0.35">
      <c r="A134" s="23" t="s">
        <v>366</v>
      </c>
      <c r="B134" s="23" t="s">
        <v>4</v>
      </c>
      <c r="C134" s="24" t="s">
        <v>771</v>
      </c>
      <c r="D134" s="25">
        <v>46297.833333333299</v>
      </c>
      <c r="E134" s="25">
        <v>46298.25</v>
      </c>
      <c r="F134" s="24" t="s">
        <v>770</v>
      </c>
    </row>
    <row r="135" spans="1:6" ht="46.5" x14ac:dyDescent="0.35">
      <c r="A135" s="23" t="s">
        <v>357</v>
      </c>
      <c r="B135" s="23" t="s">
        <v>5</v>
      </c>
      <c r="C135" s="24" t="s">
        <v>361</v>
      </c>
      <c r="D135" s="25">
        <v>46297.833333333299</v>
      </c>
      <c r="E135" s="25">
        <v>46298.25</v>
      </c>
      <c r="F135" s="24" t="s">
        <v>362</v>
      </c>
    </row>
    <row r="136" spans="1:6" ht="46.5" x14ac:dyDescent="0.35">
      <c r="A136" s="23" t="s">
        <v>357</v>
      </c>
      <c r="B136" s="23" t="s">
        <v>4</v>
      </c>
      <c r="C136" s="24" t="s">
        <v>779</v>
      </c>
      <c r="D136" s="25">
        <v>46297.875</v>
      </c>
      <c r="E136" s="25">
        <v>46298.25</v>
      </c>
      <c r="F136" s="24" t="s">
        <v>780</v>
      </c>
    </row>
    <row r="137" spans="1:6" ht="31" x14ac:dyDescent="0.35">
      <c r="A137" s="23" t="s">
        <v>357</v>
      </c>
      <c r="B137" s="23" t="s">
        <v>5</v>
      </c>
      <c r="C137" s="24" t="s">
        <v>784</v>
      </c>
      <c r="D137" s="25">
        <v>46297.833333333299</v>
      </c>
      <c r="E137" s="25">
        <v>46298.208333333299</v>
      </c>
      <c r="F137" s="24" t="s">
        <v>785</v>
      </c>
    </row>
    <row r="138" spans="1:6" ht="31" x14ac:dyDescent="0.35">
      <c r="A138" s="23" t="s">
        <v>357</v>
      </c>
      <c r="B138" s="23" t="s">
        <v>5</v>
      </c>
      <c r="C138" s="24" t="s">
        <v>786</v>
      </c>
      <c r="D138" s="25">
        <v>46297.833333333299</v>
      </c>
      <c r="E138" s="25">
        <v>46298.208333333299</v>
      </c>
      <c r="F138" s="24" t="s">
        <v>785</v>
      </c>
    </row>
    <row r="139" spans="1:6" ht="62" x14ac:dyDescent="0.35">
      <c r="A139" s="23" t="s">
        <v>357</v>
      </c>
      <c r="B139" s="23" t="s">
        <v>5</v>
      </c>
      <c r="C139" s="24" t="s">
        <v>802</v>
      </c>
      <c r="D139" s="25">
        <v>46297.958333333299</v>
      </c>
      <c r="E139" s="25">
        <v>46298.25</v>
      </c>
      <c r="F139" s="24" t="s">
        <v>803</v>
      </c>
    </row>
    <row r="140" spans="1:6" ht="93" x14ac:dyDescent="0.35">
      <c r="A140" s="23" t="s">
        <v>394</v>
      </c>
      <c r="B140" s="23" t="s">
        <v>8</v>
      </c>
      <c r="C140" s="24" t="s">
        <v>795</v>
      </c>
      <c r="D140" s="25">
        <v>46297.958333333299</v>
      </c>
      <c r="E140" s="25">
        <v>46298.25</v>
      </c>
      <c r="F140" s="24" t="s">
        <v>796</v>
      </c>
    </row>
    <row r="141" spans="1:6" ht="62" x14ac:dyDescent="0.35">
      <c r="A141" s="23" t="s">
        <v>394</v>
      </c>
      <c r="B141" s="23" t="s">
        <v>7</v>
      </c>
      <c r="C141" s="24" t="s">
        <v>800</v>
      </c>
      <c r="D141" s="25">
        <v>46297.958333333299</v>
      </c>
      <c r="E141" s="25">
        <v>46298.25</v>
      </c>
      <c r="F141" s="24" t="s">
        <v>801</v>
      </c>
    </row>
    <row r="142" spans="1:6" ht="77.5" x14ac:dyDescent="0.35">
      <c r="A142" s="23" t="s">
        <v>394</v>
      </c>
      <c r="B142" s="23" t="s">
        <v>8</v>
      </c>
      <c r="C142" s="24" t="s">
        <v>397</v>
      </c>
      <c r="D142" s="25">
        <v>46297.916666666701</v>
      </c>
      <c r="E142" s="25">
        <v>46298.229166666701</v>
      </c>
      <c r="F142" s="24" t="s">
        <v>594</v>
      </c>
    </row>
    <row r="143" spans="1:6" ht="77.5" x14ac:dyDescent="0.35">
      <c r="A143" s="23" t="s">
        <v>394</v>
      </c>
      <c r="B143" s="23" t="s">
        <v>8</v>
      </c>
      <c r="C143" s="24" t="s">
        <v>804</v>
      </c>
      <c r="D143" s="25">
        <v>46297.958333333299</v>
      </c>
      <c r="E143" s="25">
        <v>46298.229166666701</v>
      </c>
      <c r="F143" s="24" t="s">
        <v>805</v>
      </c>
    </row>
    <row r="144" spans="1:6" ht="62" x14ac:dyDescent="0.35">
      <c r="A144" s="23" t="s">
        <v>394</v>
      </c>
      <c r="B144" s="23" t="s">
        <v>8</v>
      </c>
      <c r="C144" s="24" t="s">
        <v>597</v>
      </c>
      <c r="D144" s="25">
        <v>46297.958333333299</v>
      </c>
      <c r="E144" s="25">
        <v>46300.208333333299</v>
      </c>
      <c r="F144" s="24" t="s">
        <v>598</v>
      </c>
    </row>
    <row r="145" spans="1:6" ht="77.5" x14ac:dyDescent="0.35">
      <c r="A145" s="23" t="s">
        <v>394</v>
      </c>
      <c r="B145" s="23" t="s">
        <v>7</v>
      </c>
      <c r="C145" s="24" t="s">
        <v>806</v>
      </c>
      <c r="D145" s="25">
        <v>46297.958333333299</v>
      </c>
      <c r="E145" s="25">
        <v>46298.25</v>
      </c>
      <c r="F145" s="24" t="s">
        <v>807</v>
      </c>
    </row>
    <row r="146" spans="1:6" ht="93" x14ac:dyDescent="0.35">
      <c r="A146" s="23" t="s">
        <v>394</v>
      </c>
      <c r="B146" s="23" t="s">
        <v>7</v>
      </c>
      <c r="C146" s="24" t="s">
        <v>808</v>
      </c>
      <c r="D146" s="25">
        <v>46297.916666666701</v>
      </c>
      <c r="E146" s="25">
        <v>46298.229166666701</v>
      </c>
      <c r="F146" s="24" t="s">
        <v>809</v>
      </c>
    </row>
    <row r="147" spans="1:6" ht="77.5" x14ac:dyDescent="0.35">
      <c r="A147" s="23" t="s">
        <v>394</v>
      </c>
      <c r="B147" s="23" t="s">
        <v>28</v>
      </c>
      <c r="C147" s="24" t="s">
        <v>810</v>
      </c>
      <c r="D147" s="25">
        <v>46297.999305555597</v>
      </c>
      <c r="E147" s="25">
        <v>46298.25</v>
      </c>
      <c r="F147" s="24" t="s">
        <v>811</v>
      </c>
    </row>
    <row r="148" spans="1:6" ht="77.5" x14ac:dyDescent="0.35">
      <c r="A148" s="23" t="s">
        <v>323</v>
      </c>
      <c r="B148" s="23" t="s">
        <v>4</v>
      </c>
      <c r="C148" s="24" t="s">
        <v>576</v>
      </c>
      <c r="D148" s="25">
        <v>46297.875</v>
      </c>
      <c r="E148" s="25">
        <v>46300.208333333299</v>
      </c>
      <c r="F148" s="24" t="s">
        <v>577</v>
      </c>
    </row>
    <row r="149" spans="1:6" ht="77.5" x14ac:dyDescent="0.35">
      <c r="A149" s="23" t="s">
        <v>323</v>
      </c>
      <c r="B149" s="23" t="s">
        <v>5</v>
      </c>
      <c r="C149" s="24" t="s">
        <v>578</v>
      </c>
      <c r="D149" s="25">
        <v>46297.875</v>
      </c>
      <c r="E149" s="25">
        <v>46300.208333333299</v>
      </c>
      <c r="F149" s="24" t="s">
        <v>577</v>
      </c>
    </row>
    <row r="150" spans="1:6" ht="31" x14ac:dyDescent="0.35">
      <c r="A150" s="23" t="s">
        <v>323</v>
      </c>
      <c r="B150" s="23" t="s">
        <v>5</v>
      </c>
      <c r="C150" s="24" t="s">
        <v>762</v>
      </c>
      <c r="D150" s="25">
        <v>46297.875</v>
      </c>
      <c r="E150" s="25">
        <v>46298.25</v>
      </c>
      <c r="F150" s="24" t="s">
        <v>763</v>
      </c>
    </row>
    <row r="151" spans="1:6" ht="77.5" x14ac:dyDescent="0.35">
      <c r="A151" s="23" t="s">
        <v>579</v>
      </c>
      <c r="B151" s="23" t="s">
        <v>2</v>
      </c>
      <c r="C151" s="24" t="s">
        <v>580</v>
      </c>
      <c r="D151" s="25">
        <v>46297.875</v>
      </c>
      <c r="E151" s="25">
        <v>46300.208333333299</v>
      </c>
      <c r="F151" s="24" t="s">
        <v>577</v>
      </c>
    </row>
    <row r="152" spans="1:6" ht="77.5" x14ac:dyDescent="0.35">
      <c r="A152" s="23" t="s">
        <v>579</v>
      </c>
      <c r="B152" s="23" t="s">
        <v>2</v>
      </c>
      <c r="C152" s="24" t="s">
        <v>581</v>
      </c>
      <c r="D152" s="25">
        <v>46297.916666666701</v>
      </c>
      <c r="E152" s="25">
        <v>46300.208333333299</v>
      </c>
      <c r="F152" s="24" t="s">
        <v>582</v>
      </c>
    </row>
    <row r="153" spans="1:6" ht="62" x14ac:dyDescent="0.35">
      <c r="A153" s="23" t="s">
        <v>312</v>
      </c>
      <c r="B153" s="23" t="s">
        <v>2</v>
      </c>
      <c r="C153" s="24" t="s">
        <v>313</v>
      </c>
      <c r="D153" s="25">
        <v>46237.25</v>
      </c>
      <c r="E153" s="25">
        <v>46692.25</v>
      </c>
      <c r="F153" s="24" t="s">
        <v>314</v>
      </c>
    </row>
    <row r="154" spans="1:6" ht="62" x14ac:dyDescent="0.35">
      <c r="A154" s="23" t="s">
        <v>312</v>
      </c>
      <c r="B154" s="23" t="s">
        <v>2</v>
      </c>
      <c r="C154" s="24" t="s">
        <v>347</v>
      </c>
      <c r="D154" s="25">
        <v>46297.875</v>
      </c>
      <c r="E154" s="25">
        <v>46298.25</v>
      </c>
      <c r="F154" s="24" t="s">
        <v>346</v>
      </c>
    </row>
    <row r="155" spans="1:6" ht="31" x14ac:dyDescent="0.35">
      <c r="A155" s="23" t="s">
        <v>348</v>
      </c>
      <c r="B155" s="23" t="s">
        <v>4</v>
      </c>
      <c r="C155" s="24" t="s">
        <v>757</v>
      </c>
      <c r="D155" s="25">
        <v>46297.875</v>
      </c>
      <c r="E155" s="25">
        <v>46298.25</v>
      </c>
      <c r="F155" s="24" t="s">
        <v>758</v>
      </c>
    </row>
    <row r="156" spans="1:6" ht="46.5" x14ac:dyDescent="0.35">
      <c r="A156" s="23" t="s">
        <v>348</v>
      </c>
      <c r="B156" s="23" t="s">
        <v>4</v>
      </c>
      <c r="C156" s="24" t="s">
        <v>789</v>
      </c>
      <c r="D156" s="25">
        <v>46297.958333333299</v>
      </c>
      <c r="E156" s="25">
        <v>46298.25</v>
      </c>
      <c r="F156" s="24" t="s">
        <v>790</v>
      </c>
    </row>
    <row r="157" spans="1:6" ht="46.5" x14ac:dyDescent="0.35">
      <c r="A157" s="23" t="s">
        <v>348</v>
      </c>
      <c r="B157" s="23" t="s">
        <v>4</v>
      </c>
      <c r="C157" s="24" t="s">
        <v>824</v>
      </c>
      <c r="D157" s="25">
        <v>46297.875</v>
      </c>
      <c r="E157" s="25">
        <v>46298.25</v>
      </c>
      <c r="F157" s="24" t="s">
        <v>825</v>
      </c>
    </row>
    <row r="158" spans="1:6" ht="46.5" x14ac:dyDescent="0.35">
      <c r="A158" s="23" t="s">
        <v>348</v>
      </c>
      <c r="B158" s="23" t="s">
        <v>4</v>
      </c>
      <c r="C158" s="24" t="s">
        <v>826</v>
      </c>
      <c r="D158" s="25">
        <v>46297.875</v>
      </c>
      <c r="E158" s="25">
        <v>46298.25</v>
      </c>
      <c r="F158" s="24" t="s">
        <v>825</v>
      </c>
    </row>
    <row r="159" spans="1:6" ht="93" x14ac:dyDescent="0.35">
      <c r="A159" s="23" t="s">
        <v>348</v>
      </c>
      <c r="B159" s="23" t="s">
        <v>4</v>
      </c>
      <c r="C159" s="24" t="s">
        <v>607</v>
      </c>
      <c r="D159" s="25">
        <v>46297.875</v>
      </c>
      <c r="E159" s="25">
        <v>46298.25</v>
      </c>
      <c r="F159" s="24" t="s">
        <v>608</v>
      </c>
    </row>
    <row r="160" spans="1:6" ht="77.5" x14ac:dyDescent="0.35">
      <c r="A160" s="23" t="s">
        <v>85</v>
      </c>
      <c r="B160" s="23" t="s">
        <v>6</v>
      </c>
      <c r="C160" s="24" t="s">
        <v>692</v>
      </c>
      <c r="D160" s="25">
        <v>46297.927083333299</v>
      </c>
      <c r="E160" s="25">
        <v>46298.25</v>
      </c>
      <c r="F160" s="24" t="s">
        <v>693</v>
      </c>
    </row>
    <row r="161" spans="1:6" ht="77.5" x14ac:dyDescent="0.35">
      <c r="A161" s="23" t="s">
        <v>85</v>
      </c>
      <c r="B161" s="23" t="s">
        <v>6</v>
      </c>
      <c r="C161" s="24" t="s">
        <v>694</v>
      </c>
      <c r="D161" s="25">
        <v>46297.927083333299</v>
      </c>
      <c r="E161" s="25">
        <v>46298.25</v>
      </c>
      <c r="F161" s="24" t="s">
        <v>693</v>
      </c>
    </row>
    <row r="162" spans="1:6" ht="77.5" x14ac:dyDescent="0.35">
      <c r="A162" s="23" t="s">
        <v>481</v>
      </c>
      <c r="B162" s="23" t="s">
        <v>2</v>
      </c>
      <c r="C162" s="24" t="s">
        <v>665</v>
      </c>
      <c r="D162" s="25">
        <v>46297.875</v>
      </c>
      <c r="E162" s="25">
        <v>46298.25</v>
      </c>
      <c r="F162" s="24" t="s">
        <v>483</v>
      </c>
    </row>
    <row r="163" spans="1:6" ht="62" x14ac:dyDescent="0.35">
      <c r="A163" s="23" t="s">
        <v>461</v>
      </c>
      <c r="B163" s="23" t="s">
        <v>5</v>
      </c>
      <c r="C163" s="24" t="s">
        <v>829</v>
      </c>
      <c r="D163" s="25">
        <v>46297.958333333299</v>
      </c>
      <c r="E163" s="25">
        <v>46298.25</v>
      </c>
      <c r="F163" s="24" t="s">
        <v>830</v>
      </c>
    </row>
    <row r="164" spans="1:6" ht="62" x14ac:dyDescent="0.35">
      <c r="A164" s="23" t="s">
        <v>449</v>
      </c>
      <c r="B164" s="23" t="s">
        <v>2</v>
      </c>
      <c r="C164" s="24" t="s">
        <v>822</v>
      </c>
      <c r="D164" s="25">
        <v>46297.833333333299</v>
      </c>
      <c r="E164" s="25">
        <v>46298.25</v>
      </c>
      <c r="F164" s="24" t="s">
        <v>823</v>
      </c>
    </row>
    <row r="165" spans="1:6" ht="93" x14ac:dyDescent="0.35">
      <c r="A165" s="23" t="s">
        <v>449</v>
      </c>
      <c r="B165" s="23" t="s">
        <v>6</v>
      </c>
      <c r="C165" s="24" t="s">
        <v>452</v>
      </c>
      <c r="D165" s="25">
        <v>46297.916666666701</v>
      </c>
      <c r="E165" s="25">
        <v>46298.25</v>
      </c>
      <c r="F165" s="24" t="s">
        <v>453</v>
      </c>
    </row>
    <row r="166" spans="1:6" ht="77.5" x14ac:dyDescent="0.35">
      <c r="A166" s="23" t="s">
        <v>449</v>
      </c>
      <c r="B166" s="23" t="s">
        <v>6</v>
      </c>
      <c r="C166" s="24" t="s">
        <v>827</v>
      </c>
      <c r="D166" s="25">
        <v>46297.875</v>
      </c>
      <c r="E166" s="25">
        <v>46298.25</v>
      </c>
      <c r="F166" s="24" t="s">
        <v>828</v>
      </c>
    </row>
    <row r="167" spans="1:6" ht="77.5" x14ac:dyDescent="0.35">
      <c r="A167" s="23" t="s">
        <v>449</v>
      </c>
      <c r="B167" s="23" t="s">
        <v>2</v>
      </c>
      <c r="C167" s="24" t="s">
        <v>609</v>
      </c>
      <c r="D167" s="25">
        <v>46297.833333333299</v>
      </c>
      <c r="E167" s="25">
        <v>46298.333333333299</v>
      </c>
      <c r="F167" s="24" t="s">
        <v>485</v>
      </c>
    </row>
    <row r="168" spans="1:6" ht="46.5" x14ac:dyDescent="0.35">
      <c r="A168" s="23" t="s">
        <v>236</v>
      </c>
      <c r="B168" s="23" t="s">
        <v>2</v>
      </c>
      <c r="C168" s="24" t="s">
        <v>237</v>
      </c>
      <c r="D168" s="25">
        <v>46297.833333333299</v>
      </c>
      <c r="E168" s="25">
        <v>46298.25</v>
      </c>
      <c r="F168" s="24" t="s">
        <v>238</v>
      </c>
    </row>
    <row r="169" spans="1:6" ht="46.5" x14ac:dyDescent="0.35">
      <c r="A169" s="23" t="s">
        <v>236</v>
      </c>
      <c r="B169" s="23" t="s">
        <v>2</v>
      </c>
      <c r="C169" s="24" t="s">
        <v>241</v>
      </c>
      <c r="D169" s="25">
        <v>46297.833333333299</v>
      </c>
      <c r="E169" s="25">
        <v>46298.25</v>
      </c>
      <c r="F169" s="24" t="s">
        <v>238</v>
      </c>
    </row>
    <row r="170" spans="1:6" ht="46.5" x14ac:dyDescent="0.35">
      <c r="A170" s="23" t="s">
        <v>236</v>
      </c>
      <c r="B170" s="23" t="s">
        <v>2</v>
      </c>
      <c r="C170" s="24" t="s">
        <v>242</v>
      </c>
      <c r="D170" s="25">
        <v>46297.833333333299</v>
      </c>
      <c r="E170" s="25">
        <v>46298.25</v>
      </c>
      <c r="F170" s="24" t="s">
        <v>238</v>
      </c>
    </row>
    <row r="171" spans="1:6" ht="46.5" x14ac:dyDescent="0.35">
      <c r="A171" s="23" t="s">
        <v>236</v>
      </c>
      <c r="B171" s="23" t="s">
        <v>2</v>
      </c>
      <c r="C171" s="24" t="s">
        <v>243</v>
      </c>
      <c r="D171" s="25">
        <v>46297.833333333299</v>
      </c>
      <c r="E171" s="25">
        <v>46298.25</v>
      </c>
      <c r="F171" s="24" t="s">
        <v>238</v>
      </c>
    </row>
    <row r="172" spans="1:6" ht="46.5" x14ac:dyDescent="0.35">
      <c r="A172" s="23" t="s">
        <v>236</v>
      </c>
      <c r="B172" s="23" t="s">
        <v>2</v>
      </c>
      <c r="C172" s="24" t="s">
        <v>244</v>
      </c>
      <c r="D172" s="25">
        <v>46297.833333333299</v>
      </c>
      <c r="E172" s="25">
        <v>46298.25</v>
      </c>
      <c r="F172" s="24" t="s">
        <v>238</v>
      </c>
    </row>
    <row r="173" spans="1:6" ht="46.5" x14ac:dyDescent="0.35">
      <c r="A173" s="23" t="s">
        <v>236</v>
      </c>
      <c r="B173" s="23" t="s">
        <v>2</v>
      </c>
      <c r="C173" s="24" t="s">
        <v>245</v>
      </c>
      <c r="D173" s="25">
        <v>46297.833333333299</v>
      </c>
      <c r="E173" s="25">
        <v>46298.25</v>
      </c>
      <c r="F173" s="24" t="s">
        <v>238</v>
      </c>
    </row>
    <row r="174" spans="1:6" ht="46.5" x14ac:dyDescent="0.35">
      <c r="A174" s="23" t="s">
        <v>236</v>
      </c>
      <c r="B174" s="23" t="s">
        <v>2</v>
      </c>
      <c r="C174" s="24" t="s">
        <v>246</v>
      </c>
      <c r="D174" s="25">
        <v>46297.833333333299</v>
      </c>
      <c r="E174" s="25">
        <v>46298.25</v>
      </c>
      <c r="F174" s="24" t="s">
        <v>238</v>
      </c>
    </row>
    <row r="175" spans="1:6" ht="46.5" x14ac:dyDescent="0.35">
      <c r="A175" s="23" t="s">
        <v>239</v>
      </c>
      <c r="B175" s="23" t="s">
        <v>5</v>
      </c>
      <c r="C175" s="24" t="s">
        <v>240</v>
      </c>
      <c r="D175" s="25">
        <v>46297.833333333299</v>
      </c>
      <c r="E175" s="25">
        <v>46298.25</v>
      </c>
      <c r="F175" s="24" t="s">
        <v>238</v>
      </c>
    </row>
    <row r="176" spans="1:6" ht="62" x14ac:dyDescent="0.35">
      <c r="A176" s="23" t="s">
        <v>239</v>
      </c>
      <c r="B176" s="23" t="s">
        <v>4</v>
      </c>
      <c r="C176" s="24" t="s">
        <v>278</v>
      </c>
      <c r="D176" s="25">
        <v>46297.916666666701</v>
      </c>
      <c r="E176" s="25">
        <v>46298.25</v>
      </c>
      <c r="F176" s="24" t="s">
        <v>279</v>
      </c>
    </row>
    <row r="177" spans="1:6" ht="62" x14ac:dyDescent="0.35">
      <c r="A177" s="23" t="s">
        <v>239</v>
      </c>
      <c r="B177" s="23" t="s">
        <v>4</v>
      </c>
      <c r="C177" s="24" t="s">
        <v>280</v>
      </c>
      <c r="D177" s="25">
        <v>46297.916666666701</v>
      </c>
      <c r="E177" s="25">
        <v>46298.25</v>
      </c>
      <c r="F177" s="24" t="s">
        <v>279</v>
      </c>
    </row>
    <row r="178" spans="1:6" ht="46.5" x14ac:dyDescent="0.35">
      <c r="A178" s="23" t="s">
        <v>233</v>
      </c>
      <c r="B178" s="23" t="s">
        <v>6</v>
      </c>
      <c r="C178" s="24" t="s">
        <v>234</v>
      </c>
      <c r="D178" s="25">
        <v>45804.208333333299</v>
      </c>
      <c r="E178" s="25">
        <v>46418.208333333299</v>
      </c>
      <c r="F178" s="24" t="s">
        <v>235</v>
      </c>
    </row>
    <row r="179" spans="1:6" ht="31" x14ac:dyDescent="0.35">
      <c r="A179" s="23" t="s">
        <v>233</v>
      </c>
      <c r="B179" s="23" t="s">
        <v>2</v>
      </c>
      <c r="C179" s="24" t="s">
        <v>271</v>
      </c>
      <c r="D179" s="25">
        <v>46267.833333333299</v>
      </c>
      <c r="E179" s="25">
        <v>46323.25</v>
      </c>
      <c r="F179" s="24" t="s">
        <v>272</v>
      </c>
    </row>
    <row r="180" spans="1:6" ht="62" x14ac:dyDescent="0.35">
      <c r="A180" s="23" t="s">
        <v>233</v>
      </c>
      <c r="B180" s="23" t="s">
        <v>2</v>
      </c>
      <c r="C180" s="24" t="s">
        <v>745</v>
      </c>
      <c r="D180" s="25">
        <v>46297.833333333299</v>
      </c>
      <c r="E180" s="25">
        <v>46298.25</v>
      </c>
      <c r="F180" s="24" t="s">
        <v>298</v>
      </c>
    </row>
    <row r="181" spans="1:6" ht="46.5" x14ac:dyDescent="0.35">
      <c r="A181" s="23" t="s">
        <v>233</v>
      </c>
      <c r="B181" s="23" t="s">
        <v>2</v>
      </c>
      <c r="C181" s="24" t="s">
        <v>752</v>
      </c>
      <c r="D181" s="25">
        <v>46293.395833333299</v>
      </c>
      <c r="E181" s="25">
        <v>46297.999305555597</v>
      </c>
      <c r="F181" s="24" t="s">
        <v>753</v>
      </c>
    </row>
    <row r="182" spans="1:6" ht="62" x14ac:dyDescent="0.35">
      <c r="A182" s="23" t="s">
        <v>741</v>
      </c>
      <c r="B182" s="23" t="s">
        <v>28</v>
      </c>
      <c r="C182" s="24" t="s">
        <v>742</v>
      </c>
      <c r="D182" s="25">
        <v>46297.833333333299</v>
      </c>
      <c r="E182" s="25">
        <v>46298.25</v>
      </c>
      <c r="F182" s="24" t="s">
        <v>298</v>
      </c>
    </row>
    <row r="183" spans="1:6" ht="77.5" x14ac:dyDescent="0.35">
      <c r="A183" s="23" t="s">
        <v>111</v>
      </c>
      <c r="B183" s="23" t="s">
        <v>6</v>
      </c>
      <c r="C183" s="24" t="s">
        <v>112</v>
      </c>
      <c r="D183" s="25">
        <v>46297.833333333299</v>
      </c>
      <c r="E183" s="25">
        <v>46298.25</v>
      </c>
      <c r="F183" s="24" t="s">
        <v>113</v>
      </c>
    </row>
    <row r="184" spans="1:6" ht="62" x14ac:dyDescent="0.35">
      <c r="A184" s="23" t="s">
        <v>111</v>
      </c>
      <c r="B184" s="23" t="s">
        <v>6</v>
      </c>
      <c r="C184" s="24" t="s">
        <v>740</v>
      </c>
      <c r="D184" s="25">
        <v>46297.875</v>
      </c>
      <c r="E184" s="25">
        <v>46298.25</v>
      </c>
      <c r="F184" s="24" t="s">
        <v>279</v>
      </c>
    </row>
    <row r="185" spans="1:6" ht="46.5" x14ac:dyDescent="0.35">
      <c r="A185" s="23" t="s">
        <v>111</v>
      </c>
      <c r="B185" s="23" t="s">
        <v>2</v>
      </c>
      <c r="C185" s="24" t="s">
        <v>749</v>
      </c>
      <c r="D185" s="25">
        <v>46297.833333333299</v>
      </c>
      <c r="E185" s="25">
        <v>46298.25</v>
      </c>
      <c r="F185" s="24" t="s">
        <v>283</v>
      </c>
    </row>
    <row r="186" spans="1:6" ht="46.5" x14ac:dyDescent="0.35">
      <c r="A186" s="23" t="s">
        <v>111</v>
      </c>
      <c r="B186" s="23" t="s">
        <v>2</v>
      </c>
      <c r="C186" s="24" t="s">
        <v>754</v>
      </c>
      <c r="D186" s="25">
        <v>46297.833333333299</v>
      </c>
      <c r="E186" s="25">
        <v>46298.25</v>
      </c>
      <c r="F186" s="24" t="s">
        <v>755</v>
      </c>
    </row>
    <row r="187" spans="1:6" ht="62" x14ac:dyDescent="0.35">
      <c r="A187" s="23" t="s">
        <v>111</v>
      </c>
      <c r="B187" s="23" t="s">
        <v>6</v>
      </c>
      <c r="C187" s="24" t="s">
        <v>756</v>
      </c>
      <c r="D187" s="25">
        <v>46297.833333333299</v>
      </c>
      <c r="E187" s="25">
        <v>46298.25</v>
      </c>
      <c r="F187" s="24" t="s">
        <v>307</v>
      </c>
    </row>
    <row r="188" spans="1:6" ht="93" x14ac:dyDescent="0.35">
      <c r="A188" s="23" t="s">
        <v>111</v>
      </c>
      <c r="B188" s="23" t="s">
        <v>2</v>
      </c>
      <c r="C188" s="24" t="s">
        <v>469</v>
      </c>
      <c r="D188" s="25">
        <v>46297.875</v>
      </c>
      <c r="E188" s="25">
        <v>46298.25</v>
      </c>
      <c r="F188" s="24" t="s">
        <v>470</v>
      </c>
    </row>
    <row r="189" spans="1:6" ht="93" x14ac:dyDescent="0.35">
      <c r="A189" s="23" t="s">
        <v>111</v>
      </c>
      <c r="B189" s="23" t="s">
        <v>6</v>
      </c>
      <c r="C189" s="24" t="s">
        <v>471</v>
      </c>
      <c r="D189" s="25">
        <v>46297.875</v>
      </c>
      <c r="E189" s="25">
        <v>46298.25</v>
      </c>
      <c r="F189" s="24" t="s">
        <v>470</v>
      </c>
    </row>
    <row r="190" spans="1:6" ht="77.5" x14ac:dyDescent="0.35">
      <c r="A190" s="23" t="s">
        <v>111</v>
      </c>
      <c r="B190" s="23" t="s">
        <v>2</v>
      </c>
      <c r="C190" s="24" t="s">
        <v>472</v>
      </c>
      <c r="D190" s="25">
        <v>46297.947916666701</v>
      </c>
      <c r="E190" s="25">
        <v>46298.25</v>
      </c>
      <c r="F190" s="24" t="s">
        <v>473</v>
      </c>
    </row>
    <row r="191" spans="1:6" ht="77.5" x14ac:dyDescent="0.35">
      <c r="A191" s="23" t="s">
        <v>111</v>
      </c>
      <c r="B191" s="23" t="s">
        <v>2</v>
      </c>
      <c r="C191" s="24" t="s">
        <v>474</v>
      </c>
      <c r="D191" s="25">
        <v>46297.875</v>
      </c>
      <c r="E191" s="25">
        <v>46298.25</v>
      </c>
      <c r="F191" s="24" t="s">
        <v>475</v>
      </c>
    </row>
    <row r="192" spans="1:6" ht="93" x14ac:dyDescent="0.35">
      <c r="A192" s="23" t="s">
        <v>111</v>
      </c>
      <c r="B192" s="23" t="s">
        <v>2</v>
      </c>
      <c r="C192" s="24" t="s">
        <v>495</v>
      </c>
      <c r="D192" s="25">
        <v>46297.875</v>
      </c>
      <c r="E192" s="25">
        <v>46298.25</v>
      </c>
      <c r="F192" s="24" t="s">
        <v>496</v>
      </c>
    </row>
    <row r="193" spans="1:6" ht="46.5" x14ac:dyDescent="0.35">
      <c r="A193" s="23" t="s">
        <v>247</v>
      </c>
      <c r="B193" s="23" t="s">
        <v>7</v>
      </c>
      <c r="C193" s="24" t="s">
        <v>248</v>
      </c>
      <c r="D193" s="25">
        <v>46297.875</v>
      </c>
      <c r="E193" s="25">
        <v>46298.416666666701</v>
      </c>
      <c r="F193" s="24" t="s">
        <v>249</v>
      </c>
    </row>
    <row r="194" spans="1:6" ht="46.5" x14ac:dyDescent="0.35">
      <c r="A194" s="23" t="s">
        <v>247</v>
      </c>
      <c r="B194" s="23" t="s">
        <v>8</v>
      </c>
      <c r="C194" s="24" t="s">
        <v>264</v>
      </c>
      <c r="D194" s="25">
        <v>46297.875</v>
      </c>
      <c r="E194" s="25">
        <v>46298.25</v>
      </c>
      <c r="F194" s="24" t="s">
        <v>265</v>
      </c>
    </row>
    <row r="195" spans="1:6" ht="46.5" x14ac:dyDescent="0.35">
      <c r="A195" s="23" t="s">
        <v>247</v>
      </c>
      <c r="B195" s="23" t="s">
        <v>7</v>
      </c>
      <c r="C195" s="24" t="s">
        <v>266</v>
      </c>
      <c r="D195" s="25">
        <v>46297.875</v>
      </c>
      <c r="E195" s="25">
        <v>46298.25</v>
      </c>
      <c r="F195" s="24" t="s">
        <v>265</v>
      </c>
    </row>
    <row r="196" spans="1:6" ht="46.5" x14ac:dyDescent="0.35">
      <c r="A196" s="23" t="s">
        <v>247</v>
      </c>
      <c r="B196" s="23" t="s">
        <v>7</v>
      </c>
      <c r="C196" s="24" t="s">
        <v>633</v>
      </c>
      <c r="D196" s="25">
        <v>46297.958333333299</v>
      </c>
      <c r="E196" s="25">
        <v>46298.25</v>
      </c>
      <c r="F196" s="24" t="s">
        <v>634</v>
      </c>
    </row>
    <row r="197" spans="1:6" ht="46.5" x14ac:dyDescent="0.35">
      <c r="A197" s="23" t="s">
        <v>247</v>
      </c>
      <c r="B197" s="23" t="s">
        <v>7</v>
      </c>
      <c r="C197" s="24" t="s">
        <v>635</v>
      </c>
      <c r="D197" s="25">
        <v>46297.958333333299</v>
      </c>
      <c r="E197" s="25">
        <v>46298.25</v>
      </c>
      <c r="F197" s="24" t="s">
        <v>634</v>
      </c>
    </row>
    <row r="198" spans="1:6" ht="46.5" x14ac:dyDescent="0.35">
      <c r="A198" s="23" t="s">
        <v>247</v>
      </c>
      <c r="B198" s="23" t="s">
        <v>7</v>
      </c>
      <c r="C198" s="24" t="s">
        <v>637</v>
      </c>
      <c r="D198" s="25">
        <v>46297.958333333299</v>
      </c>
      <c r="E198" s="25">
        <v>46298.25</v>
      </c>
      <c r="F198" s="24" t="s">
        <v>634</v>
      </c>
    </row>
    <row r="199" spans="1:6" ht="46.5" x14ac:dyDescent="0.35">
      <c r="A199" s="23" t="s">
        <v>247</v>
      </c>
      <c r="B199" s="23" t="s">
        <v>7</v>
      </c>
      <c r="C199" s="24" t="s">
        <v>638</v>
      </c>
      <c r="D199" s="25">
        <v>46297.958333333299</v>
      </c>
      <c r="E199" s="25">
        <v>46298.25</v>
      </c>
      <c r="F199" s="24" t="s">
        <v>634</v>
      </c>
    </row>
    <row r="200" spans="1:6" ht="46.5" x14ac:dyDescent="0.35">
      <c r="A200" s="23" t="s">
        <v>254</v>
      </c>
      <c r="B200" s="23" t="s">
        <v>6</v>
      </c>
      <c r="C200" s="24" t="s">
        <v>636</v>
      </c>
      <c r="D200" s="25">
        <v>46297.958333333299</v>
      </c>
      <c r="E200" s="25">
        <v>46298.25</v>
      </c>
      <c r="F200" s="24" t="s">
        <v>634</v>
      </c>
    </row>
    <row r="201" spans="1:6" ht="77.5" x14ac:dyDescent="0.35">
      <c r="A201" s="23" t="s">
        <v>141</v>
      </c>
      <c r="B201" s="23" t="s">
        <v>4</v>
      </c>
      <c r="C201" s="24" t="s">
        <v>151</v>
      </c>
      <c r="D201" s="25">
        <v>46290.25</v>
      </c>
      <c r="E201" s="25">
        <v>46502.25</v>
      </c>
      <c r="F201" s="24" t="s">
        <v>152</v>
      </c>
    </row>
    <row r="202" spans="1:6" ht="93" x14ac:dyDescent="0.35">
      <c r="A202" s="23" t="s">
        <v>141</v>
      </c>
      <c r="B202" s="23" t="s">
        <v>5</v>
      </c>
      <c r="C202" s="24" t="s">
        <v>622</v>
      </c>
      <c r="D202" s="25">
        <v>46297.833333333299</v>
      </c>
      <c r="E202" s="25">
        <v>46298.25</v>
      </c>
      <c r="F202" s="24" t="s">
        <v>623</v>
      </c>
    </row>
    <row r="203" spans="1:6" ht="93" x14ac:dyDescent="0.35">
      <c r="A203" s="23" t="s">
        <v>141</v>
      </c>
      <c r="B203" s="23" t="s">
        <v>5</v>
      </c>
      <c r="C203" s="24" t="s">
        <v>624</v>
      </c>
      <c r="D203" s="25">
        <v>46297.833333333299</v>
      </c>
      <c r="E203" s="25">
        <v>46298.25</v>
      </c>
      <c r="F203" s="24" t="s">
        <v>623</v>
      </c>
    </row>
    <row r="204" spans="1:6" ht="93" x14ac:dyDescent="0.35">
      <c r="A204" s="23" t="s">
        <v>141</v>
      </c>
      <c r="B204" s="23" t="s">
        <v>5</v>
      </c>
      <c r="C204" s="24" t="s">
        <v>625</v>
      </c>
      <c r="D204" s="25">
        <v>46297.833333333299</v>
      </c>
      <c r="E204" s="25">
        <v>46298.25</v>
      </c>
      <c r="F204" s="24" t="s">
        <v>623</v>
      </c>
    </row>
    <row r="205" spans="1:6" ht="93" x14ac:dyDescent="0.35">
      <c r="A205" s="23" t="s">
        <v>141</v>
      </c>
      <c r="B205" s="23" t="s">
        <v>28</v>
      </c>
      <c r="C205" s="24" t="s">
        <v>178</v>
      </c>
      <c r="D205" s="25">
        <v>46297.833333333299</v>
      </c>
      <c r="E205" s="25">
        <v>46298.25</v>
      </c>
      <c r="F205" s="24" t="s">
        <v>176</v>
      </c>
    </row>
    <row r="206" spans="1:6" ht="93" x14ac:dyDescent="0.35">
      <c r="A206" s="23" t="s">
        <v>141</v>
      </c>
      <c r="B206" s="23" t="s">
        <v>28</v>
      </c>
      <c r="C206" s="24" t="s">
        <v>179</v>
      </c>
      <c r="D206" s="25">
        <v>46297.833333333299</v>
      </c>
      <c r="E206" s="25">
        <v>46298.25</v>
      </c>
      <c r="F206" s="24" t="s">
        <v>176</v>
      </c>
    </row>
    <row r="207" spans="1:6" ht="77.5" x14ac:dyDescent="0.35">
      <c r="A207" s="23" t="s">
        <v>141</v>
      </c>
      <c r="B207" s="23" t="s">
        <v>4</v>
      </c>
      <c r="C207" s="24" t="s">
        <v>719</v>
      </c>
      <c r="D207" s="25">
        <v>46297.833333333299</v>
      </c>
      <c r="E207" s="25">
        <v>46298.25</v>
      </c>
      <c r="F207" s="24" t="s">
        <v>519</v>
      </c>
    </row>
    <row r="208" spans="1:6" ht="93" x14ac:dyDescent="0.35">
      <c r="A208" s="23" t="s">
        <v>141</v>
      </c>
      <c r="B208" s="23" t="s">
        <v>5</v>
      </c>
      <c r="C208" s="24" t="s">
        <v>187</v>
      </c>
      <c r="D208" s="25">
        <v>46297.833333333299</v>
      </c>
      <c r="E208" s="25">
        <v>46298.25</v>
      </c>
      <c r="F208" s="24" t="s">
        <v>185</v>
      </c>
    </row>
    <row r="209" spans="1:6" ht="77.5" x14ac:dyDescent="0.35">
      <c r="A209" s="23" t="s">
        <v>141</v>
      </c>
      <c r="B209" s="23" t="s">
        <v>4</v>
      </c>
      <c r="C209" s="24" t="s">
        <v>142</v>
      </c>
      <c r="D209" s="25">
        <v>46297.875</v>
      </c>
      <c r="E209" s="25">
        <v>46298.25</v>
      </c>
      <c r="F209" s="24" t="s">
        <v>195</v>
      </c>
    </row>
    <row r="210" spans="1:6" ht="77.5" x14ac:dyDescent="0.35">
      <c r="A210" s="23" t="s">
        <v>141</v>
      </c>
      <c r="B210" s="23" t="s">
        <v>4</v>
      </c>
      <c r="C210" s="24" t="s">
        <v>144</v>
      </c>
      <c r="D210" s="25">
        <v>46297.875</v>
      </c>
      <c r="E210" s="25">
        <v>46298.25</v>
      </c>
      <c r="F210" s="24" t="s">
        <v>195</v>
      </c>
    </row>
    <row r="211" spans="1:6" ht="77.5" x14ac:dyDescent="0.35">
      <c r="A211" s="23" t="s">
        <v>141</v>
      </c>
      <c r="B211" s="23" t="s">
        <v>4</v>
      </c>
      <c r="C211" s="24" t="s">
        <v>145</v>
      </c>
      <c r="D211" s="25">
        <v>46297.875</v>
      </c>
      <c r="E211" s="25">
        <v>46298.25</v>
      </c>
      <c r="F211" s="24" t="s">
        <v>195</v>
      </c>
    </row>
    <row r="212" spans="1:6" ht="77.5" x14ac:dyDescent="0.35">
      <c r="A212" s="23" t="s">
        <v>141</v>
      </c>
      <c r="B212" s="23" t="s">
        <v>4</v>
      </c>
      <c r="C212" s="24" t="s">
        <v>146</v>
      </c>
      <c r="D212" s="25">
        <v>46297.875</v>
      </c>
      <c r="E212" s="25">
        <v>46298.25</v>
      </c>
      <c r="F212" s="24" t="s">
        <v>195</v>
      </c>
    </row>
    <row r="213" spans="1:6" ht="93" x14ac:dyDescent="0.35">
      <c r="A213" s="23" t="s">
        <v>188</v>
      </c>
      <c r="B213" s="23" t="s">
        <v>8</v>
      </c>
      <c r="C213" s="24" t="s">
        <v>189</v>
      </c>
      <c r="D213" s="25">
        <v>46297.833333333299</v>
      </c>
      <c r="E213" s="25">
        <v>46298.25</v>
      </c>
      <c r="F213" s="24" t="s">
        <v>185</v>
      </c>
    </row>
    <row r="214" spans="1:6" ht="62" x14ac:dyDescent="0.35">
      <c r="A214" s="23" t="s">
        <v>188</v>
      </c>
      <c r="B214" s="23" t="s">
        <v>8</v>
      </c>
      <c r="C214" s="24" t="s">
        <v>720</v>
      </c>
      <c r="D214" s="25">
        <v>46297.833333333299</v>
      </c>
      <c r="E214" s="25">
        <v>46298.208333333299</v>
      </c>
      <c r="F214" s="24" t="s">
        <v>721</v>
      </c>
    </row>
    <row r="215" spans="1:6" ht="62" x14ac:dyDescent="0.35">
      <c r="A215" s="23" t="s">
        <v>188</v>
      </c>
      <c r="B215" s="23" t="s">
        <v>8</v>
      </c>
      <c r="C215" s="24" t="s">
        <v>722</v>
      </c>
      <c r="D215" s="25">
        <v>46297.833333333299</v>
      </c>
      <c r="E215" s="25">
        <v>46298.208333333299</v>
      </c>
      <c r="F215" s="24" t="s">
        <v>721</v>
      </c>
    </row>
    <row r="216" spans="1:6" ht="46.5" x14ac:dyDescent="0.35">
      <c r="A216" s="23" t="s">
        <v>549</v>
      </c>
      <c r="B216" s="23" t="s">
        <v>5</v>
      </c>
      <c r="C216" s="24" t="s">
        <v>732</v>
      </c>
      <c r="D216" s="25">
        <v>46297.875</v>
      </c>
      <c r="E216" s="25">
        <v>46298.208333333299</v>
      </c>
      <c r="F216" s="24" t="s">
        <v>733</v>
      </c>
    </row>
    <row r="217" spans="1:6" ht="46.5" x14ac:dyDescent="0.35">
      <c r="A217" s="23" t="s">
        <v>549</v>
      </c>
      <c r="B217" s="23" t="s">
        <v>5</v>
      </c>
      <c r="C217" s="24" t="s">
        <v>734</v>
      </c>
      <c r="D217" s="25">
        <v>46297.875</v>
      </c>
      <c r="E217" s="25">
        <v>46298.208333333299</v>
      </c>
      <c r="F217" s="24" t="s">
        <v>733</v>
      </c>
    </row>
    <row r="218" spans="1:6" ht="46.5" x14ac:dyDescent="0.35">
      <c r="A218" s="23" t="s">
        <v>549</v>
      </c>
      <c r="B218" s="23" t="s">
        <v>5</v>
      </c>
      <c r="C218" s="24" t="s">
        <v>735</v>
      </c>
      <c r="D218" s="25">
        <v>46297.875</v>
      </c>
      <c r="E218" s="25">
        <v>46298.208333333299</v>
      </c>
      <c r="F218" s="24" t="s">
        <v>733</v>
      </c>
    </row>
    <row r="219" spans="1:6" ht="46.5" x14ac:dyDescent="0.35">
      <c r="A219" s="23" t="s">
        <v>549</v>
      </c>
      <c r="B219" s="23" t="s">
        <v>5</v>
      </c>
      <c r="C219" s="24" t="s">
        <v>736</v>
      </c>
      <c r="D219" s="25">
        <v>46297.875</v>
      </c>
      <c r="E219" s="25">
        <v>46298</v>
      </c>
      <c r="F219" s="24" t="s">
        <v>733</v>
      </c>
    </row>
    <row r="220" spans="1:6" ht="46.5" x14ac:dyDescent="0.35">
      <c r="A220" s="23" t="s">
        <v>289</v>
      </c>
      <c r="B220" s="23" t="s">
        <v>6</v>
      </c>
      <c r="C220" s="24" t="s">
        <v>750</v>
      </c>
      <c r="D220" s="25">
        <v>46297.875</v>
      </c>
      <c r="E220" s="25">
        <v>46298.25</v>
      </c>
      <c r="F220" s="24" t="s">
        <v>751</v>
      </c>
    </row>
    <row r="221" spans="1:6" ht="46.5" x14ac:dyDescent="0.35">
      <c r="A221" s="23" t="s">
        <v>258</v>
      </c>
      <c r="B221" s="23" t="s">
        <v>4</v>
      </c>
      <c r="C221" s="24" t="s">
        <v>535</v>
      </c>
      <c r="D221" s="25">
        <v>46297.875</v>
      </c>
      <c r="E221" s="25">
        <v>46300.208333333299</v>
      </c>
      <c r="F221" s="24" t="s">
        <v>536</v>
      </c>
    </row>
    <row r="222" spans="1:6" ht="46.5" x14ac:dyDescent="0.35">
      <c r="A222" s="23" t="s">
        <v>258</v>
      </c>
      <c r="B222" s="23" t="s">
        <v>4</v>
      </c>
      <c r="C222" s="24" t="s">
        <v>537</v>
      </c>
      <c r="D222" s="25">
        <v>46297.875</v>
      </c>
      <c r="E222" s="25">
        <v>46300.208333333299</v>
      </c>
      <c r="F222" s="24" t="s">
        <v>536</v>
      </c>
    </row>
    <row r="223" spans="1:6" ht="46.5" x14ac:dyDescent="0.35">
      <c r="A223" s="23" t="s">
        <v>258</v>
      </c>
      <c r="B223" s="23" t="s">
        <v>4</v>
      </c>
      <c r="C223" s="24" t="s">
        <v>259</v>
      </c>
      <c r="D223" s="25">
        <v>46297.833333333299</v>
      </c>
      <c r="E223" s="25">
        <v>46298.25</v>
      </c>
      <c r="F223" s="24" t="s">
        <v>260</v>
      </c>
    </row>
    <row r="224" spans="1:6" ht="46.5" x14ac:dyDescent="0.35">
      <c r="A224" s="23" t="s">
        <v>258</v>
      </c>
      <c r="B224" s="23" t="s">
        <v>4</v>
      </c>
      <c r="C224" s="24" t="s">
        <v>261</v>
      </c>
      <c r="D224" s="25">
        <v>46297.833333333299</v>
      </c>
      <c r="E224" s="25">
        <v>46298.25</v>
      </c>
      <c r="F224" s="24" t="s">
        <v>260</v>
      </c>
    </row>
    <row r="225" spans="1:6" ht="46.5" x14ac:dyDescent="0.35">
      <c r="A225" s="23" t="s">
        <v>258</v>
      </c>
      <c r="B225" s="23" t="s">
        <v>5</v>
      </c>
      <c r="C225" s="24" t="s">
        <v>262</v>
      </c>
      <c r="D225" s="25">
        <v>46297.833333333299</v>
      </c>
      <c r="E225" s="25">
        <v>46298.25</v>
      </c>
      <c r="F225" s="24" t="s">
        <v>260</v>
      </c>
    </row>
    <row r="226" spans="1:6" ht="46.5" x14ac:dyDescent="0.35">
      <c r="A226" s="23" t="s">
        <v>258</v>
      </c>
      <c r="B226" s="23" t="s">
        <v>5</v>
      </c>
      <c r="C226" s="24" t="s">
        <v>263</v>
      </c>
      <c r="D226" s="25">
        <v>46297.833333333299</v>
      </c>
      <c r="E226" s="25">
        <v>46298.25</v>
      </c>
      <c r="F226" s="24" t="s">
        <v>260</v>
      </c>
    </row>
    <row r="227" spans="1:6" ht="77.5" x14ac:dyDescent="0.35">
      <c r="A227" s="23" t="s">
        <v>476</v>
      </c>
      <c r="B227" s="23" t="s">
        <v>6</v>
      </c>
      <c r="C227" s="24" t="s">
        <v>477</v>
      </c>
      <c r="D227" s="25">
        <v>46297.875</v>
      </c>
      <c r="E227" s="25">
        <v>46298.25</v>
      </c>
      <c r="F227" s="24" t="s">
        <v>475</v>
      </c>
    </row>
  </sheetData>
  <autoFilter ref="A2:F179" xr:uid="{98E6E4FC-49FA-4D37-80CA-04CABC7A9057}">
    <sortState xmlns:xlrd2="http://schemas.microsoft.com/office/spreadsheetml/2017/richdata2" ref="A3:F227">
      <sortCondition ref="A2:A179"/>
    </sortState>
  </autoFilter>
  <mergeCells count="1">
    <mergeCell ref="A1:F1"/>
  </mergeCells>
  <conditionalFormatting sqref="A3:F227">
    <cfRule type="expression" dxfId="5"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2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Saturday, 3 October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34</v>
      </c>
      <c r="B3" s="23" t="s">
        <v>28</v>
      </c>
      <c r="C3" s="24" t="s">
        <v>59</v>
      </c>
      <c r="D3" s="25">
        <v>45847.208333333299</v>
      </c>
      <c r="E3" s="25">
        <v>46507.999305555597</v>
      </c>
      <c r="F3" s="24" t="s">
        <v>60</v>
      </c>
    </row>
    <row r="4" spans="1:6" s="21" customFormat="1" ht="46.5" x14ac:dyDescent="0.35">
      <c r="A4" s="23" t="s">
        <v>73</v>
      </c>
      <c r="B4" s="23" t="s">
        <v>2</v>
      </c>
      <c r="C4" s="24" t="s">
        <v>520</v>
      </c>
      <c r="D4" s="25">
        <v>46298.833333333299</v>
      </c>
      <c r="E4" s="25">
        <v>46299.25</v>
      </c>
      <c r="F4" s="24" t="s">
        <v>521</v>
      </c>
    </row>
    <row r="5" spans="1:6" s="21" customFormat="1" ht="93" x14ac:dyDescent="0.35">
      <c r="A5" s="23" t="s">
        <v>73</v>
      </c>
      <c r="B5" s="23" t="s">
        <v>2</v>
      </c>
      <c r="C5" s="24" t="s">
        <v>524</v>
      </c>
      <c r="D5" s="25">
        <v>46298.833333333299</v>
      </c>
      <c r="E5" s="25">
        <v>46299.25</v>
      </c>
      <c r="F5" s="24" t="s">
        <v>521</v>
      </c>
    </row>
    <row r="6" spans="1:6" s="21" customFormat="1" ht="93" x14ac:dyDescent="0.35">
      <c r="A6" s="23" t="s">
        <v>17</v>
      </c>
      <c r="B6" s="23" t="s">
        <v>6</v>
      </c>
      <c r="C6" s="24" t="s">
        <v>616</v>
      </c>
      <c r="D6" s="25">
        <v>46298.833333333299</v>
      </c>
      <c r="E6" s="25">
        <v>46299.25</v>
      </c>
      <c r="F6" s="24" t="s">
        <v>617</v>
      </c>
    </row>
    <row r="7" spans="1:6" s="21" customFormat="1" ht="77.5" x14ac:dyDescent="0.35">
      <c r="A7" s="23" t="s">
        <v>654</v>
      </c>
      <c r="B7" s="23" t="s">
        <v>2</v>
      </c>
      <c r="C7" s="24" t="s">
        <v>655</v>
      </c>
      <c r="D7" s="25">
        <v>46298.833333333299</v>
      </c>
      <c r="E7" s="25">
        <v>46299.25</v>
      </c>
      <c r="F7" s="24" t="s">
        <v>656</v>
      </c>
    </row>
    <row r="8" spans="1:6" s="21" customFormat="1" ht="93" x14ac:dyDescent="0.35">
      <c r="A8" s="23" t="s">
        <v>654</v>
      </c>
      <c r="B8" s="23" t="s">
        <v>2</v>
      </c>
      <c r="C8" s="24" t="s">
        <v>657</v>
      </c>
      <c r="D8" s="25">
        <v>46298.833333333299</v>
      </c>
      <c r="E8" s="25">
        <v>46299.25</v>
      </c>
      <c r="F8" s="24" t="s">
        <v>656</v>
      </c>
    </row>
    <row r="9" spans="1:6" s="21" customFormat="1" ht="93" x14ac:dyDescent="0.35">
      <c r="A9" s="23" t="s">
        <v>363</v>
      </c>
      <c r="B9" s="23" t="s">
        <v>2</v>
      </c>
      <c r="C9" s="24" t="s">
        <v>364</v>
      </c>
      <c r="D9" s="25">
        <v>46298.833333333299</v>
      </c>
      <c r="E9" s="25">
        <v>46299.25</v>
      </c>
      <c r="F9" s="24" t="s">
        <v>365</v>
      </c>
    </row>
    <row r="10" spans="1:6" s="21" customFormat="1" ht="31" x14ac:dyDescent="0.35">
      <c r="A10" s="23" t="s">
        <v>363</v>
      </c>
      <c r="B10" s="23" t="s">
        <v>28</v>
      </c>
      <c r="C10" s="24" t="s">
        <v>588</v>
      </c>
      <c r="D10" s="25">
        <v>46298.833333333299</v>
      </c>
      <c r="E10" s="25">
        <v>46299.25</v>
      </c>
      <c r="F10" s="24" t="s">
        <v>589</v>
      </c>
    </row>
    <row r="11" spans="1:6" s="21" customFormat="1" ht="62" x14ac:dyDescent="0.35">
      <c r="A11" s="23" t="s">
        <v>399</v>
      </c>
      <c r="B11" s="23" t="s">
        <v>2</v>
      </c>
      <c r="C11" s="24" t="s">
        <v>592</v>
      </c>
      <c r="D11" s="25">
        <v>46298.875</v>
      </c>
      <c r="E11" s="25">
        <v>46299.375</v>
      </c>
      <c r="F11" s="24" t="s">
        <v>658</v>
      </c>
    </row>
    <row r="12" spans="1:6" s="21" customFormat="1" ht="124" x14ac:dyDescent="0.35">
      <c r="A12" s="23" t="s">
        <v>315</v>
      </c>
      <c r="B12" s="23" t="s">
        <v>2</v>
      </c>
      <c r="C12" s="24" t="s">
        <v>595</v>
      </c>
      <c r="D12" s="25">
        <v>46298.916666666701</v>
      </c>
      <c r="E12" s="25">
        <v>46299.25</v>
      </c>
      <c r="F12" s="24" t="s">
        <v>596</v>
      </c>
    </row>
    <row r="13" spans="1:6" s="21" customFormat="1" ht="46.5" x14ac:dyDescent="0.35">
      <c r="A13" s="23" t="s">
        <v>391</v>
      </c>
      <c r="B13" s="23" t="s">
        <v>4</v>
      </c>
      <c r="C13" s="24" t="s">
        <v>423</v>
      </c>
      <c r="D13" s="25">
        <v>46272.25</v>
      </c>
      <c r="E13" s="25">
        <v>46341.833333333299</v>
      </c>
      <c r="F13" s="24" t="s">
        <v>424</v>
      </c>
    </row>
    <row r="14" spans="1:6" s="21" customFormat="1" ht="62" x14ac:dyDescent="0.35">
      <c r="A14" s="23" t="s">
        <v>329</v>
      </c>
      <c r="B14" s="23" t="s">
        <v>4</v>
      </c>
      <c r="C14" s="24" t="s">
        <v>345</v>
      </c>
      <c r="D14" s="25">
        <v>46298.875</v>
      </c>
      <c r="E14" s="25">
        <v>46299.25</v>
      </c>
      <c r="F14" s="24" t="s">
        <v>346</v>
      </c>
    </row>
    <row r="15" spans="1:6" s="22" customFormat="1" ht="31" x14ac:dyDescent="0.35">
      <c r="A15" s="23" t="s">
        <v>329</v>
      </c>
      <c r="B15" s="23" t="s">
        <v>4</v>
      </c>
      <c r="C15" s="24" t="s">
        <v>585</v>
      </c>
      <c r="D15" s="25">
        <v>46298.875</v>
      </c>
      <c r="E15" s="25">
        <v>46299</v>
      </c>
      <c r="F15" s="24" t="s">
        <v>586</v>
      </c>
    </row>
    <row r="16" spans="1:6" s="22" customFormat="1" ht="31" x14ac:dyDescent="0.35">
      <c r="A16" s="23" t="s">
        <v>329</v>
      </c>
      <c r="B16" s="23" t="s">
        <v>4</v>
      </c>
      <c r="C16" s="24" t="s">
        <v>587</v>
      </c>
      <c r="D16" s="25">
        <v>46298.875</v>
      </c>
      <c r="E16" s="25">
        <v>46299.25</v>
      </c>
      <c r="F16" s="24" t="s">
        <v>586</v>
      </c>
    </row>
    <row r="17" spans="1:6" s="22" customFormat="1" ht="108.5" x14ac:dyDescent="0.35">
      <c r="A17" s="23" t="s">
        <v>329</v>
      </c>
      <c r="B17" s="23" t="s">
        <v>28</v>
      </c>
      <c r="C17" s="24" t="s">
        <v>663</v>
      </c>
      <c r="D17" s="25">
        <v>46298.916666666701</v>
      </c>
      <c r="E17" s="25">
        <v>46299.25</v>
      </c>
      <c r="F17" s="24" t="s">
        <v>664</v>
      </c>
    </row>
    <row r="18" spans="1:6" s="22" customFormat="1" ht="46.5" x14ac:dyDescent="0.35">
      <c r="A18" s="23" t="s">
        <v>318</v>
      </c>
      <c r="B18" s="23" t="s">
        <v>2</v>
      </c>
      <c r="C18" s="24" t="s">
        <v>319</v>
      </c>
      <c r="D18" s="25">
        <v>46298.875</v>
      </c>
      <c r="E18" s="25">
        <v>46299.25</v>
      </c>
      <c r="F18" s="24" t="s">
        <v>320</v>
      </c>
    </row>
    <row r="19" spans="1:6" s="22" customFormat="1" ht="46.5" x14ac:dyDescent="0.35">
      <c r="A19" s="23" t="s">
        <v>318</v>
      </c>
      <c r="B19" s="23" t="s">
        <v>6</v>
      </c>
      <c r="C19" s="24" t="s">
        <v>321</v>
      </c>
      <c r="D19" s="25">
        <v>46298.833333333299</v>
      </c>
      <c r="E19" s="25">
        <v>46299.333333333299</v>
      </c>
      <c r="F19" s="24" t="s">
        <v>322</v>
      </c>
    </row>
    <row r="20" spans="1:6" s="22" customFormat="1" ht="108.5" x14ac:dyDescent="0.35">
      <c r="A20" s="23" t="s">
        <v>103</v>
      </c>
      <c r="B20" s="23" t="s">
        <v>6</v>
      </c>
      <c r="C20" s="24" t="s">
        <v>466</v>
      </c>
      <c r="D20" s="25">
        <v>46202.875</v>
      </c>
      <c r="E20" s="25">
        <v>46508.208333333299</v>
      </c>
      <c r="F20" s="24" t="s">
        <v>467</v>
      </c>
    </row>
    <row r="21" spans="1:6" s="22" customFormat="1" ht="108.5" x14ac:dyDescent="0.35">
      <c r="A21" s="23" t="s">
        <v>103</v>
      </c>
      <c r="B21" s="23" t="s">
        <v>2</v>
      </c>
      <c r="C21" s="24" t="s">
        <v>468</v>
      </c>
      <c r="D21" s="25">
        <v>46266.333333333299</v>
      </c>
      <c r="E21" s="25">
        <v>46507</v>
      </c>
      <c r="F21" s="24" t="s">
        <v>467</v>
      </c>
    </row>
    <row r="22" spans="1:6" s="22" customFormat="1" ht="139.5" x14ac:dyDescent="0.35">
      <c r="A22" s="23" t="s">
        <v>456</v>
      </c>
      <c r="B22" s="23" t="s">
        <v>6</v>
      </c>
      <c r="C22" s="24" t="s">
        <v>604</v>
      </c>
      <c r="D22" s="25">
        <v>46297.833333333299</v>
      </c>
      <c r="E22" s="25">
        <v>46300.25</v>
      </c>
      <c r="F22" s="24" t="s">
        <v>605</v>
      </c>
    </row>
    <row r="23" spans="1:6" s="22" customFormat="1" ht="139.5" x14ac:dyDescent="0.35">
      <c r="A23" s="23" t="s">
        <v>456</v>
      </c>
      <c r="B23" s="23" t="s">
        <v>2</v>
      </c>
      <c r="C23" s="24" t="s">
        <v>606</v>
      </c>
      <c r="D23" s="25">
        <v>46297.833333333299</v>
      </c>
      <c r="E23" s="25">
        <v>46300.25</v>
      </c>
      <c r="F23" s="24" t="s">
        <v>605</v>
      </c>
    </row>
    <row r="24" spans="1:6" s="22" customFormat="1" ht="93" x14ac:dyDescent="0.35">
      <c r="A24" s="23" t="s">
        <v>120</v>
      </c>
      <c r="B24" s="23" t="s">
        <v>7</v>
      </c>
      <c r="C24" s="24" t="s">
        <v>493</v>
      </c>
      <c r="D24" s="25">
        <v>46217.625</v>
      </c>
      <c r="E24" s="25">
        <v>46387.875</v>
      </c>
      <c r="F24" s="24" t="s">
        <v>494</v>
      </c>
    </row>
    <row r="25" spans="1:6" s="22" customFormat="1" ht="139.5" x14ac:dyDescent="0.35">
      <c r="A25" s="23" t="s">
        <v>98</v>
      </c>
      <c r="B25" s="23" t="s">
        <v>2</v>
      </c>
      <c r="C25" s="24" t="s">
        <v>446</v>
      </c>
      <c r="D25" s="25">
        <v>46298.833333333299</v>
      </c>
      <c r="E25" s="25">
        <v>46299.25</v>
      </c>
      <c r="F25" s="24" t="s">
        <v>447</v>
      </c>
    </row>
    <row r="26" spans="1:6" s="22" customFormat="1" ht="46.5" x14ac:dyDescent="0.35">
      <c r="A26" s="23" t="s">
        <v>507</v>
      </c>
      <c r="B26" s="23" t="s">
        <v>5</v>
      </c>
      <c r="C26" s="24" t="s">
        <v>612</v>
      </c>
      <c r="D26" s="25">
        <v>46298.833333333299</v>
      </c>
      <c r="E26" s="25">
        <v>46299.208333333299</v>
      </c>
      <c r="F26" s="24" t="s">
        <v>613</v>
      </c>
    </row>
    <row r="27" spans="1:6" s="22" customFormat="1" ht="77.5" x14ac:dyDescent="0.35">
      <c r="A27" s="23" t="s">
        <v>478</v>
      </c>
      <c r="B27" s="23" t="s">
        <v>28</v>
      </c>
      <c r="C27" s="24" t="s">
        <v>479</v>
      </c>
      <c r="D27" s="25">
        <v>46230.833333333299</v>
      </c>
      <c r="E27" s="25">
        <v>46403.25</v>
      </c>
      <c r="F27" s="24" t="s">
        <v>480</v>
      </c>
    </row>
    <row r="28" spans="1:6" s="22" customFormat="1" ht="46.5" x14ac:dyDescent="0.35">
      <c r="A28" s="23" t="s">
        <v>296</v>
      </c>
      <c r="B28" s="23" t="s">
        <v>4</v>
      </c>
      <c r="C28" s="24" t="s">
        <v>560</v>
      </c>
      <c r="D28" s="25">
        <v>46298.875</v>
      </c>
      <c r="E28" s="25">
        <v>46299.25</v>
      </c>
      <c r="F28" s="24" t="s">
        <v>561</v>
      </c>
    </row>
    <row r="29" spans="1:6" s="22" customFormat="1" ht="46.5" x14ac:dyDescent="0.35">
      <c r="A29" s="23" t="s">
        <v>614</v>
      </c>
      <c r="B29" s="23" t="s">
        <v>6</v>
      </c>
      <c r="C29" s="24" t="s">
        <v>615</v>
      </c>
      <c r="D29" s="25">
        <v>46298.833333333299</v>
      </c>
      <c r="E29" s="25">
        <v>46299.208333333299</v>
      </c>
      <c r="F29" s="24" t="s">
        <v>613</v>
      </c>
    </row>
    <row r="30" spans="1:6" s="22" customFormat="1" ht="93" x14ac:dyDescent="0.35">
      <c r="A30" s="23" t="s">
        <v>183</v>
      </c>
      <c r="B30" s="23" t="s">
        <v>6</v>
      </c>
      <c r="C30" s="24" t="s">
        <v>184</v>
      </c>
      <c r="D30" s="25">
        <v>46237.833333333299</v>
      </c>
      <c r="E30" s="25">
        <v>46326.25</v>
      </c>
      <c r="F30" s="24" t="s">
        <v>185</v>
      </c>
    </row>
    <row r="31" spans="1:6" s="22" customFormat="1" ht="93" x14ac:dyDescent="0.35">
      <c r="A31" s="23" t="s">
        <v>183</v>
      </c>
      <c r="B31" s="23" t="s">
        <v>2</v>
      </c>
      <c r="C31" s="24" t="s">
        <v>186</v>
      </c>
      <c r="D31" s="25">
        <v>46237.833333333299</v>
      </c>
      <c r="E31" s="25">
        <v>46326.25</v>
      </c>
      <c r="F31" s="24" t="s">
        <v>185</v>
      </c>
    </row>
    <row r="32" spans="1:6" s="22" customFormat="1" ht="62" x14ac:dyDescent="0.35">
      <c r="A32" s="23" t="s">
        <v>522</v>
      </c>
      <c r="B32" s="23" t="s">
        <v>5</v>
      </c>
      <c r="C32" s="24" t="s">
        <v>523</v>
      </c>
      <c r="D32" s="25">
        <v>46298.833333333299</v>
      </c>
      <c r="E32" s="25">
        <v>46299.25</v>
      </c>
      <c r="F32" s="24" t="s">
        <v>521</v>
      </c>
    </row>
    <row r="33" spans="1:6" s="22" customFormat="1" ht="62" x14ac:dyDescent="0.35">
      <c r="A33" s="23" t="s">
        <v>522</v>
      </c>
      <c r="B33" s="23" t="s">
        <v>4</v>
      </c>
      <c r="C33" s="24" t="s">
        <v>525</v>
      </c>
      <c r="D33" s="25">
        <v>46298.833333333299</v>
      </c>
      <c r="E33" s="25">
        <v>46299.25</v>
      </c>
      <c r="F33" s="24" t="s">
        <v>521</v>
      </c>
    </row>
    <row r="34" spans="1:6" s="22" customFormat="1" ht="46.5" x14ac:dyDescent="0.35">
      <c r="A34" s="23" t="s">
        <v>202</v>
      </c>
      <c r="B34" s="23" t="s">
        <v>28</v>
      </c>
      <c r="C34" s="24" t="s">
        <v>572</v>
      </c>
      <c r="D34" s="25">
        <v>46297.791666666701</v>
      </c>
      <c r="E34" s="25">
        <v>46300.25</v>
      </c>
      <c r="F34" s="24" t="s">
        <v>573</v>
      </c>
    </row>
    <row r="35" spans="1:6" s="22" customFormat="1" ht="77.5" x14ac:dyDescent="0.35">
      <c r="A35" s="23" t="s">
        <v>394</v>
      </c>
      <c r="B35" s="23" t="s">
        <v>7</v>
      </c>
      <c r="C35" s="24" t="s">
        <v>659</v>
      </c>
      <c r="D35" s="25">
        <v>46298.885416666701</v>
      </c>
      <c r="E35" s="25">
        <v>46299.375</v>
      </c>
      <c r="F35" s="24" t="s">
        <v>660</v>
      </c>
    </row>
    <row r="36" spans="1:6" s="22" customFormat="1" ht="62" x14ac:dyDescent="0.35">
      <c r="A36" s="23" t="s">
        <v>394</v>
      </c>
      <c r="B36" s="23" t="s">
        <v>7</v>
      </c>
      <c r="C36" s="24" t="s">
        <v>661</v>
      </c>
      <c r="D36" s="25">
        <v>46298.895833333299</v>
      </c>
      <c r="E36" s="25">
        <v>46299.375</v>
      </c>
      <c r="F36" s="24" t="s">
        <v>662</v>
      </c>
    </row>
    <row r="37" spans="1:6" s="22" customFormat="1" ht="77.5" x14ac:dyDescent="0.35">
      <c r="A37" s="23" t="s">
        <v>394</v>
      </c>
      <c r="B37" s="23" t="s">
        <v>8</v>
      </c>
      <c r="C37" s="24" t="s">
        <v>397</v>
      </c>
      <c r="D37" s="25">
        <v>46298.916666666701</v>
      </c>
      <c r="E37" s="25">
        <v>46299.25</v>
      </c>
      <c r="F37" s="24" t="s">
        <v>594</v>
      </c>
    </row>
    <row r="38" spans="1:6" s="22" customFormat="1" ht="62" x14ac:dyDescent="0.35">
      <c r="A38" s="23" t="s">
        <v>394</v>
      </c>
      <c r="B38" s="23" t="s">
        <v>8</v>
      </c>
      <c r="C38" s="24" t="s">
        <v>597</v>
      </c>
      <c r="D38" s="25">
        <v>46297.958333333299</v>
      </c>
      <c r="E38" s="25">
        <v>46300.208333333299</v>
      </c>
      <c r="F38" s="24" t="s">
        <v>598</v>
      </c>
    </row>
    <row r="39" spans="1:6" s="22" customFormat="1" ht="77.5" x14ac:dyDescent="0.35">
      <c r="A39" s="23" t="s">
        <v>323</v>
      </c>
      <c r="B39" s="23" t="s">
        <v>4</v>
      </c>
      <c r="C39" s="24" t="s">
        <v>576</v>
      </c>
      <c r="D39" s="25">
        <v>46297.875</v>
      </c>
      <c r="E39" s="25">
        <v>46300.208333333299</v>
      </c>
      <c r="F39" s="24" t="s">
        <v>577</v>
      </c>
    </row>
    <row r="40" spans="1:6" s="22" customFormat="1" ht="77.5" x14ac:dyDescent="0.35">
      <c r="A40" s="23" t="s">
        <v>323</v>
      </c>
      <c r="B40" s="23" t="s">
        <v>5</v>
      </c>
      <c r="C40" s="24" t="s">
        <v>578</v>
      </c>
      <c r="D40" s="25">
        <v>46297.875</v>
      </c>
      <c r="E40" s="25">
        <v>46300.208333333299</v>
      </c>
      <c r="F40" s="24" t="s">
        <v>577</v>
      </c>
    </row>
    <row r="41" spans="1:6" s="22" customFormat="1" ht="77.5" x14ac:dyDescent="0.35">
      <c r="A41" s="23" t="s">
        <v>579</v>
      </c>
      <c r="B41" s="23" t="s">
        <v>2</v>
      </c>
      <c r="C41" s="24" t="s">
        <v>580</v>
      </c>
      <c r="D41" s="25">
        <v>46297.875</v>
      </c>
      <c r="E41" s="25">
        <v>46300.208333333299</v>
      </c>
      <c r="F41" s="24" t="s">
        <v>577</v>
      </c>
    </row>
    <row r="42" spans="1:6" s="22" customFormat="1" ht="77.5" x14ac:dyDescent="0.35">
      <c r="A42" s="23" t="s">
        <v>579</v>
      </c>
      <c r="B42" s="23" t="s">
        <v>2</v>
      </c>
      <c r="C42" s="24" t="s">
        <v>581</v>
      </c>
      <c r="D42" s="25">
        <v>46297.916666666701</v>
      </c>
      <c r="E42" s="25">
        <v>46300.208333333299</v>
      </c>
      <c r="F42" s="24" t="s">
        <v>582</v>
      </c>
    </row>
    <row r="43" spans="1:6" s="22" customFormat="1" ht="62" x14ac:dyDescent="0.35">
      <c r="A43" s="23" t="s">
        <v>312</v>
      </c>
      <c r="B43" s="23" t="s">
        <v>2</v>
      </c>
      <c r="C43" s="24" t="s">
        <v>313</v>
      </c>
      <c r="D43" s="25">
        <v>46237.25</v>
      </c>
      <c r="E43" s="25">
        <v>46692.25</v>
      </c>
      <c r="F43" s="24" t="s">
        <v>314</v>
      </c>
    </row>
    <row r="44" spans="1:6" s="22" customFormat="1" ht="62" x14ac:dyDescent="0.35">
      <c r="A44" s="23" t="s">
        <v>312</v>
      </c>
      <c r="B44" s="23" t="s">
        <v>2</v>
      </c>
      <c r="C44" s="24" t="s">
        <v>347</v>
      </c>
      <c r="D44" s="25">
        <v>46298.875</v>
      </c>
      <c r="E44" s="25">
        <v>46299.25</v>
      </c>
      <c r="F44" s="24" t="s">
        <v>346</v>
      </c>
    </row>
    <row r="45" spans="1:6" s="22" customFormat="1" ht="139.5" x14ac:dyDescent="0.35">
      <c r="A45" s="23" t="s">
        <v>348</v>
      </c>
      <c r="B45" s="23" t="s">
        <v>4</v>
      </c>
      <c r="C45" s="24" t="s">
        <v>448</v>
      </c>
      <c r="D45" s="25">
        <v>46298.875</v>
      </c>
      <c r="E45" s="25">
        <v>46299.25</v>
      </c>
      <c r="F45" s="24" t="s">
        <v>447</v>
      </c>
    </row>
    <row r="46" spans="1:6" s="22" customFormat="1" ht="93" x14ac:dyDescent="0.35">
      <c r="A46" s="23" t="s">
        <v>348</v>
      </c>
      <c r="B46" s="23" t="s">
        <v>4</v>
      </c>
      <c r="C46" s="24" t="s">
        <v>607</v>
      </c>
      <c r="D46" s="25">
        <v>46298.875</v>
      </c>
      <c r="E46" s="25">
        <v>46299.25</v>
      </c>
      <c r="F46" s="24" t="s">
        <v>608</v>
      </c>
    </row>
    <row r="47" spans="1:6" s="22" customFormat="1" ht="77.5" x14ac:dyDescent="0.35">
      <c r="A47" s="23" t="s">
        <v>481</v>
      </c>
      <c r="B47" s="23" t="s">
        <v>2</v>
      </c>
      <c r="C47" s="24" t="s">
        <v>665</v>
      </c>
      <c r="D47" s="25">
        <v>46298.875</v>
      </c>
      <c r="E47" s="25">
        <v>46299.25</v>
      </c>
      <c r="F47" s="24" t="s">
        <v>483</v>
      </c>
    </row>
    <row r="48" spans="1:6" s="22" customFormat="1" ht="62" x14ac:dyDescent="0.35">
      <c r="A48" s="23" t="s">
        <v>481</v>
      </c>
      <c r="B48" s="23" t="s">
        <v>6</v>
      </c>
      <c r="C48" s="24" t="s">
        <v>666</v>
      </c>
      <c r="D48" s="25">
        <v>46298.875</v>
      </c>
      <c r="E48" s="25">
        <v>46299.25</v>
      </c>
      <c r="F48" s="24" t="s">
        <v>667</v>
      </c>
    </row>
    <row r="49" spans="1:6" s="22" customFormat="1" ht="93" x14ac:dyDescent="0.35">
      <c r="A49" s="23" t="s">
        <v>618</v>
      </c>
      <c r="B49" s="23" t="s">
        <v>5</v>
      </c>
      <c r="C49" s="24" t="s">
        <v>619</v>
      </c>
      <c r="D49" s="25">
        <v>46298.833333333299</v>
      </c>
      <c r="E49" s="25">
        <v>46299.166666666701</v>
      </c>
      <c r="F49" s="24" t="s">
        <v>620</v>
      </c>
    </row>
    <row r="50" spans="1:6" s="22" customFormat="1" ht="93" x14ac:dyDescent="0.35">
      <c r="A50" s="23" t="s">
        <v>618</v>
      </c>
      <c r="B50" s="23" t="s">
        <v>4</v>
      </c>
      <c r="C50" s="24" t="s">
        <v>621</v>
      </c>
      <c r="D50" s="25">
        <v>46298.833333333299</v>
      </c>
      <c r="E50" s="25">
        <v>46299.166666666701</v>
      </c>
      <c r="F50" s="24" t="s">
        <v>620</v>
      </c>
    </row>
    <row r="51" spans="1:6" s="22" customFormat="1" ht="93" x14ac:dyDescent="0.35">
      <c r="A51" s="23" t="s">
        <v>449</v>
      </c>
      <c r="B51" s="23" t="s">
        <v>6</v>
      </c>
      <c r="C51" s="24" t="s">
        <v>452</v>
      </c>
      <c r="D51" s="25">
        <v>46298.875</v>
      </c>
      <c r="E51" s="25">
        <v>46299.25</v>
      </c>
      <c r="F51" s="24" t="s">
        <v>453</v>
      </c>
    </row>
    <row r="52" spans="1:6" s="22" customFormat="1" ht="77.5" x14ac:dyDescent="0.35">
      <c r="A52" s="23" t="s">
        <v>449</v>
      </c>
      <c r="B52" s="23" t="s">
        <v>6</v>
      </c>
      <c r="C52" s="24" t="s">
        <v>484</v>
      </c>
      <c r="D52" s="25">
        <v>46298.833333333299</v>
      </c>
      <c r="E52" s="25">
        <v>46299.333333333299</v>
      </c>
      <c r="F52" s="24" t="s">
        <v>485</v>
      </c>
    </row>
    <row r="53" spans="1:6" s="22" customFormat="1" ht="46.5" x14ac:dyDescent="0.35">
      <c r="A53" s="23" t="s">
        <v>236</v>
      </c>
      <c r="B53" s="23" t="s">
        <v>2</v>
      </c>
      <c r="C53" s="24" t="s">
        <v>627</v>
      </c>
      <c r="D53" s="25">
        <v>46298.833333333299</v>
      </c>
      <c r="E53" s="25">
        <v>46299.25</v>
      </c>
      <c r="F53" s="24" t="s">
        <v>251</v>
      </c>
    </row>
    <row r="54" spans="1:6" s="22" customFormat="1" ht="46.5" x14ac:dyDescent="0.35">
      <c r="A54" s="23" t="s">
        <v>236</v>
      </c>
      <c r="B54" s="23" t="s">
        <v>2</v>
      </c>
      <c r="C54" s="24" t="s">
        <v>628</v>
      </c>
      <c r="D54" s="25">
        <v>46298.833333333299</v>
      </c>
      <c r="E54" s="25">
        <v>46299.25</v>
      </c>
      <c r="F54" s="24" t="s">
        <v>251</v>
      </c>
    </row>
    <row r="55" spans="1:6" s="22" customFormat="1" ht="46.5" x14ac:dyDescent="0.35">
      <c r="A55" s="23" t="s">
        <v>236</v>
      </c>
      <c r="B55" s="23" t="s">
        <v>2</v>
      </c>
      <c r="C55" s="24" t="s">
        <v>629</v>
      </c>
      <c r="D55" s="25">
        <v>46298.833333333299</v>
      </c>
      <c r="E55" s="25">
        <v>46299.25</v>
      </c>
      <c r="F55" s="24" t="s">
        <v>251</v>
      </c>
    </row>
    <row r="56" spans="1:6" s="22" customFormat="1" ht="62" x14ac:dyDescent="0.35">
      <c r="A56" s="23" t="s">
        <v>651</v>
      </c>
      <c r="B56" s="23" t="s">
        <v>4</v>
      </c>
      <c r="C56" s="24" t="s">
        <v>652</v>
      </c>
      <c r="D56" s="25">
        <v>46298.875</v>
      </c>
      <c r="E56" s="25">
        <v>46299.25</v>
      </c>
      <c r="F56" s="24" t="s">
        <v>650</v>
      </c>
    </row>
    <row r="57" spans="1:6" s="22" customFormat="1" ht="46.5" x14ac:dyDescent="0.35">
      <c r="A57" s="23" t="s">
        <v>239</v>
      </c>
      <c r="B57" s="23" t="s">
        <v>5</v>
      </c>
      <c r="C57" s="24" t="s">
        <v>639</v>
      </c>
      <c r="D57" s="25">
        <v>46298.875</v>
      </c>
      <c r="E57" s="25">
        <v>46299.25</v>
      </c>
      <c r="F57" s="24" t="s">
        <v>640</v>
      </c>
    </row>
    <row r="58" spans="1:6" s="22" customFormat="1" ht="46.5" x14ac:dyDescent="0.35">
      <c r="A58" s="23" t="s">
        <v>239</v>
      </c>
      <c r="B58" s="23" t="s">
        <v>5</v>
      </c>
      <c r="C58" s="24" t="s">
        <v>641</v>
      </c>
      <c r="D58" s="25">
        <v>46298.875</v>
      </c>
      <c r="E58" s="25">
        <v>46299.25</v>
      </c>
      <c r="F58" s="24" t="s">
        <v>640</v>
      </c>
    </row>
    <row r="59" spans="1:6" s="22" customFormat="1" ht="46.5" x14ac:dyDescent="0.35">
      <c r="A59" s="23" t="s">
        <v>239</v>
      </c>
      <c r="B59" s="23" t="s">
        <v>5</v>
      </c>
      <c r="C59" s="24" t="s">
        <v>642</v>
      </c>
      <c r="D59" s="25">
        <v>46298.875</v>
      </c>
      <c r="E59" s="25">
        <v>46299.25</v>
      </c>
      <c r="F59" s="24" t="s">
        <v>640</v>
      </c>
    </row>
    <row r="60" spans="1:6" s="22" customFormat="1" ht="46.5" x14ac:dyDescent="0.35">
      <c r="A60" s="23" t="s">
        <v>239</v>
      </c>
      <c r="B60" s="23" t="s">
        <v>5</v>
      </c>
      <c r="C60" s="24" t="s">
        <v>570</v>
      </c>
      <c r="D60" s="25">
        <v>46298.958333333299</v>
      </c>
      <c r="E60" s="25">
        <v>46299.25</v>
      </c>
      <c r="F60" s="24" t="s">
        <v>643</v>
      </c>
    </row>
    <row r="61" spans="1:6" s="22" customFormat="1" ht="46.5" x14ac:dyDescent="0.35">
      <c r="A61" s="23" t="s">
        <v>239</v>
      </c>
      <c r="B61" s="23" t="s">
        <v>5</v>
      </c>
      <c r="C61" s="24" t="s">
        <v>644</v>
      </c>
      <c r="D61" s="25">
        <v>46298.958333333299</v>
      </c>
      <c r="E61" s="25">
        <v>46299.25</v>
      </c>
      <c r="F61" s="24" t="s">
        <v>643</v>
      </c>
    </row>
    <row r="62" spans="1:6" s="22" customFormat="1" ht="46.5" x14ac:dyDescent="0.35">
      <c r="A62" s="23" t="s">
        <v>239</v>
      </c>
      <c r="B62" s="23" t="s">
        <v>4</v>
      </c>
      <c r="C62" s="24" t="s">
        <v>645</v>
      </c>
      <c r="D62" s="25">
        <v>46298.958333333299</v>
      </c>
      <c r="E62" s="25">
        <v>46299.25</v>
      </c>
      <c r="F62" s="24" t="s">
        <v>646</v>
      </c>
    </row>
    <row r="63" spans="1:6" s="22" customFormat="1" ht="46.5" x14ac:dyDescent="0.35">
      <c r="A63" s="23" t="s">
        <v>239</v>
      </c>
      <c r="B63" s="23" t="s">
        <v>4</v>
      </c>
      <c r="C63" s="24" t="s">
        <v>647</v>
      </c>
      <c r="D63" s="25">
        <v>46298.958333333299</v>
      </c>
      <c r="E63" s="25">
        <v>46299.25</v>
      </c>
      <c r="F63" s="24" t="s">
        <v>646</v>
      </c>
    </row>
    <row r="64" spans="1:6" s="22" customFormat="1" ht="46.5" x14ac:dyDescent="0.35">
      <c r="A64" s="23" t="s">
        <v>239</v>
      </c>
      <c r="B64" s="23" t="s">
        <v>4</v>
      </c>
      <c r="C64" s="24" t="s">
        <v>648</v>
      </c>
      <c r="D64" s="25">
        <v>46298.958333333299</v>
      </c>
      <c r="E64" s="25">
        <v>46299.25</v>
      </c>
      <c r="F64" s="24" t="s">
        <v>646</v>
      </c>
    </row>
    <row r="65" spans="1:6" s="22" customFormat="1" ht="46.5" x14ac:dyDescent="0.35">
      <c r="A65" s="23" t="s">
        <v>233</v>
      </c>
      <c r="B65" s="23" t="s">
        <v>6</v>
      </c>
      <c r="C65" s="24" t="s">
        <v>234</v>
      </c>
      <c r="D65" s="25">
        <v>45804.208333333299</v>
      </c>
      <c r="E65" s="25">
        <v>46418.208333333299</v>
      </c>
      <c r="F65" s="24" t="s">
        <v>235</v>
      </c>
    </row>
    <row r="66" spans="1:6" s="22" customFormat="1" ht="31" x14ac:dyDescent="0.35">
      <c r="A66" s="23" t="s">
        <v>233</v>
      </c>
      <c r="B66" s="23" t="s">
        <v>2</v>
      </c>
      <c r="C66" s="24" t="s">
        <v>271</v>
      </c>
      <c r="D66" s="25">
        <v>46267.833333333299</v>
      </c>
      <c r="E66" s="25">
        <v>46323.25</v>
      </c>
      <c r="F66" s="24" t="s">
        <v>272</v>
      </c>
    </row>
    <row r="67" spans="1:6" s="22" customFormat="1" ht="62" x14ac:dyDescent="0.35">
      <c r="A67" s="23" t="s">
        <v>111</v>
      </c>
      <c r="B67" s="23" t="s">
        <v>2</v>
      </c>
      <c r="C67" s="24" t="s">
        <v>649</v>
      </c>
      <c r="D67" s="25">
        <v>46298.875</v>
      </c>
      <c r="E67" s="25">
        <v>46299.25</v>
      </c>
      <c r="F67" s="24" t="s">
        <v>650</v>
      </c>
    </row>
    <row r="68" spans="1:6" s="22" customFormat="1" ht="62" x14ac:dyDescent="0.35">
      <c r="A68" s="23" t="s">
        <v>111</v>
      </c>
      <c r="B68" s="23" t="s">
        <v>2</v>
      </c>
      <c r="C68" s="24" t="s">
        <v>653</v>
      </c>
      <c r="D68" s="25">
        <v>46298.916666666701</v>
      </c>
      <c r="E68" s="25">
        <v>46299.25</v>
      </c>
      <c r="F68" s="24" t="s">
        <v>650</v>
      </c>
    </row>
    <row r="69" spans="1:6" s="22" customFormat="1" ht="46.5" x14ac:dyDescent="0.35">
      <c r="A69" s="23" t="s">
        <v>247</v>
      </c>
      <c r="B69" s="23" t="s">
        <v>7</v>
      </c>
      <c r="C69" s="24" t="s">
        <v>248</v>
      </c>
      <c r="D69" s="25">
        <v>46299.208333333299</v>
      </c>
      <c r="E69" s="25">
        <v>46299.416666666701</v>
      </c>
      <c r="F69" s="24" t="s">
        <v>249</v>
      </c>
    </row>
    <row r="70" spans="1:6" s="22" customFormat="1" ht="46.5" x14ac:dyDescent="0.35">
      <c r="A70" s="23" t="s">
        <v>247</v>
      </c>
      <c r="B70" s="23" t="s">
        <v>7</v>
      </c>
      <c r="C70" s="24" t="s">
        <v>630</v>
      </c>
      <c r="D70" s="25">
        <v>46299.270833333299</v>
      </c>
      <c r="E70" s="25">
        <v>46299.75</v>
      </c>
      <c r="F70" s="24" t="s">
        <v>545</v>
      </c>
    </row>
    <row r="71" spans="1:6" s="22" customFormat="1" ht="46.5" x14ac:dyDescent="0.35">
      <c r="A71" s="23" t="s">
        <v>247</v>
      </c>
      <c r="B71" s="23" t="s">
        <v>8</v>
      </c>
      <c r="C71" s="24" t="s">
        <v>546</v>
      </c>
      <c r="D71" s="25">
        <v>46299.270833333299</v>
      </c>
      <c r="E71" s="25">
        <v>46299.75</v>
      </c>
      <c r="F71" s="24" t="s">
        <v>545</v>
      </c>
    </row>
    <row r="72" spans="1:6" s="22" customFormat="1" ht="46.5" x14ac:dyDescent="0.35">
      <c r="A72" s="23" t="s">
        <v>247</v>
      </c>
      <c r="B72" s="23" t="s">
        <v>8</v>
      </c>
      <c r="C72" s="24" t="s">
        <v>547</v>
      </c>
      <c r="D72" s="25">
        <v>46299.270833333299</v>
      </c>
      <c r="E72" s="25">
        <v>46299.75</v>
      </c>
      <c r="F72" s="24" t="s">
        <v>545</v>
      </c>
    </row>
    <row r="73" spans="1:6" s="22" customFormat="1" ht="46.5" x14ac:dyDescent="0.35">
      <c r="A73" s="23" t="s">
        <v>247</v>
      </c>
      <c r="B73" s="23" t="s">
        <v>7</v>
      </c>
      <c r="C73" s="24" t="s">
        <v>548</v>
      </c>
      <c r="D73" s="25">
        <v>46299.270833333299</v>
      </c>
      <c r="E73" s="25">
        <v>46299.75</v>
      </c>
      <c r="F73" s="24" t="s">
        <v>545</v>
      </c>
    </row>
    <row r="74" spans="1:6" s="22" customFormat="1" ht="46.5" x14ac:dyDescent="0.35">
      <c r="A74" s="23" t="s">
        <v>247</v>
      </c>
      <c r="B74" s="23" t="s">
        <v>7</v>
      </c>
      <c r="C74" s="24" t="s">
        <v>633</v>
      </c>
      <c r="D74" s="25">
        <v>46298.958333333299</v>
      </c>
      <c r="E74" s="25">
        <v>46299.25</v>
      </c>
      <c r="F74" s="24" t="s">
        <v>634</v>
      </c>
    </row>
    <row r="75" spans="1:6" s="22" customFormat="1" ht="46.5" x14ac:dyDescent="0.35">
      <c r="A75" s="23" t="s">
        <v>247</v>
      </c>
      <c r="B75" s="23" t="s">
        <v>7</v>
      </c>
      <c r="C75" s="24" t="s">
        <v>635</v>
      </c>
      <c r="D75" s="25">
        <v>46298.958333333299</v>
      </c>
      <c r="E75" s="25">
        <v>46299.25</v>
      </c>
      <c r="F75" s="24" t="s">
        <v>634</v>
      </c>
    </row>
    <row r="76" spans="1:6" s="22" customFormat="1" ht="46.5" x14ac:dyDescent="0.35">
      <c r="A76" s="23" t="s">
        <v>247</v>
      </c>
      <c r="B76" s="23" t="s">
        <v>7</v>
      </c>
      <c r="C76" s="24" t="s">
        <v>637</v>
      </c>
      <c r="D76" s="25">
        <v>46298.958333333299</v>
      </c>
      <c r="E76" s="25">
        <v>46299.25</v>
      </c>
      <c r="F76" s="24" t="s">
        <v>634</v>
      </c>
    </row>
    <row r="77" spans="1:6" s="22" customFormat="1" ht="46.5" x14ac:dyDescent="0.35">
      <c r="A77" s="23" t="s">
        <v>247</v>
      </c>
      <c r="B77" s="23" t="s">
        <v>7</v>
      </c>
      <c r="C77" s="24" t="s">
        <v>638</v>
      </c>
      <c r="D77" s="25">
        <v>46298.958333333299</v>
      </c>
      <c r="E77" s="25">
        <v>46299.25</v>
      </c>
      <c r="F77" s="24" t="s">
        <v>634</v>
      </c>
    </row>
    <row r="78" spans="1:6" s="22" customFormat="1" ht="46.5" x14ac:dyDescent="0.35">
      <c r="A78" s="23" t="s">
        <v>254</v>
      </c>
      <c r="B78" s="23" t="s">
        <v>6</v>
      </c>
      <c r="C78" s="24" t="s">
        <v>636</v>
      </c>
      <c r="D78" s="25">
        <v>46298.958333333299</v>
      </c>
      <c r="E78" s="25">
        <v>46299.25</v>
      </c>
      <c r="F78" s="24" t="s">
        <v>634</v>
      </c>
    </row>
    <row r="79" spans="1:6" s="22" customFormat="1" ht="77.5" x14ac:dyDescent="0.35">
      <c r="A79" s="23" t="s">
        <v>141</v>
      </c>
      <c r="B79" s="23" t="s">
        <v>4</v>
      </c>
      <c r="C79" s="24" t="s">
        <v>151</v>
      </c>
      <c r="D79" s="25">
        <v>46290.25</v>
      </c>
      <c r="E79" s="25">
        <v>46502.25</v>
      </c>
      <c r="F79" s="24" t="s">
        <v>152</v>
      </c>
    </row>
    <row r="80" spans="1:6" s="22" customFormat="1" ht="93" x14ac:dyDescent="0.35">
      <c r="A80" s="23" t="s">
        <v>141</v>
      </c>
      <c r="B80" s="23" t="s">
        <v>5</v>
      </c>
      <c r="C80" s="24" t="s">
        <v>622</v>
      </c>
      <c r="D80" s="25">
        <v>46298.833333333299</v>
      </c>
      <c r="E80" s="25">
        <v>46299.25</v>
      </c>
      <c r="F80" s="24" t="s">
        <v>623</v>
      </c>
    </row>
    <row r="81" spans="1:6" s="22" customFormat="1" ht="93" x14ac:dyDescent="0.35">
      <c r="A81" s="23" t="s">
        <v>141</v>
      </c>
      <c r="B81" s="23" t="s">
        <v>5</v>
      </c>
      <c r="C81" s="24" t="s">
        <v>624</v>
      </c>
      <c r="D81" s="25">
        <v>46298.833333333299</v>
      </c>
      <c r="E81" s="25">
        <v>46299.25</v>
      </c>
      <c r="F81" s="24" t="s">
        <v>623</v>
      </c>
    </row>
    <row r="82" spans="1:6" s="22" customFormat="1" ht="93" x14ac:dyDescent="0.35">
      <c r="A82" s="23" t="s">
        <v>141</v>
      </c>
      <c r="B82" s="23" t="s">
        <v>5</v>
      </c>
      <c r="C82" s="24" t="s">
        <v>625</v>
      </c>
      <c r="D82" s="25">
        <v>46298.833333333299</v>
      </c>
      <c r="E82" s="25">
        <v>46299.25</v>
      </c>
      <c r="F82" s="24" t="s">
        <v>623</v>
      </c>
    </row>
    <row r="83" spans="1:6" s="22" customFormat="1" ht="77.5" x14ac:dyDescent="0.35">
      <c r="A83" s="23" t="s">
        <v>141</v>
      </c>
      <c r="B83" s="23" t="s">
        <v>5</v>
      </c>
      <c r="C83" s="24" t="s">
        <v>626</v>
      </c>
      <c r="D83" s="25">
        <v>46298.833333333299</v>
      </c>
      <c r="E83" s="25">
        <v>46299.25</v>
      </c>
      <c r="F83" s="24" t="s">
        <v>519</v>
      </c>
    </row>
    <row r="84" spans="1:6" s="22" customFormat="1" ht="108.5" x14ac:dyDescent="0.35">
      <c r="A84" s="23" t="s">
        <v>141</v>
      </c>
      <c r="B84" s="23" t="s">
        <v>5</v>
      </c>
      <c r="C84" s="24" t="s">
        <v>530</v>
      </c>
      <c r="D84" s="25">
        <v>46298.833333333299</v>
      </c>
      <c r="E84" s="25">
        <v>46299.208333333299</v>
      </c>
      <c r="F84" s="24" t="s">
        <v>531</v>
      </c>
    </row>
    <row r="85" spans="1:6" s="22" customFormat="1" ht="62" x14ac:dyDescent="0.35">
      <c r="A85" s="23" t="s">
        <v>549</v>
      </c>
      <c r="B85" s="23" t="s">
        <v>4</v>
      </c>
      <c r="C85" s="24" t="s">
        <v>631</v>
      </c>
      <c r="D85" s="25">
        <v>46298.875</v>
      </c>
      <c r="E85" s="25">
        <v>46299.208333333299</v>
      </c>
      <c r="F85" s="24" t="s">
        <v>551</v>
      </c>
    </row>
    <row r="86" spans="1:6" s="22" customFormat="1" ht="62" x14ac:dyDescent="0.35">
      <c r="A86" s="23" t="s">
        <v>549</v>
      </c>
      <c r="B86" s="23" t="s">
        <v>4</v>
      </c>
      <c r="C86" s="24" t="s">
        <v>632</v>
      </c>
      <c r="D86" s="25">
        <v>46298.875</v>
      </c>
      <c r="E86" s="25">
        <v>46299.208333333299</v>
      </c>
      <c r="F86" s="24" t="s">
        <v>551</v>
      </c>
    </row>
    <row r="87" spans="1:6" s="22" customFormat="1" ht="46.5" x14ac:dyDescent="0.35">
      <c r="A87" s="23" t="s">
        <v>258</v>
      </c>
      <c r="B87" s="23" t="s">
        <v>4</v>
      </c>
      <c r="C87" s="24" t="s">
        <v>535</v>
      </c>
      <c r="D87" s="25">
        <v>46297.875</v>
      </c>
      <c r="E87" s="25">
        <v>46300.208333333299</v>
      </c>
      <c r="F87" s="24" t="s">
        <v>536</v>
      </c>
    </row>
    <row r="88" spans="1:6" s="22" customFormat="1" ht="46.5" x14ac:dyDescent="0.35">
      <c r="A88" s="23" t="s">
        <v>258</v>
      </c>
      <c r="B88" s="23" t="s">
        <v>4</v>
      </c>
      <c r="C88" s="24" t="s">
        <v>537</v>
      </c>
      <c r="D88" s="25">
        <v>46297.875</v>
      </c>
      <c r="E88" s="25">
        <v>46300.208333333299</v>
      </c>
      <c r="F88" s="24" t="s">
        <v>536</v>
      </c>
    </row>
    <row r="89" spans="1:6" s="22" customFormat="1" x14ac:dyDescent="0.35">
      <c r="A89" s="23"/>
      <c r="B89" s="23"/>
      <c r="C89" s="24"/>
      <c r="D89" s="25"/>
      <c r="E89" s="25"/>
      <c r="F89" s="24"/>
    </row>
    <row r="90" spans="1:6" s="22" customFormat="1" x14ac:dyDescent="0.35">
      <c r="A90" s="23"/>
      <c r="B90" s="23"/>
      <c r="C90" s="24"/>
      <c r="D90" s="25"/>
      <c r="E90" s="25"/>
      <c r="F90" s="24"/>
    </row>
    <row r="91" spans="1:6" s="22" customFormat="1" x14ac:dyDescent="0.35">
      <c r="A91" s="23"/>
      <c r="B91" s="23"/>
      <c r="C91" s="24"/>
      <c r="D91" s="25"/>
      <c r="E91" s="25"/>
      <c r="F91" s="24"/>
    </row>
    <row r="92" spans="1:6" s="22" customFormat="1" x14ac:dyDescent="0.35">
      <c r="A92" s="23"/>
      <c r="B92" s="23"/>
      <c r="C92" s="24"/>
      <c r="D92" s="25"/>
      <c r="E92" s="25"/>
      <c r="F92" s="24"/>
    </row>
    <row r="93" spans="1:6" s="22" customFormat="1" x14ac:dyDescent="0.35">
      <c r="A93" s="23"/>
      <c r="B93" s="23"/>
      <c r="C93" s="24"/>
      <c r="D93" s="25"/>
      <c r="E93" s="25"/>
      <c r="F93" s="24"/>
    </row>
    <row r="94" spans="1:6" s="22" customFormat="1" x14ac:dyDescent="0.35">
      <c r="A94" s="23"/>
      <c r="B94" s="23"/>
      <c r="C94" s="24"/>
      <c r="D94" s="25"/>
      <c r="E94" s="25"/>
      <c r="F94" s="24"/>
    </row>
    <row r="95" spans="1:6" s="22" customFormat="1" x14ac:dyDescent="0.35">
      <c r="A95" s="23"/>
      <c r="B95" s="23"/>
      <c r="C95" s="24"/>
      <c r="D95" s="25"/>
      <c r="E95" s="25"/>
      <c r="F95" s="24"/>
    </row>
    <row r="96" spans="1:6" s="22" customFormat="1" x14ac:dyDescent="0.35">
      <c r="A96" s="23"/>
      <c r="B96" s="23"/>
      <c r="C96" s="24"/>
      <c r="D96" s="25"/>
      <c r="E96" s="25"/>
      <c r="F96" s="24"/>
    </row>
    <row r="97" spans="1:6" s="22" customFormat="1" x14ac:dyDescent="0.35">
      <c r="A97" s="23"/>
      <c r="B97" s="23"/>
      <c r="C97" s="24"/>
      <c r="D97" s="25"/>
      <c r="E97" s="25"/>
      <c r="F97" s="24"/>
    </row>
    <row r="98" spans="1:6" s="22" customFormat="1" x14ac:dyDescent="0.35">
      <c r="A98" s="23"/>
      <c r="B98" s="23"/>
      <c r="C98" s="24"/>
      <c r="D98" s="25"/>
      <c r="E98" s="25"/>
      <c r="F98" s="24"/>
    </row>
    <row r="99" spans="1:6" s="22" customFormat="1" x14ac:dyDescent="0.35">
      <c r="A99" s="23"/>
      <c r="B99" s="23"/>
      <c r="C99" s="24"/>
      <c r="D99" s="25"/>
      <c r="E99" s="25"/>
      <c r="F99" s="24"/>
    </row>
    <row r="100" spans="1:6" s="22" customFormat="1" x14ac:dyDescent="0.35">
      <c r="A100" s="23"/>
      <c r="B100" s="23"/>
      <c r="C100" s="24"/>
      <c r="D100" s="25"/>
      <c r="E100" s="25"/>
      <c r="F100" s="24"/>
    </row>
    <row r="101" spans="1:6" s="22" customFormat="1" x14ac:dyDescent="0.35">
      <c r="A101" s="23"/>
      <c r="B101" s="23"/>
      <c r="C101" s="24"/>
      <c r="D101" s="25"/>
      <c r="E101" s="25"/>
      <c r="F101" s="24"/>
    </row>
    <row r="102" spans="1:6" s="22" customFormat="1" x14ac:dyDescent="0.35">
      <c r="A102" s="23"/>
      <c r="B102" s="23"/>
      <c r="C102" s="24"/>
      <c r="D102" s="25"/>
      <c r="E102" s="25"/>
      <c r="F102" s="24"/>
    </row>
    <row r="103" spans="1:6" s="22" customFormat="1" x14ac:dyDescent="0.35">
      <c r="A103" s="23"/>
      <c r="B103" s="23"/>
      <c r="C103" s="24"/>
      <c r="D103" s="25"/>
      <c r="E103" s="25"/>
      <c r="F103" s="24"/>
    </row>
    <row r="104" spans="1:6" s="22" customFormat="1" x14ac:dyDescent="0.35">
      <c r="A104" s="23"/>
      <c r="B104" s="23"/>
      <c r="C104" s="24"/>
      <c r="D104" s="25"/>
      <c r="E104" s="25"/>
      <c r="F104" s="24"/>
    </row>
    <row r="105" spans="1:6" s="22" customFormat="1" x14ac:dyDescent="0.35">
      <c r="A105" s="23"/>
      <c r="B105" s="23"/>
      <c r="C105" s="24"/>
      <c r="D105" s="25"/>
      <c r="E105" s="25"/>
      <c r="F105" s="24"/>
    </row>
    <row r="106" spans="1:6" s="22" customFormat="1" x14ac:dyDescent="0.35">
      <c r="A106" s="23"/>
      <c r="B106" s="23"/>
      <c r="C106" s="24"/>
      <c r="D106" s="25"/>
      <c r="E106" s="25"/>
      <c r="F106" s="24"/>
    </row>
    <row r="107" spans="1:6" s="22" customFormat="1" x14ac:dyDescent="0.35">
      <c r="A107" s="23"/>
      <c r="B107" s="23"/>
      <c r="C107" s="24"/>
      <c r="D107" s="25"/>
      <c r="E107" s="25"/>
      <c r="F107" s="24"/>
    </row>
    <row r="108" spans="1:6" s="22" customFormat="1" x14ac:dyDescent="0.35">
      <c r="A108" s="23"/>
      <c r="B108" s="23"/>
      <c r="C108" s="24"/>
      <c r="D108" s="25"/>
      <c r="E108" s="25"/>
      <c r="F108" s="24"/>
    </row>
    <row r="109" spans="1:6" s="22" customFormat="1" x14ac:dyDescent="0.35">
      <c r="A109" s="23"/>
      <c r="B109" s="23"/>
      <c r="C109" s="24"/>
      <c r="D109" s="25"/>
      <c r="E109" s="25"/>
      <c r="F109" s="24"/>
    </row>
    <row r="110" spans="1:6" s="22" customFormat="1" x14ac:dyDescent="0.35">
      <c r="A110" s="23"/>
      <c r="B110" s="23"/>
      <c r="C110" s="24"/>
      <c r="D110" s="25"/>
      <c r="E110" s="25"/>
      <c r="F110" s="24"/>
    </row>
    <row r="111" spans="1:6" s="22" customFormat="1" x14ac:dyDescent="0.35">
      <c r="A111" s="23"/>
      <c r="B111" s="23"/>
      <c r="C111" s="24"/>
      <c r="D111" s="25"/>
      <c r="E111" s="25"/>
      <c r="F111" s="24"/>
    </row>
    <row r="112" spans="1:6" s="22" customFormat="1" x14ac:dyDescent="0.35">
      <c r="A112" s="23"/>
      <c r="B112" s="23"/>
      <c r="C112" s="24"/>
      <c r="D112" s="25"/>
      <c r="E112" s="25"/>
      <c r="F112" s="24"/>
    </row>
    <row r="113" spans="1:6" s="22" customFormat="1" x14ac:dyDescent="0.35">
      <c r="A113" s="23"/>
      <c r="B113" s="23"/>
      <c r="C113" s="24"/>
      <c r="D113" s="25"/>
      <c r="E113" s="25"/>
      <c r="F113" s="24"/>
    </row>
    <row r="114" spans="1:6" s="22" customFormat="1" x14ac:dyDescent="0.35">
      <c r="A114" s="23"/>
      <c r="B114" s="23"/>
      <c r="C114" s="24"/>
      <c r="D114" s="25"/>
      <c r="E114" s="25"/>
      <c r="F114" s="24"/>
    </row>
    <row r="115" spans="1:6" s="22" customFormat="1" x14ac:dyDescent="0.35">
      <c r="A115" s="23"/>
      <c r="B115" s="23"/>
      <c r="C115" s="24"/>
      <c r="D115" s="25"/>
      <c r="E115" s="25"/>
      <c r="F115" s="24"/>
    </row>
    <row r="116" spans="1:6" s="22" customFormat="1" x14ac:dyDescent="0.35">
      <c r="A116" s="23"/>
      <c r="B116" s="23"/>
      <c r="C116" s="24"/>
      <c r="D116" s="25"/>
      <c r="E116" s="25"/>
      <c r="F116" s="24"/>
    </row>
    <row r="117" spans="1:6" s="22" customFormat="1" x14ac:dyDescent="0.35">
      <c r="A117" s="23"/>
      <c r="B117" s="23"/>
      <c r="C117" s="24"/>
      <c r="D117" s="25"/>
      <c r="E117" s="25"/>
      <c r="F117" s="24"/>
    </row>
    <row r="118" spans="1:6" s="22" customFormat="1" x14ac:dyDescent="0.35">
      <c r="A118" s="23"/>
      <c r="B118" s="23"/>
      <c r="C118" s="24"/>
      <c r="D118" s="25"/>
      <c r="E118" s="25"/>
      <c r="F118" s="24"/>
    </row>
    <row r="119" spans="1:6" s="22" customFormat="1" x14ac:dyDescent="0.35">
      <c r="A119" s="23"/>
      <c r="B119" s="23"/>
      <c r="C119" s="24"/>
      <c r="D119" s="25"/>
      <c r="E119" s="25"/>
      <c r="F119" s="24"/>
    </row>
    <row r="120" spans="1:6" s="22" customFormat="1" x14ac:dyDescent="0.35">
      <c r="A120" s="23"/>
      <c r="B120" s="23"/>
      <c r="C120" s="24"/>
      <c r="D120" s="25"/>
      <c r="E120" s="25"/>
      <c r="F120" s="24"/>
    </row>
    <row r="121" spans="1:6" s="22" customFormat="1" x14ac:dyDescent="0.35">
      <c r="A121" s="23"/>
      <c r="B121" s="23"/>
      <c r="C121" s="24"/>
      <c r="D121" s="25"/>
      <c r="E121" s="25"/>
      <c r="F121" s="24"/>
    </row>
    <row r="122" spans="1:6" s="22" customFormat="1" x14ac:dyDescent="0.35">
      <c r="A122" s="23"/>
      <c r="B122" s="23"/>
      <c r="C122" s="24"/>
      <c r="D122" s="25"/>
      <c r="E122" s="25"/>
      <c r="F122" s="24"/>
    </row>
    <row r="123" spans="1:6" s="22" customFormat="1" x14ac:dyDescent="0.35">
      <c r="A123" s="23"/>
      <c r="B123" s="23"/>
      <c r="C123" s="24"/>
      <c r="D123" s="25"/>
      <c r="E123" s="25"/>
      <c r="F123" s="24"/>
    </row>
    <row r="124" spans="1:6" s="22" customFormat="1" x14ac:dyDescent="0.35">
      <c r="A124" s="23"/>
      <c r="B124" s="23"/>
      <c r="C124" s="24"/>
      <c r="D124" s="25"/>
      <c r="E124" s="25"/>
      <c r="F124" s="24"/>
    </row>
    <row r="125" spans="1:6" s="22" customFormat="1" x14ac:dyDescent="0.35">
      <c r="A125" s="23"/>
      <c r="B125" s="23"/>
      <c r="C125" s="24"/>
      <c r="D125" s="25"/>
      <c r="E125" s="25"/>
      <c r="F125" s="24"/>
    </row>
    <row r="126" spans="1:6" s="22" customFormat="1" x14ac:dyDescent="0.35">
      <c r="A126" s="23"/>
      <c r="B126" s="23"/>
      <c r="C126" s="24"/>
      <c r="D126" s="25"/>
      <c r="E126" s="25"/>
      <c r="F126" s="24"/>
    </row>
    <row r="127" spans="1:6" s="22" customFormat="1" x14ac:dyDescent="0.35">
      <c r="A127" s="23"/>
      <c r="B127" s="23"/>
      <c r="C127" s="24"/>
      <c r="D127" s="25"/>
      <c r="E127" s="25"/>
      <c r="F127" s="24"/>
    </row>
    <row r="128" spans="1:6" s="22" customFormat="1" x14ac:dyDescent="0.35">
      <c r="A128" s="23"/>
      <c r="B128" s="23"/>
      <c r="C128" s="24"/>
      <c r="D128" s="25"/>
      <c r="E128" s="25"/>
      <c r="F128" s="24"/>
    </row>
    <row r="129" spans="1:6" s="22" customFormat="1" x14ac:dyDescent="0.35">
      <c r="A129" s="23"/>
      <c r="B129" s="23"/>
      <c r="C129" s="24"/>
      <c r="D129" s="25"/>
      <c r="E129" s="25"/>
      <c r="F129" s="24"/>
    </row>
    <row r="130" spans="1:6" s="22" customFormat="1" x14ac:dyDescent="0.35">
      <c r="A130" s="23"/>
      <c r="B130" s="23"/>
      <c r="C130" s="24"/>
      <c r="D130" s="25"/>
      <c r="E130" s="25"/>
      <c r="F130" s="24"/>
    </row>
    <row r="131" spans="1:6" s="22" customFormat="1" x14ac:dyDescent="0.35">
      <c r="A131" s="23"/>
      <c r="B131" s="23"/>
      <c r="C131" s="24"/>
      <c r="D131" s="25"/>
      <c r="E131" s="25"/>
      <c r="F131" s="24"/>
    </row>
    <row r="132" spans="1:6" s="22" customFormat="1" x14ac:dyDescent="0.35">
      <c r="A132" s="23"/>
      <c r="B132" s="23"/>
      <c r="C132" s="24"/>
      <c r="D132" s="25"/>
      <c r="E132" s="25"/>
      <c r="F132" s="24"/>
    </row>
    <row r="133" spans="1:6" s="22" customFormat="1" x14ac:dyDescent="0.35">
      <c r="A133" s="23"/>
      <c r="B133" s="23"/>
      <c r="C133" s="24"/>
      <c r="D133" s="25"/>
      <c r="E133" s="25"/>
      <c r="F133" s="24"/>
    </row>
    <row r="134" spans="1:6" s="22" customFormat="1" x14ac:dyDescent="0.35">
      <c r="A134" s="23"/>
      <c r="B134" s="23"/>
      <c r="C134" s="24"/>
      <c r="D134" s="25"/>
      <c r="E134" s="25"/>
      <c r="F134" s="24"/>
    </row>
    <row r="135" spans="1:6" s="22" customFormat="1" x14ac:dyDescent="0.35">
      <c r="A135" s="23"/>
      <c r="B135" s="23"/>
      <c r="C135" s="24"/>
      <c r="D135" s="25"/>
      <c r="E135" s="25"/>
      <c r="F135" s="24"/>
    </row>
    <row r="136" spans="1:6" s="22" customFormat="1" x14ac:dyDescent="0.35">
      <c r="A136" s="23"/>
      <c r="B136" s="23"/>
      <c r="C136" s="24"/>
      <c r="D136" s="25"/>
      <c r="E136" s="25"/>
      <c r="F136" s="24"/>
    </row>
    <row r="137" spans="1:6" s="22" customFormat="1"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17"/>
      <c r="B176" s="17"/>
      <c r="C176" s="17"/>
      <c r="D176" s="16"/>
      <c r="E176" s="16"/>
      <c r="F176" s="16"/>
    </row>
    <row r="177" spans="1:6" x14ac:dyDescent="0.35">
      <c r="A177" s="17"/>
      <c r="B177" s="17"/>
      <c r="C177" s="17"/>
      <c r="D177" s="16"/>
      <c r="E177" s="16"/>
      <c r="F177" s="16"/>
    </row>
    <row r="178" spans="1:6" x14ac:dyDescent="0.35">
      <c r="A178" s="17"/>
      <c r="B178" s="17"/>
      <c r="C178" s="17"/>
      <c r="D178" s="16"/>
      <c r="E178" s="16"/>
      <c r="F178" s="16"/>
    </row>
    <row r="179" spans="1:6" x14ac:dyDescent="0.35">
      <c r="A179" s="17"/>
      <c r="B179" s="17"/>
      <c r="C179" s="17"/>
      <c r="D179" s="16"/>
      <c r="E179" s="16"/>
      <c r="F179" s="16"/>
    </row>
    <row r="180" spans="1:6" x14ac:dyDescent="0.35">
      <c r="A180" s="17"/>
      <c r="B180" s="17"/>
      <c r="C180" s="17"/>
      <c r="D180" s="16"/>
      <c r="E180" s="16"/>
      <c r="F180" s="16"/>
    </row>
    <row r="181" spans="1:6" x14ac:dyDescent="0.35">
      <c r="A181" s="17"/>
      <c r="B181" s="17"/>
      <c r="C181" s="17"/>
      <c r="D181" s="16"/>
      <c r="E181" s="16"/>
      <c r="F181" s="16"/>
    </row>
    <row r="182" spans="1:6" x14ac:dyDescent="0.35">
      <c r="A182" s="17"/>
      <c r="B182" s="17"/>
      <c r="C182" s="17"/>
      <c r="D182" s="16"/>
      <c r="E182" s="16"/>
      <c r="F182" s="16"/>
    </row>
    <row r="183" spans="1:6" x14ac:dyDescent="0.35">
      <c r="A183" s="17"/>
      <c r="B183" s="17"/>
      <c r="C183" s="17"/>
      <c r="D183" s="16"/>
      <c r="E183" s="16"/>
      <c r="F183" s="16"/>
    </row>
    <row r="184" spans="1:6" x14ac:dyDescent="0.35">
      <c r="A184" s="17"/>
      <c r="B184" s="17"/>
      <c r="C184" s="17"/>
      <c r="D184" s="16"/>
      <c r="E184" s="16"/>
      <c r="F184" s="16"/>
    </row>
    <row r="185" spans="1:6" x14ac:dyDescent="0.35">
      <c r="A185" s="17"/>
      <c r="B185" s="17"/>
      <c r="C185" s="17"/>
      <c r="D185" s="16"/>
      <c r="E185" s="16"/>
      <c r="F185" s="16"/>
    </row>
    <row r="186" spans="1:6" x14ac:dyDescent="0.35">
      <c r="A186" s="17"/>
      <c r="B186" s="17"/>
      <c r="C186" s="17"/>
      <c r="D186" s="16"/>
      <c r="E186" s="16"/>
      <c r="F186" s="16"/>
    </row>
    <row r="187" spans="1:6" x14ac:dyDescent="0.35">
      <c r="A187" s="19"/>
      <c r="B187" s="19"/>
      <c r="C187" s="19"/>
      <c r="D187" s="20"/>
      <c r="E187" s="20"/>
      <c r="F187" s="19"/>
    </row>
    <row r="188" spans="1:6" x14ac:dyDescent="0.35">
      <c r="A188" s="19"/>
      <c r="B188" s="19"/>
      <c r="C188" s="19"/>
      <c r="D188" s="20"/>
      <c r="E188" s="20"/>
      <c r="F188" s="19"/>
    </row>
    <row r="189" spans="1:6" x14ac:dyDescent="0.35">
      <c r="A189" s="19"/>
      <c r="B189" s="19"/>
      <c r="C189" s="19"/>
      <c r="D189" s="20"/>
      <c r="E189" s="20"/>
      <c r="F189" s="19"/>
    </row>
    <row r="190" spans="1:6" x14ac:dyDescent="0.35">
      <c r="A190" s="19"/>
      <c r="B190" s="19"/>
      <c r="C190" s="19"/>
      <c r="D190" s="20"/>
      <c r="E190" s="20"/>
      <c r="F190" s="19"/>
    </row>
    <row r="191" spans="1:6" x14ac:dyDescent="0.35">
      <c r="A191" s="19"/>
      <c r="B191" s="19"/>
      <c r="C191" s="19"/>
      <c r="D191" s="20"/>
      <c r="E191" s="20"/>
      <c r="F191" s="19"/>
    </row>
    <row r="192" spans="1:6" x14ac:dyDescent="0.35">
      <c r="A192" s="19"/>
      <c r="B192" s="19"/>
      <c r="C192" s="19"/>
      <c r="D192" s="20"/>
      <c r="E192" s="20"/>
      <c r="F192" s="19"/>
    </row>
    <row r="193" spans="1:6" x14ac:dyDescent="0.35">
      <c r="A193" s="19"/>
      <c r="B193" s="19"/>
      <c r="C193" s="19"/>
      <c r="D193" s="20"/>
      <c r="E193" s="20"/>
      <c r="F193" s="19"/>
    </row>
    <row r="194" spans="1:6" x14ac:dyDescent="0.35">
      <c r="A194" s="19"/>
      <c r="B194" s="19"/>
      <c r="C194" s="19"/>
      <c r="D194" s="20"/>
      <c r="E194" s="20"/>
      <c r="F194" s="19"/>
    </row>
    <row r="195" spans="1:6" x14ac:dyDescent="0.35">
      <c r="A195" s="19"/>
      <c r="B195" s="19"/>
      <c r="C195" s="19"/>
      <c r="D195" s="20"/>
      <c r="E195" s="20"/>
      <c r="F195" s="19"/>
    </row>
    <row r="196" spans="1:6" x14ac:dyDescent="0.35">
      <c r="A196" s="19"/>
      <c r="B196" s="19"/>
      <c r="C196" s="19"/>
      <c r="D196" s="20"/>
      <c r="E196" s="20"/>
      <c r="F196" s="19"/>
    </row>
    <row r="197" spans="1:6" x14ac:dyDescent="0.35">
      <c r="A197" s="19"/>
      <c r="B197" s="19"/>
      <c r="C197" s="19"/>
      <c r="D197" s="20"/>
      <c r="E197" s="20"/>
      <c r="F197" s="19"/>
    </row>
    <row r="198" spans="1:6" x14ac:dyDescent="0.35">
      <c r="A198" s="19"/>
      <c r="B198" s="19"/>
      <c r="C198" s="19"/>
      <c r="D198" s="20"/>
      <c r="E198" s="20"/>
      <c r="F198" s="19"/>
    </row>
    <row r="199" spans="1:6" x14ac:dyDescent="0.35">
      <c r="A199" s="19"/>
      <c r="B199" s="19"/>
      <c r="C199" s="19"/>
      <c r="D199" s="20"/>
      <c r="E199" s="20"/>
      <c r="F199" s="19"/>
    </row>
    <row r="200" spans="1:6" x14ac:dyDescent="0.35">
      <c r="A200" s="19"/>
      <c r="B200" s="19"/>
      <c r="C200" s="19"/>
      <c r="D200" s="20"/>
      <c r="E200" s="20"/>
      <c r="F200" s="19"/>
    </row>
    <row r="201" spans="1:6" x14ac:dyDescent="0.35">
      <c r="A201" s="19"/>
      <c r="B201" s="19"/>
      <c r="C201" s="19"/>
      <c r="D201" s="20"/>
      <c r="E201" s="20"/>
      <c r="F201" s="19"/>
    </row>
    <row r="202" spans="1:6" x14ac:dyDescent="0.35">
      <c r="A202" s="19"/>
      <c r="B202" s="19"/>
      <c r="C202" s="19"/>
      <c r="D202" s="20"/>
      <c r="E202" s="20"/>
      <c r="F202" s="19"/>
    </row>
    <row r="203" spans="1:6" x14ac:dyDescent="0.35">
      <c r="A203" s="19"/>
      <c r="B203" s="19"/>
      <c r="C203" s="19"/>
      <c r="D203" s="20"/>
      <c r="E203" s="20"/>
      <c r="F203" s="19"/>
    </row>
    <row r="204" spans="1:6" x14ac:dyDescent="0.35">
      <c r="A204" s="19"/>
      <c r="B204" s="19"/>
      <c r="C204" s="19"/>
      <c r="D204" s="20"/>
      <c r="E204" s="20"/>
      <c r="F204" s="19"/>
    </row>
    <row r="205" spans="1:6" x14ac:dyDescent="0.35">
      <c r="A205" s="19"/>
      <c r="B205" s="19"/>
      <c r="C205" s="19"/>
      <c r="D205" s="20"/>
      <c r="E205" s="20"/>
      <c r="F205" s="19"/>
    </row>
    <row r="206" spans="1:6" x14ac:dyDescent="0.35">
      <c r="A206" s="19"/>
      <c r="B206" s="19"/>
      <c r="C206" s="19"/>
      <c r="D206" s="20"/>
      <c r="E206" s="20"/>
      <c r="F206" s="19"/>
    </row>
    <row r="207" spans="1:6" x14ac:dyDescent="0.35">
      <c r="A207" s="19"/>
      <c r="B207" s="19"/>
      <c r="C207" s="19"/>
      <c r="D207" s="20"/>
      <c r="E207" s="20"/>
      <c r="F207" s="19"/>
    </row>
    <row r="208" spans="1:6" x14ac:dyDescent="0.35">
      <c r="A208" s="19"/>
      <c r="B208" s="19"/>
      <c r="C208" s="19"/>
      <c r="D208" s="20"/>
      <c r="E208" s="20"/>
      <c r="F208" s="19"/>
    </row>
    <row r="209" spans="1:6" x14ac:dyDescent="0.35">
      <c r="A209" s="19"/>
      <c r="B209" s="19"/>
      <c r="C209" s="19"/>
      <c r="D209" s="20"/>
      <c r="E209" s="20"/>
      <c r="F209" s="19"/>
    </row>
    <row r="210" spans="1:6" x14ac:dyDescent="0.35">
      <c r="A210" s="19"/>
      <c r="B210" s="19"/>
      <c r="C210" s="19"/>
      <c r="D210" s="20"/>
      <c r="E210" s="20"/>
      <c r="F210" s="19"/>
    </row>
    <row r="211" spans="1:6" x14ac:dyDescent="0.35">
      <c r="A211" s="19"/>
      <c r="B211" s="19"/>
      <c r="C211" s="19"/>
      <c r="D211" s="20"/>
      <c r="E211" s="20"/>
      <c r="F211" s="19"/>
    </row>
    <row r="212" spans="1:6" x14ac:dyDescent="0.35">
      <c r="A212" s="19"/>
      <c r="B212" s="19"/>
      <c r="C212" s="19"/>
      <c r="D212" s="20"/>
      <c r="E212" s="20"/>
      <c r="F212" s="19"/>
    </row>
    <row r="213" spans="1:6" x14ac:dyDescent="0.35">
      <c r="A213" s="19"/>
      <c r="B213" s="19"/>
      <c r="C213" s="19"/>
      <c r="D213" s="20"/>
      <c r="E213" s="20"/>
      <c r="F213" s="19"/>
    </row>
    <row r="214" spans="1:6" x14ac:dyDescent="0.35">
      <c r="A214" s="19"/>
      <c r="B214" s="19"/>
      <c r="C214" s="19"/>
      <c r="D214" s="20"/>
      <c r="E214" s="20"/>
      <c r="F214" s="19"/>
    </row>
    <row r="215" spans="1:6" x14ac:dyDescent="0.35">
      <c r="A215" s="19"/>
      <c r="B215" s="19"/>
      <c r="C215" s="19"/>
      <c r="D215" s="20"/>
      <c r="E215" s="20"/>
      <c r="F215" s="19"/>
    </row>
    <row r="216" spans="1:6" x14ac:dyDescent="0.35">
      <c r="A216" s="19"/>
      <c r="B216" s="19"/>
      <c r="C216" s="19"/>
      <c r="D216" s="20"/>
      <c r="E216" s="20"/>
      <c r="F216" s="19"/>
    </row>
    <row r="217" spans="1:6" x14ac:dyDescent="0.35">
      <c r="A217" s="19"/>
      <c r="B217" s="19"/>
      <c r="C217" s="19"/>
      <c r="D217" s="20"/>
      <c r="E217" s="20"/>
      <c r="F217" s="19"/>
    </row>
    <row r="218" spans="1:6" x14ac:dyDescent="0.35">
      <c r="A218" s="19"/>
      <c r="B218" s="19"/>
      <c r="C218" s="19"/>
      <c r="D218" s="20"/>
      <c r="E218" s="20"/>
      <c r="F218" s="19"/>
    </row>
    <row r="219" spans="1:6" x14ac:dyDescent="0.35">
      <c r="A219" s="19"/>
      <c r="B219" s="19"/>
      <c r="C219" s="19"/>
      <c r="D219" s="20"/>
      <c r="E219" s="20"/>
      <c r="F219" s="19"/>
    </row>
    <row r="220" spans="1:6" x14ac:dyDescent="0.35">
      <c r="A220" s="19"/>
      <c r="B220" s="19"/>
      <c r="C220" s="19"/>
      <c r="D220" s="20"/>
      <c r="E220" s="20"/>
      <c r="F220" s="19"/>
    </row>
    <row r="221" spans="1:6" x14ac:dyDescent="0.35">
      <c r="A221" s="19"/>
      <c r="B221" s="19"/>
      <c r="C221" s="19"/>
      <c r="D221" s="20"/>
      <c r="E221" s="20"/>
      <c r="F221" s="19"/>
    </row>
    <row r="222" spans="1:6" x14ac:dyDescent="0.35">
      <c r="A222" s="19"/>
      <c r="B222" s="19"/>
      <c r="C222" s="19"/>
      <c r="D222" s="20"/>
      <c r="E222" s="20"/>
      <c r="F222" s="19"/>
    </row>
    <row r="223" spans="1:6" x14ac:dyDescent="0.35">
      <c r="A223" s="19"/>
      <c r="B223" s="19"/>
      <c r="C223" s="19"/>
      <c r="D223" s="20"/>
      <c r="E223" s="20"/>
      <c r="F223" s="19"/>
    </row>
    <row r="224" spans="1:6" x14ac:dyDescent="0.35">
      <c r="A224" s="19"/>
      <c r="B224" s="19"/>
      <c r="C224" s="19"/>
      <c r="D224" s="20"/>
      <c r="E224" s="20"/>
      <c r="F224" s="19"/>
    </row>
    <row r="225" spans="1:6" x14ac:dyDescent="0.35">
      <c r="A225" s="19"/>
      <c r="B225" s="19"/>
      <c r="C225" s="19"/>
      <c r="D225" s="20"/>
      <c r="E225" s="20"/>
      <c r="F225" s="19"/>
    </row>
    <row r="226" spans="1:6" x14ac:dyDescent="0.35">
      <c r="A226" s="19"/>
      <c r="B226" s="19"/>
      <c r="C226" s="19"/>
      <c r="D226" s="20"/>
      <c r="E226" s="20"/>
      <c r="F226" s="19"/>
    </row>
    <row r="227" spans="1:6" x14ac:dyDescent="0.35">
      <c r="A227" s="19"/>
      <c r="B227" s="19"/>
      <c r="C227" s="19"/>
      <c r="D227" s="20"/>
      <c r="E227" s="20"/>
      <c r="F227" s="19"/>
    </row>
  </sheetData>
  <autoFilter ref="A2:F190" xr:uid="{296437B8-68A1-4AA4-99A5-E75D04C904AB}">
    <sortState xmlns:xlrd2="http://schemas.microsoft.com/office/spreadsheetml/2017/richdata2" ref="A3:F190">
      <sortCondition ref="A2:A190"/>
    </sortState>
  </autoFilter>
  <mergeCells count="1">
    <mergeCell ref="A1:F1"/>
  </mergeCells>
  <conditionalFormatting sqref="A3:F175">
    <cfRule type="expression" dxfId="4"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178"/>
  <sheetViews>
    <sheetView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Sunday, 4 October</v>
      </c>
      <c r="B1" s="33"/>
      <c r="C1" s="33"/>
      <c r="D1" s="33"/>
      <c r="E1" s="33"/>
      <c r="F1" s="33"/>
    </row>
    <row r="2" spans="1:6" s="5" customFormat="1" ht="28" x14ac:dyDescent="0.35">
      <c r="A2" s="12" t="s">
        <v>9</v>
      </c>
      <c r="B2" s="12" t="s">
        <v>1</v>
      </c>
      <c r="C2" s="12" t="s">
        <v>0</v>
      </c>
      <c r="D2" s="11" t="s">
        <v>11</v>
      </c>
      <c r="E2" s="11" t="s">
        <v>12</v>
      </c>
      <c r="F2" s="12" t="s">
        <v>10</v>
      </c>
    </row>
    <row r="3" spans="1:6" s="5" customFormat="1" ht="46.5" x14ac:dyDescent="0.35">
      <c r="A3" s="23" t="s">
        <v>34</v>
      </c>
      <c r="B3" s="23" t="s">
        <v>2</v>
      </c>
      <c r="C3" s="24" t="s">
        <v>516</v>
      </c>
      <c r="D3" s="25">
        <v>46299.875</v>
      </c>
      <c r="E3" s="25">
        <v>46300.208333333299</v>
      </c>
      <c r="F3" s="24" t="s">
        <v>517</v>
      </c>
    </row>
    <row r="4" spans="1:6" s="5" customFormat="1" ht="46.5" x14ac:dyDescent="0.35">
      <c r="A4" s="23" t="s">
        <v>34</v>
      </c>
      <c r="B4" s="23" t="s">
        <v>28</v>
      </c>
      <c r="C4" s="24" t="s">
        <v>59</v>
      </c>
      <c r="D4" s="25">
        <v>45847.208333333299</v>
      </c>
      <c r="E4" s="25">
        <v>46507.999305555597</v>
      </c>
      <c r="F4" s="24" t="s">
        <v>60</v>
      </c>
    </row>
    <row r="5" spans="1:6" s="5" customFormat="1" ht="77.5" x14ac:dyDescent="0.35">
      <c r="A5" s="23" t="s">
        <v>34</v>
      </c>
      <c r="B5" s="23" t="s">
        <v>2</v>
      </c>
      <c r="C5" s="24" t="s">
        <v>212</v>
      </c>
      <c r="D5" s="25">
        <v>46299.833333333299</v>
      </c>
      <c r="E5" s="25">
        <v>46300.25</v>
      </c>
      <c r="F5" s="24" t="s">
        <v>210</v>
      </c>
    </row>
    <row r="6" spans="1:6" s="5" customFormat="1" ht="77.5" x14ac:dyDescent="0.35">
      <c r="A6" s="23" t="s">
        <v>34</v>
      </c>
      <c r="B6" s="23" t="s">
        <v>2</v>
      </c>
      <c r="C6" s="24" t="s">
        <v>534</v>
      </c>
      <c r="D6" s="25">
        <v>46299.833333333299</v>
      </c>
      <c r="E6" s="25">
        <v>46300.25</v>
      </c>
      <c r="F6" s="24" t="s">
        <v>210</v>
      </c>
    </row>
    <row r="7" spans="1:6" s="5" customFormat="1" ht="62" x14ac:dyDescent="0.35">
      <c r="A7" s="23" t="s">
        <v>73</v>
      </c>
      <c r="B7" s="23" t="s">
        <v>2</v>
      </c>
      <c r="C7" s="24" t="s">
        <v>520</v>
      </c>
      <c r="D7" s="25">
        <v>46299.833333333299</v>
      </c>
      <c r="E7" s="25">
        <v>46300.25</v>
      </c>
      <c r="F7" s="24" t="s">
        <v>521</v>
      </c>
    </row>
    <row r="8" spans="1:6" s="5" customFormat="1" ht="62" x14ac:dyDescent="0.35">
      <c r="A8" s="23" t="s">
        <v>73</v>
      </c>
      <c r="B8" s="23" t="s">
        <v>2</v>
      </c>
      <c r="C8" s="24" t="s">
        <v>524</v>
      </c>
      <c r="D8" s="25">
        <v>46299.833333333299</v>
      </c>
      <c r="E8" s="25">
        <v>46300.25</v>
      </c>
      <c r="F8" s="24" t="s">
        <v>521</v>
      </c>
    </row>
    <row r="9" spans="1:6" s="5" customFormat="1" ht="62" x14ac:dyDescent="0.35">
      <c r="A9" s="23" t="s">
        <v>363</v>
      </c>
      <c r="B9" s="23" t="s">
        <v>28</v>
      </c>
      <c r="C9" s="24" t="s">
        <v>588</v>
      </c>
      <c r="D9" s="25">
        <v>46299.833333333299</v>
      </c>
      <c r="E9" s="25">
        <v>46300.25</v>
      </c>
      <c r="F9" s="24" t="s">
        <v>589</v>
      </c>
    </row>
    <row r="10" spans="1:6" s="5" customFormat="1" ht="62" x14ac:dyDescent="0.35">
      <c r="A10" s="23" t="s">
        <v>399</v>
      </c>
      <c r="B10" s="23" t="s">
        <v>2</v>
      </c>
      <c r="C10" s="24" t="s">
        <v>592</v>
      </c>
      <c r="D10" s="25">
        <v>46299.9375</v>
      </c>
      <c r="E10" s="25">
        <v>46300.229166666701</v>
      </c>
      <c r="F10" s="24" t="s">
        <v>593</v>
      </c>
    </row>
    <row r="11" spans="1:6" s="5" customFormat="1" ht="93" x14ac:dyDescent="0.35">
      <c r="A11" s="23" t="s">
        <v>315</v>
      </c>
      <c r="B11" s="23" t="s">
        <v>2</v>
      </c>
      <c r="C11" s="24" t="s">
        <v>595</v>
      </c>
      <c r="D11" s="25">
        <v>46299.9375</v>
      </c>
      <c r="E11" s="25">
        <v>46300.229166666701</v>
      </c>
      <c r="F11" s="24" t="s">
        <v>596</v>
      </c>
    </row>
    <row r="12" spans="1:6" s="5" customFormat="1" ht="46.5" x14ac:dyDescent="0.35">
      <c r="A12" s="23" t="s">
        <v>391</v>
      </c>
      <c r="B12" s="23" t="s">
        <v>4</v>
      </c>
      <c r="C12" s="24" t="s">
        <v>423</v>
      </c>
      <c r="D12" s="25">
        <v>46272.25</v>
      </c>
      <c r="E12" s="25">
        <v>46341.833333333299</v>
      </c>
      <c r="F12" s="24" t="s">
        <v>424</v>
      </c>
    </row>
    <row r="13" spans="1:6" s="5" customFormat="1" ht="62" x14ac:dyDescent="0.35">
      <c r="A13" s="23" t="s">
        <v>329</v>
      </c>
      <c r="B13" s="23" t="s">
        <v>4</v>
      </c>
      <c r="C13" s="24" t="s">
        <v>345</v>
      </c>
      <c r="D13" s="25">
        <v>46299.875</v>
      </c>
      <c r="E13" s="25">
        <v>46300.25</v>
      </c>
      <c r="F13" s="24" t="s">
        <v>346</v>
      </c>
    </row>
    <row r="14" spans="1:6" s="5" customFormat="1" ht="46.5" x14ac:dyDescent="0.35">
      <c r="A14" s="23" t="s">
        <v>329</v>
      </c>
      <c r="B14" s="23" t="s">
        <v>5</v>
      </c>
      <c r="C14" s="24" t="s">
        <v>583</v>
      </c>
      <c r="D14" s="25">
        <v>46299.875</v>
      </c>
      <c r="E14" s="25">
        <v>46300.25</v>
      </c>
      <c r="F14" s="24" t="s">
        <v>584</v>
      </c>
    </row>
    <row r="15" spans="1:6" s="5" customFormat="1" ht="31" x14ac:dyDescent="0.35">
      <c r="A15" s="23" t="s">
        <v>329</v>
      </c>
      <c r="B15" s="23" t="s">
        <v>4</v>
      </c>
      <c r="C15" s="24" t="s">
        <v>585</v>
      </c>
      <c r="D15" s="25">
        <v>46299.875</v>
      </c>
      <c r="E15" s="25">
        <v>46300.25</v>
      </c>
      <c r="F15" s="24" t="s">
        <v>586</v>
      </c>
    </row>
    <row r="16" spans="1:6" s="5" customFormat="1" ht="31" x14ac:dyDescent="0.35">
      <c r="A16" s="23" t="s">
        <v>329</v>
      </c>
      <c r="B16" s="23" t="s">
        <v>4</v>
      </c>
      <c r="C16" s="24" t="s">
        <v>587</v>
      </c>
      <c r="D16" s="25">
        <v>46299.875</v>
      </c>
      <c r="E16" s="25">
        <v>46300.25</v>
      </c>
      <c r="F16" s="24" t="s">
        <v>586</v>
      </c>
    </row>
    <row r="17" spans="1:6" s="5" customFormat="1" ht="46.5" x14ac:dyDescent="0.35">
      <c r="A17" s="23" t="s">
        <v>318</v>
      </c>
      <c r="B17" s="23" t="s">
        <v>2</v>
      </c>
      <c r="C17" s="24" t="s">
        <v>319</v>
      </c>
      <c r="D17" s="25">
        <v>46299.875</v>
      </c>
      <c r="E17" s="25">
        <v>46300.25</v>
      </c>
      <c r="F17" s="24" t="s">
        <v>320</v>
      </c>
    </row>
    <row r="18" spans="1:6" s="5" customFormat="1" ht="46.5" x14ac:dyDescent="0.35">
      <c r="A18" s="23" t="s">
        <v>318</v>
      </c>
      <c r="B18" s="23" t="s">
        <v>6</v>
      </c>
      <c r="C18" s="24" t="s">
        <v>321</v>
      </c>
      <c r="D18" s="25">
        <v>46299.875</v>
      </c>
      <c r="E18" s="25">
        <v>46300.25</v>
      </c>
      <c r="F18" s="24" t="s">
        <v>322</v>
      </c>
    </row>
    <row r="19" spans="1:6" s="5" customFormat="1" ht="108.5" x14ac:dyDescent="0.35">
      <c r="A19" s="23" t="s">
        <v>439</v>
      </c>
      <c r="B19" s="23" t="s">
        <v>28</v>
      </c>
      <c r="C19" s="24" t="s">
        <v>602</v>
      </c>
      <c r="D19" s="25">
        <v>46299.875</v>
      </c>
      <c r="E19" s="25">
        <v>46300.25</v>
      </c>
      <c r="F19" s="24" t="s">
        <v>603</v>
      </c>
    </row>
    <row r="20" spans="1:6" s="5" customFormat="1" ht="186" x14ac:dyDescent="0.35">
      <c r="A20" s="23" t="s">
        <v>103</v>
      </c>
      <c r="B20" s="23" t="s">
        <v>28</v>
      </c>
      <c r="C20" s="24" t="s">
        <v>437</v>
      </c>
      <c r="D20" s="25">
        <v>46299.833333333299</v>
      </c>
      <c r="E20" s="25">
        <v>46300.25</v>
      </c>
      <c r="F20" s="24" t="s">
        <v>601</v>
      </c>
    </row>
    <row r="21" spans="1:6" s="5" customFormat="1" ht="108.5" x14ac:dyDescent="0.35">
      <c r="A21" s="23" t="s">
        <v>103</v>
      </c>
      <c r="B21" s="23" t="s">
        <v>6</v>
      </c>
      <c r="C21" s="24" t="s">
        <v>466</v>
      </c>
      <c r="D21" s="25">
        <v>46202.875</v>
      </c>
      <c r="E21" s="25">
        <v>46508.208333333299</v>
      </c>
      <c r="F21" s="24" t="s">
        <v>467</v>
      </c>
    </row>
    <row r="22" spans="1:6" s="5" customFormat="1" ht="108.5" x14ac:dyDescent="0.35">
      <c r="A22" s="23" t="s">
        <v>103</v>
      </c>
      <c r="B22" s="23" t="s">
        <v>2</v>
      </c>
      <c r="C22" s="24" t="s">
        <v>468</v>
      </c>
      <c r="D22" s="25">
        <v>46266.333333333299</v>
      </c>
      <c r="E22" s="25">
        <v>46507</v>
      </c>
      <c r="F22" s="24" t="s">
        <v>467</v>
      </c>
    </row>
    <row r="23" spans="1:6" s="5" customFormat="1" ht="139.5" x14ac:dyDescent="0.35">
      <c r="A23" s="23" t="s">
        <v>456</v>
      </c>
      <c r="B23" s="23" t="s">
        <v>6</v>
      </c>
      <c r="C23" s="24" t="s">
        <v>604</v>
      </c>
      <c r="D23" s="25">
        <v>46297.833333333299</v>
      </c>
      <c r="E23" s="25">
        <v>46300.25</v>
      </c>
      <c r="F23" s="24" t="s">
        <v>605</v>
      </c>
    </row>
    <row r="24" spans="1:6" s="5" customFormat="1" ht="139.5" x14ac:dyDescent="0.35">
      <c r="A24" s="23" t="s">
        <v>456</v>
      </c>
      <c r="B24" s="23" t="s">
        <v>2</v>
      </c>
      <c r="C24" s="24" t="s">
        <v>606</v>
      </c>
      <c r="D24" s="25">
        <v>46297.833333333299</v>
      </c>
      <c r="E24" s="25">
        <v>46300.25</v>
      </c>
      <c r="F24" s="24" t="s">
        <v>605</v>
      </c>
    </row>
    <row r="25" spans="1:6" s="5" customFormat="1" ht="93" x14ac:dyDescent="0.35">
      <c r="A25" s="23" t="s">
        <v>120</v>
      </c>
      <c r="B25" s="23" t="s">
        <v>7</v>
      </c>
      <c r="C25" s="24" t="s">
        <v>493</v>
      </c>
      <c r="D25" s="25">
        <v>46217.625</v>
      </c>
      <c r="E25" s="25">
        <v>46387.875</v>
      </c>
      <c r="F25" s="24" t="s">
        <v>494</v>
      </c>
    </row>
    <row r="26" spans="1:6" s="5" customFormat="1" ht="77.5" x14ac:dyDescent="0.35">
      <c r="A26" s="23" t="s">
        <v>610</v>
      </c>
      <c r="B26" s="23" t="s">
        <v>2</v>
      </c>
      <c r="C26" s="24" t="s">
        <v>611</v>
      </c>
      <c r="D26" s="25">
        <v>46299.833333333299</v>
      </c>
      <c r="E26" s="25">
        <v>46300.25</v>
      </c>
      <c r="F26" s="24" t="s">
        <v>485</v>
      </c>
    </row>
    <row r="27" spans="1:6" s="5" customFormat="1" ht="46.5" x14ac:dyDescent="0.35">
      <c r="A27" s="23" t="s">
        <v>542</v>
      </c>
      <c r="B27" s="23" t="s">
        <v>5</v>
      </c>
      <c r="C27" s="24" t="s">
        <v>543</v>
      </c>
      <c r="D27" s="25">
        <v>46299.875</v>
      </c>
      <c r="E27" s="25">
        <v>46300.208333333299</v>
      </c>
      <c r="F27" s="24" t="s">
        <v>539</v>
      </c>
    </row>
    <row r="28" spans="1:6" s="5" customFormat="1" ht="46.5" x14ac:dyDescent="0.35">
      <c r="A28" s="23" t="s">
        <v>507</v>
      </c>
      <c r="B28" s="23" t="s">
        <v>5</v>
      </c>
      <c r="C28" s="24" t="s">
        <v>612</v>
      </c>
      <c r="D28" s="25">
        <v>46299.833333333299</v>
      </c>
      <c r="E28" s="25">
        <v>46300.208333333299</v>
      </c>
      <c r="F28" s="24" t="s">
        <v>613</v>
      </c>
    </row>
    <row r="29" spans="1:6" s="5" customFormat="1" ht="77.5" x14ac:dyDescent="0.35">
      <c r="A29" s="23" t="s">
        <v>478</v>
      </c>
      <c r="B29" s="23" t="s">
        <v>28</v>
      </c>
      <c r="C29" s="24" t="s">
        <v>479</v>
      </c>
      <c r="D29" s="25">
        <v>46230.833333333299</v>
      </c>
      <c r="E29" s="25">
        <v>46403.25</v>
      </c>
      <c r="F29" s="24" t="s">
        <v>480</v>
      </c>
    </row>
    <row r="30" spans="1:6" s="5" customFormat="1" ht="46.5" x14ac:dyDescent="0.35">
      <c r="A30" s="23" t="s">
        <v>296</v>
      </c>
      <c r="B30" s="23" t="s">
        <v>4</v>
      </c>
      <c r="C30" s="24" t="s">
        <v>560</v>
      </c>
      <c r="D30" s="25">
        <v>46299.875</v>
      </c>
      <c r="E30" s="25">
        <v>46300.25</v>
      </c>
      <c r="F30" s="24" t="s">
        <v>561</v>
      </c>
    </row>
    <row r="31" spans="1:6" s="5" customFormat="1" ht="46.5" x14ac:dyDescent="0.35">
      <c r="A31" s="23" t="s">
        <v>614</v>
      </c>
      <c r="B31" s="23" t="s">
        <v>6</v>
      </c>
      <c r="C31" s="24" t="s">
        <v>615</v>
      </c>
      <c r="D31" s="25">
        <v>46299.833333333299</v>
      </c>
      <c r="E31" s="25">
        <v>46300.208333333299</v>
      </c>
      <c r="F31" s="24" t="s">
        <v>613</v>
      </c>
    </row>
    <row r="32" spans="1:6" s="5" customFormat="1" ht="93" x14ac:dyDescent="0.35">
      <c r="A32" s="23" t="s">
        <v>183</v>
      </c>
      <c r="B32" s="23" t="s">
        <v>6</v>
      </c>
      <c r="C32" s="24" t="s">
        <v>184</v>
      </c>
      <c r="D32" s="25">
        <v>46237.833333333299</v>
      </c>
      <c r="E32" s="25">
        <v>46326.25</v>
      </c>
      <c r="F32" s="24" t="s">
        <v>185</v>
      </c>
    </row>
    <row r="33" spans="1:6" s="5" customFormat="1" ht="93" x14ac:dyDescent="0.35">
      <c r="A33" s="23" t="s">
        <v>183</v>
      </c>
      <c r="B33" s="23" t="s">
        <v>2</v>
      </c>
      <c r="C33" s="24" t="s">
        <v>186</v>
      </c>
      <c r="D33" s="25">
        <v>46237.833333333299</v>
      </c>
      <c r="E33" s="25">
        <v>46326.25</v>
      </c>
      <c r="F33" s="24" t="s">
        <v>185</v>
      </c>
    </row>
    <row r="34" spans="1:6" s="5" customFormat="1" ht="62" x14ac:dyDescent="0.35">
      <c r="A34" s="23" t="s">
        <v>522</v>
      </c>
      <c r="B34" s="23" t="s">
        <v>5</v>
      </c>
      <c r="C34" s="24" t="s">
        <v>523</v>
      </c>
      <c r="D34" s="25">
        <v>46299.833333333299</v>
      </c>
      <c r="E34" s="25">
        <v>46300.25</v>
      </c>
      <c r="F34" s="24" t="s">
        <v>521</v>
      </c>
    </row>
    <row r="35" spans="1:6" s="5" customFormat="1" ht="62" x14ac:dyDescent="0.35">
      <c r="A35" s="23" t="s">
        <v>522</v>
      </c>
      <c r="B35" s="23" t="s">
        <v>4</v>
      </c>
      <c r="C35" s="24" t="s">
        <v>525</v>
      </c>
      <c r="D35" s="25">
        <v>46299.833333333299</v>
      </c>
      <c r="E35" s="25">
        <v>46300.25</v>
      </c>
      <c r="F35" s="24" t="s">
        <v>521</v>
      </c>
    </row>
    <row r="36" spans="1:6" s="5" customFormat="1" ht="46.5" x14ac:dyDescent="0.35">
      <c r="A36" s="23" t="s">
        <v>202</v>
      </c>
      <c r="B36" s="23" t="s">
        <v>28</v>
      </c>
      <c r="C36" s="24" t="s">
        <v>572</v>
      </c>
      <c r="D36" s="25">
        <v>46297.791666666701</v>
      </c>
      <c r="E36" s="25">
        <v>46300.25</v>
      </c>
      <c r="F36" s="24" t="s">
        <v>573</v>
      </c>
    </row>
    <row r="37" spans="1:6" s="5" customFormat="1" ht="46.5" x14ac:dyDescent="0.35">
      <c r="A37" s="23" t="s">
        <v>180</v>
      </c>
      <c r="B37" s="23" t="s">
        <v>2</v>
      </c>
      <c r="C37" s="24" t="s">
        <v>532</v>
      </c>
      <c r="D37" s="25">
        <v>46299.833333333299</v>
      </c>
      <c r="E37" s="25">
        <v>46300.25</v>
      </c>
      <c r="F37" s="24" t="s">
        <v>533</v>
      </c>
    </row>
    <row r="38" spans="1:6" s="5" customFormat="1" ht="31" x14ac:dyDescent="0.35">
      <c r="A38" s="23" t="s">
        <v>357</v>
      </c>
      <c r="B38" s="23" t="s">
        <v>5</v>
      </c>
      <c r="C38" s="24" t="s">
        <v>590</v>
      </c>
      <c r="D38" s="25">
        <v>46299.833333333299</v>
      </c>
      <c r="E38" s="25">
        <v>46300.166666666701</v>
      </c>
      <c r="F38" s="24" t="s">
        <v>591</v>
      </c>
    </row>
    <row r="39" spans="1:6" s="5" customFormat="1" ht="77.5" x14ac:dyDescent="0.35">
      <c r="A39" s="23" t="s">
        <v>394</v>
      </c>
      <c r="B39" s="23" t="s">
        <v>8</v>
      </c>
      <c r="C39" s="24" t="s">
        <v>397</v>
      </c>
      <c r="D39" s="25">
        <v>46299.9375</v>
      </c>
      <c r="E39" s="25">
        <v>46300.229166666701</v>
      </c>
      <c r="F39" s="24" t="s">
        <v>594</v>
      </c>
    </row>
    <row r="40" spans="1:6" s="5" customFormat="1" ht="62" x14ac:dyDescent="0.35">
      <c r="A40" s="23" t="s">
        <v>394</v>
      </c>
      <c r="B40" s="23" t="s">
        <v>8</v>
      </c>
      <c r="C40" s="24" t="s">
        <v>597</v>
      </c>
      <c r="D40" s="25">
        <v>46297.958333333299</v>
      </c>
      <c r="E40" s="25">
        <v>46300.208333333299</v>
      </c>
      <c r="F40" s="24" t="s">
        <v>598</v>
      </c>
    </row>
    <row r="41" spans="1:6" s="5" customFormat="1" ht="62" x14ac:dyDescent="0.35">
      <c r="A41" s="23" t="s">
        <v>394</v>
      </c>
      <c r="B41" s="23" t="s">
        <v>8</v>
      </c>
      <c r="C41" s="24" t="s">
        <v>599</v>
      </c>
      <c r="D41" s="25">
        <v>46299.9375</v>
      </c>
      <c r="E41" s="25">
        <v>46300.229166666701</v>
      </c>
      <c r="F41" s="24" t="s">
        <v>600</v>
      </c>
    </row>
    <row r="42" spans="1:6" s="5" customFormat="1" ht="77.5" x14ac:dyDescent="0.35">
      <c r="A42" s="23" t="s">
        <v>323</v>
      </c>
      <c r="B42" s="23" t="s">
        <v>4</v>
      </c>
      <c r="C42" s="24" t="s">
        <v>576</v>
      </c>
      <c r="D42" s="25">
        <v>46297.875</v>
      </c>
      <c r="E42" s="25">
        <v>46300.208333333299</v>
      </c>
      <c r="F42" s="24" t="s">
        <v>577</v>
      </c>
    </row>
    <row r="43" spans="1:6" s="5" customFormat="1" ht="77.5" x14ac:dyDescent="0.35">
      <c r="A43" s="23" t="s">
        <v>323</v>
      </c>
      <c r="B43" s="23" t="s">
        <v>5</v>
      </c>
      <c r="C43" s="24" t="s">
        <v>578</v>
      </c>
      <c r="D43" s="25">
        <v>46297.875</v>
      </c>
      <c r="E43" s="25">
        <v>46300.208333333299</v>
      </c>
      <c r="F43" s="24" t="s">
        <v>577</v>
      </c>
    </row>
    <row r="44" spans="1:6" s="5" customFormat="1" ht="77.5" x14ac:dyDescent="0.35">
      <c r="A44" s="23" t="s">
        <v>579</v>
      </c>
      <c r="B44" s="23" t="s">
        <v>2</v>
      </c>
      <c r="C44" s="24" t="s">
        <v>580</v>
      </c>
      <c r="D44" s="25">
        <v>46297.875</v>
      </c>
      <c r="E44" s="25">
        <v>46300.208333333299</v>
      </c>
      <c r="F44" s="24" t="s">
        <v>577</v>
      </c>
    </row>
    <row r="45" spans="1:6" s="5" customFormat="1" ht="77.5" x14ac:dyDescent="0.35">
      <c r="A45" s="23" t="s">
        <v>579</v>
      </c>
      <c r="B45" s="23" t="s">
        <v>2</v>
      </c>
      <c r="C45" s="24" t="s">
        <v>581</v>
      </c>
      <c r="D45" s="25">
        <v>46297.916666666701</v>
      </c>
      <c r="E45" s="25">
        <v>46300.208333333299</v>
      </c>
      <c r="F45" s="24" t="s">
        <v>582</v>
      </c>
    </row>
    <row r="46" spans="1:6" s="5" customFormat="1" ht="62" x14ac:dyDescent="0.35">
      <c r="A46" s="23" t="s">
        <v>312</v>
      </c>
      <c r="B46" s="23" t="s">
        <v>2</v>
      </c>
      <c r="C46" s="24" t="s">
        <v>313</v>
      </c>
      <c r="D46" s="25">
        <v>46237.25</v>
      </c>
      <c r="E46" s="25">
        <v>46692.25</v>
      </c>
      <c r="F46" s="24" t="s">
        <v>314</v>
      </c>
    </row>
    <row r="47" spans="1:6" s="5" customFormat="1" ht="62" x14ac:dyDescent="0.35">
      <c r="A47" s="23" t="s">
        <v>312</v>
      </c>
      <c r="B47" s="23" t="s">
        <v>2</v>
      </c>
      <c r="C47" s="24" t="s">
        <v>347</v>
      </c>
      <c r="D47" s="25">
        <v>46299.875</v>
      </c>
      <c r="E47" s="25">
        <v>46300.25</v>
      </c>
      <c r="F47" s="24" t="s">
        <v>346</v>
      </c>
    </row>
    <row r="48" spans="1:6" s="5" customFormat="1" ht="93" x14ac:dyDescent="0.35">
      <c r="A48" s="23" t="s">
        <v>348</v>
      </c>
      <c r="B48" s="23" t="s">
        <v>4</v>
      </c>
      <c r="C48" s="24" t="s">
        <v>607</v>
      </c>
      <c r="D48" s="25">
        <v>46299.875</v>
      </c>
      <c r="E48" s="25">
        <v>46300.25</v>
      </c>
      <c r="F48" s="24" t="s">
        <v>608</v>
      </c>
    </row>
    <row r="49" spans="1:6" s="5" customFormat="1" ht="93" x14ac:dyDescent="0.35">
      <c r="A49" s="23" t="s">
        <v>449</v>
      </c>
      <c r="B49" s="23" t="s">
        <v>6</v>
      </c>
      <c r="C49" s="24" t="s">
        <v>452</v>
      </c>
      <c r="D49" s="25">
        <v>46299.916666666701</v>
      </c>
      <c r="E49" s="25">
        <v>46300.25</v>
      </c>
      <c r="F49" s="24" t="s">
        <v>453</v>
      </c>
    </row>
    <row r="50" spans="1:6" s="5" customFormat="1" ht="77.5" x14ac:dyDescent="0.35">
      <c r="A50" s="23" t="s">
        <v>449</v>
      </c>
      <c r="B50" s="23" t="s">
        <v>2</v>
      </c>
      <c r="C50" s="24" t="s">
        <v>609</v>
      </c>
      <c r="D50" s="25">
        <v>46299.833333333299</v>
      </c>
      <c r="E50" s="25">
        <v>46300.25</v>
      </c>
      <c r="F50" s="24" t="s">
        <v>485</v>
      </c>
    </row>
    <row r="51" spans="1:6" s="5" customFormat="1" ht="46.5" x14ac:dyDescent="0.35">
      <c r="A51" s="23" t="s">
        <v>236</v>
      </c>
      <c r="B51" s="23" t="s">
        <v>6</v>
      </c>
      <c r="C51" s="24" t="s">
        <v>556</v>
      </c>
      <c r="D51" s="25">
        <v>46299.875</v>
      </c>
      <c r="E51" s="25">
        <v>46300.208333333299</v>
      </c>
      <c r="F51" s="24" t="s">
        <v>557</v>
      </c>
    </row>
    <row r="52" spans="1:6" s="5" customFormat="1" ht="46.5" x14ac:dyDescent="0.35">
      <c r="A52" s="23" t="s">
        <v>236</v>
      </c>
      <c r="B52" s="23" t="s">
        <v>6</v>
      </c>
      <c r="C52" s="24" t="s">
        <v>558</v>
      </c>
      <c r="D52" s="25">
        <v>46299.875</v>
      </c>
      <c r="E52" s="25">
        <v>46300.208333333299</v>
      </c>
      <c r="F52" s="24" t="s">
        <v>557</v>
      </c>
    </row>
    <row r="53" spans="1:6" s="5" customFormat="1" ht="46.5" x14ac:dyDescent="0.35">
      <c r="A53" s="23" t="s">
        <v>236</v>
      </c>
      <c r="B53" s="23" t="s">
        <v>6</v>
      </c>
      <c r="C53" s="24" t="s">
        <v>559</v>
      </c>
      <c r="D53" s="25">
        <v>46299.875</v>
      </c>
      <c r="E53" s="25">
        <v>46300.208333333299</v>
      </c>
      <c r="F53" s="24" t="s">
        <v>557</v>
      </c>
    </row>
    <row r="54" spans="1:6" s="5" customFormat="1" ht="46.5" x14ac:dyDescent="0.35">
      <c r="A54" s="23" t="s">
        <v>239</v>
      </c>
      <c r="B54" s="23" t="s">
        <v>5</v>
      </c>
      <c r="C54" s="24" t="s">
        <v>538</v>
      </c>
      <c r="D54" s="25">
        <v>46299.875</v>
      </c>
      <c r="E54" s="25">
        <v>46300.208333333299</v>
      </c>
      <c r="F54" s="24" t="s">
        <v>539</v>
      </c>
    </row>
    <row r="55" spans="1:6" s="5" customFormat="1" ht="46.5" x14ac:dyDescent="0.35">
      <c r="A55" s="23" t="s">
        <v>239</v>
      </c>
      <c r="B55" s="23" t="s">
        <v>5</v>
      </c>
      <c r="C55" s="24" t="s">
        <v>540</v>
      </c>
      <c r="D55" s="25">
        <v>46299.875</v>
      </c>
      <c r="E55" s="25">
        <v>46300.208333333299</v>
      </c>
      <c r="F55" s="24" t="s">
        <v>539</v>
      </c>
    </row>
    <row r="56" spans="1:6" s="5" customFormat="1" ht="46.5" x14ac:dyDescent="0.35">
      <c r="A56" s="23" t="s">
        <v>239</v>
      </c>
      <c r="B56" s="23" t="s">
        <v>5</v>
      </c>
      <c r="C56" s="24" t="s">
        <v>541</v>
      </c>
      <c r="D56" s="25">
        <v>46299.875</v>
      </c>
      <c r="E56" s="25">
        <v>46300.208333333299</v>
      </c>
      <c r="F56" s="24" t="s">
        <v>539</v>
      </c>
    </row>
    <row r="57" spans="1:6" s="5" customFormat="1" ht="46.5" x14ac:dyDescent="0.35">
      <c r="A57" s="23" t="s">
        <v>239</v>
      </c>
      <c r="B57" s="23" t="s">
        <v>5</v>
      </c>
      <c r="C57" s="24" t="s">
        <v>240</v>
      </c>
      <c r="D57" s="25">
        <v>46299.875</v>
      </c>
      <c r="E57" s="25">
        <v>46300.208333333299</v>
      </c>
      <c r="F57" s="24" t="s">
        <v>539</v>
      </c>
    </row>
    <row r="58" spans="1:6" s="5" customFormat="1" ht="46.5" x14ac:dyDescent="0.35">
      <c r="A58" s="23" t="s">
        <v>239</v>
      </c>
      <c r="B58" s="23" t="s">
        <v>5</v>
      </c>
      <c r="C58" s="24" t="s">
        <v>568</v>
      </c>
      <c r="D58" s="25">
        <v>46299.875</v>
      </c>
      <c r="E58" s="25">
        <v>46300.25</v>
      </c>
      <c r="F58" s="24" t="s">
        <v>569</v>
      </c>
    </row>
    <row r="59" spans="1:6" s="5" customFormat="1" ht="46.5" x14ac:dyDescent="0.35">
      <c r="A59" s="23" t="s">
        <v>239</v>
      </c>
      <c r="B59" s="23" t="s">
        <v>5</v>
      </c>
      <c r="C59" s="24" t="s">
        <v>570</v>
      </c>
      <c r="D59" s="25">
        <v>46299.875</v>
      </c>
      <c r="E59" s="25">
        <v>46300.208333333299</v>
      </c>
      <c r="F59" s="24" t="s">
        <v>571</v>
      </c>
    </row>
    <row r="60" spans="1:6" s="5" customFormat="1" ht="46.5" x14ac:dyDescent="0.35">
      <c r="A60" s="23" t="s">
        <v>233</v>
      </c>
      <c r="B60" s="23" t="s">
        <v>6</v>
      </c>
      <c r="C60" s="24" t="s">
        <v>234</v>
      </c>
      <c r="D60" s="25">
        <v>45804.208333333299</v>
      </c>
      <c r="E60" s="25">
        <v>46418.208333333299</v>
      </c>
      <c r="F60" s="24" t="s">
        <v>235</v>
      </c>
    </row>
    <row r="61" spans="1:6" s="5" customFormat="1" ht="31" x14ac:dyDescent="0.35">
      <c r="A61" s="23" t="s">
        <v>233</v>
      </c>
      <c r="B61" s="23" t="s">
        <v>2</v>
      </c>
      <c r="C61" s="24" t="s">
        <v>271</v>
      </c>
      <c r="D61" s="25">
        <v>46267.833333333299</v>
      </c>
      <c r="E61" s="25">
        <v>46323.25</v>
      </c>
      <c r="F61" s="24" t="s">
        <v>272</v>
      </c>
    </row>
    <row r="62" spans="1:6" s="5" customFormat="1" ht="62" x14ac:dyDescent="0.35">
      <c r="A62" s="23" t="s">
        <v>111</v>
      </c>
      <c r="B62" s="23" t="s">
        <v>2</v>
      </c>
      <c r="C62" s="24" t="s">
        <v>553</v>
      </c>
      <c r="D62" s="25">
        <v>46299.875</v>
      </c>
      <c r="E62" s="25">
        <v>46300.208333333299</v>
      </c>
      <c r="F62" s="24" t="s">
        <v>551</v>
      </c>
    </row>
    <row r="63" spans="1:6" s="5" customFormat="1" ht="62" x14ac:dyDescent="0.35">
      <c r="A63" s="23" t="s">
        <v>111</v>
      </c>
      <c r="B63" s="23" t="s">
        <v>6</v>
      </c>
      <c r="C63" s="24" t="s">
        <v>302</v>
      </c>
      <c r="D63" s="25">
        <v>46299.833333333299</v>
      </c>
      <c r="E63" s="25">
        <v>46300.25</v>
      </c>
      <c r="F63" s="24" t="s">
        <v>303</v>
      </c>
    </row>
    <row r="64" spans="1:6" s="5" customFormat="1" ht="31" x14ac:dyDescent="0.35">
      <c r="A64" s="23" t="s">
        <v>111</v>
      </c>
      <c r="B64" s="23" t="s">
        <v>2</v>
      </c>
      <c r="C64" s="24" t="s">
        <v>574</v>
      </c>
      <c r="D64" s="25">
        <v>46299.833333333299</v>
      </c>
      <c r="E64" s="25">
        <v>46300.25</v>
      </c>
      <c r="F64" s="24" t="s">
        <v>575</v>
      </c>
    </row>
    <row r="65" spans="1:6" s="5" customFormat="1" ht="46.5" x14ac:dyDescent="0.35">
      <c r="A65" s="23" t="s">
        <v>247</v>
      </c>
      <c r="B65" s="23" t="s">
        <v>7</v>
      </c>
      <c r="C65" s="24" t="s">
        <v>544</v>
      </c>
      <c r="D65" s="25">
        <v>46299.270833333299</v>
      </c>
      <c r="E65" s="25">
        <v>46299.75</v>
      </c>
      <c r="F65" s="24" t="s">
        <v>545</v>
      </c>
    </row>
    <row r="66" spans="1:6" s="5" customFormat="1" ht="46.5" x14ac:dyDescent="0.35">
      <c r="A66" s="23" t="s">
        <v>247</v>
      </c>
      <c r="B66" s="23" t="s">
        <v>8</v>
      </c>
      <c r="C66" s="24" t="s">
        <v>546</v>
      </c>
      <c r="D66" s="25">
        <v>46299.270833333299</v>
      </c>
      <c r="E66" s="25">
        <v>46299.75</v>
      </c>
      <c r="F66" s="24" t="s">
        <v>545</v>
      </c>
    </row>
    <row r="67" spans="1:6" s="5" customFormat="1" ht="46.5" x14ac:dyDescent="0.35">
      <c r="A67" s="23" t="s">
        <v>247</v>
      </c>
      <c r="B67" s="23" t="s">
        <v>8</v>
      </c>
      <c r="C67" s="24" t="s">
        <v>547</v>
      </c>
      <c r="D67" s="25">
        <v>46299.270833333299</v>
      </c>
      <c r="E67" s="25">
        <v>46299.75</v>
      </c>
      <c r="F67" s="24" t="s">
        <v>545</v>
      </c>
    </row>
    <row r="68" spans="1:6" s="5" customFormat="1" ht="46.5" x14ac:dyDescent="0.35">
      <c r="A68" s="23" t="s">
        <v>247</v>
      </c>
      <c r="B68" s="23" t="s">
        <v>7</v>
      </c>
      <c r="C68" s="24" t="s">
        <v>548</v>
      </c>
      <c r="D68" s="25">
        <v>46299.270833333299</v>
      </c>
      <c r="E68" s="25">
        <v>46299.75</v>
      </c>
      <c r="F68" s="24" t="s">
        <v>545</v>
      </c>
    </row>
    <row r="69" spans="1:6" s="5" customFormat="1" ht="46.5" x14ac:dyDescent="0.35">
      <c r="A69" s="23" t="s">
        <v>247</v>
      </c>
      <c r="B69" s="23" t="s">
        <v>8</v>
      </c>
      <c r="C69" s="24" t="s">
        <v>273</v>
      </c>
      <c r="D69" s="25">
        <v>46299.916666666701</v>
      </c>
      <c r="E69" s="25">
        <v>46300.25</v>
      </c>
      <c r="F69" s="24" t="s">
        <v>274</v>
      </c>
    </row>
    <row r="70" spans="1:6" s="5" customFormat="1" ht="46.5" x14ac:dyDescent="0.35">
      <c r="A70" s="23" t="s">
        <v>247</v>
      </c>
      <c r="B70" s="23" t="s">
        <v>8</v>
      </c>
      <c r="C70" s="24" t="s">
        <v>275</v>
      </c>
      <c r="D70" s="25">
        <v>46299.916666666701</v>
      </c>
      <c r="E70" s="25">
        <v>46300.25</v>
      </c>
      <c r="F70" s="24" t="s">
        <v>274</v>
      </c>
    </row>
    <row r="71" spans="1:6" s="5" customFormat="1" ht="46.5" x14ac:dyDescent="0.35">
      <c r="A71" s="23" t="s">
        <v>247</v>
      </c>
      <c r="B71" s="23" t="s">
        <v>8</v>
      </c>
      <c r="C71" s="24" t="s">
        <v>562</v>
      </c>
      <c r="D71" s="25">
        <v>46299.916666666701</v>
      </c>
      <c r="E71" s="25">
        <v>46300.291666666701</v>
      </c>
      <c r="F71" s="24" t="s">
        <v>563</v>
      </c>
    </row>
    <row r="72" spans="1:6" s="5" customFormat="1" ht="46.5" x14ac:dyDescent="0.35">
      <c r="A72" s="23" t="s">
        <v>247</v>
      </c>
      <c r="B72" s="23" t="s">
        <v>8</v>
      </c>
      <c r="C72" s="24" t="s">
        <v>564</v>
      </c>
      <c r="D72" s="25">
        <v>46299.916666666701</v>
      </c>
      <c r="E72" s="25">
        <v>46300.291666666701</v>
      </c>
      <c r="F72" s="24" t="s">
        <v>563</v>
      </c>
    </row>
    <row r="73" spans="1:6" s="5" customFormat="1" ht="46.5" x14ac:dyDescent="0.35">
      <c r="A73" s="23" t="s">
        <v>247</v>
      </c>
      <c r="B73" s="23" t="s">
        <v>8</v>
      </c>
      <c r="C73" s="24" t="s">
        <v>565</v>
      </c>
      <c r="D73" s="25">
        <v>46299.916666666701</v>
      </c>
      <c r="E73" s="25">
        <v>46300.291666666701</v>
      </c>
      <c r="F73" s="24" t="s">
        <v>563</v>
      </c>
    </row>
    <row r="74" spans="1:6" s="5" customFormat="1" ht="31" x14ac:dyDescent="0.35">
      <c r="A74" s="23" t="s">
        <v>254</v>
      </c>
      <c r="B74" s="23" t="s">
        <v>2</v>
      </c>
      <c r="C74" s="24" t="s">
        <v>554</v>
      </c>
      <c r="D74" s="25">
        <v>46299.875</v>
      </c>
      <c r="E74" s="25">
        <v>46300.208333333299</v>
      </c>
      <c r="F74" s="24" t="s">
        <v>555</v>
      </c>
    </row>
    <row r="75" spans="1:6" s="5" customFormat="1" ht="46.5" x14ac:dyDescent="0.35">
      <c r="A75" s="23" t="s">
        <v>254</v>
      </c>
      <c r="B75" s="23" t="s">
        <v>2</v>
      </c>
      <c r="C75" s="24" t="s">
        <v>566</v>
      </c>
      <c r="D75" s="25">
        <v>46299.916666666701</v>
      </c>
      <c r="E75" s="25">
        <v>46300.25</v>
      </c>
      <c r="F75" s="24" t="s">
        <v>567</v>
      </c>
    </row>
    <row r="76" spans="1:6" s="5" customFormat="1" ht="77.5" x14ac:dyDescent="0.35">
      <c r="A76" s="23" t="s">
        <v>141</v>
      </c>
      <c r="B76" s="23" t="s">
        <v>4</v>
      </c>
      <c r="C76" s="24" t="s">
        <v>151</v>
      </c>
      <c r="D76" s="25">
        <v>46290.25</v>
      </c>
      <c r="E76" s="25">
        <v>46502.25</v>
      </c>
      <c r="F76" s="24" t="s">
        <v>152</v>
      </c>
    </row>
    <row r="77" spans="1:6" s="5" customFormat="1" ht="77.5" x14ac:dyDescent="0.35">
      <c r="A77" s="23" t="s">
        <v>141</v>
      </c>
      <c r="B77" s="23" t="s">
        <v>4</v>
      </c>
      <c r="C77" s="24" t="s">
        <v>518</v>
      </c>
      <c r="D77" s="25">
        <v>46299.833333333299</v>
      </c>
      <c r="E77" s="25">
        <v>46300.25</v>
      </c>
      <c r="F77" s="24" t="s">
        <v>519</v>
      </c>
    </row>
    <row r="78" spans="1:6" s="5" customFormat="1" ht="77.5" x14ac:dyDescent="0.35">
      <c r="A78" s="23" t="s">
        <v>141</v>
      </c>
      <c r="B78" s="23" t="s">
        <v>4</v>
      </c>
      <c r="C78" s="24" t="s">
        <v>526</v>
      </c>
      <c r="D78" s="25">
        <v>46299.916666666701</v>
      </c>
      <c r="E78" s="25">
        <v>46300.25</v>
      </c>
      <c r="F78" s="24" t="s">
        <v>527</v>
      </c>
    </row>
    <row r="79" spans="1:6" s="5" customFormat="1" ht="77.5" x14ac:dyDescent="0.35">
      <c r="A79" s="23" t="s">
        <v>141</v>
      </c>
      <c r="B79" s="23" t="s">
        <v>4</v>
      </c>
      <c r="C79" s="24" t="s">
        <v>528</v>
      </c>
      <c r="D79" s="25">
        <v>46299.916666666701</v>
      </c>
      <c r="E79" s="25">
        <v>46300.25</v>
      </c>
      <c r="F79" s="24" t="s">
        <v>527</v>
      </c>
    </row>
    <row r="80" spans="1:6" s="5" customFormat="1" ht="77.5" x14ac:dyDescent="0.35">
      <c r="A80" s="23" t="s">
        <v>141</v>
      </c>
      <c r="B80" s="23" t="s">
        <v>4</v>
      </c>
      <c r="C80" s="24" t="s">
        <v>529</v>
      </c>
      <c r="D80" s="25">
        <v>46299.916666666701</v>
      </c>
      <c r="E80" s="25">
        <v>46300.25</v>
      </c>
      <c r="F80" s="24" t="s">
        <v>527</v>
      </c>
    </row>
    <row r="81" spans="1:6" s="5" customFormat="1" ht="108.5" x14ac:dyDescent="0.35">
      <c r="A81" s="23" t="s">
        <v>141</v>
      </c>
      <c r="B81" s="23" t="s">
        <v>5</v>
      </c>
      <c r="C81" s="24" t="s">
        <v>530</v>
      </c>
      <c r="D81" s="25">
        <v>46299.833333333299</v>
      </c>
      <c r="E81" s="25">
        <v>46300.208333333299</v>
      </c>
      <c r="F81" s="24" t="s">
        <v>531</v>
      </c>
    </row>
    <row r="82" spans="1:6" s="5" customFormat="1" ht="62" x14ac:dyDescent="0.35">
      <c r="A82" s="23" t="s">
        <v>549</v>
      </c>
      <c r="B82" s="23" t="s">
        <v>5</v>
      </c>
      <c r="C82" s="24" t="s">
        <v>550</v>
      </c>
      <c r="D82" s="25">
        <v>46299.875</v>
      </c>
      <c r="E82" s="25">
        <v>46300.208333333299</v>
      </c>
      <c r="F82" s="24" t="s">
        <v>551</v>
      </c>
    </row>
    <row r="83" spans="1:6" s="5" customFormat="1" ht="62" x14ac:dyDescent="0.35">
      <c r="A83" s="23" t="s">
        <v>549</v>
      </c>
      <c r="B83" s="23" t="s">
        <v>5</v>
      </c>
      <c r="C83" s="24" t="s">
        <v>552</v>
      </c>
      <c r="D83" s="25">
        <v>46299.875</v>
      </c>
      <c r="E83" s="25">
        <v>46300.208333333299</v>
      </c>
      <c r="F83" s="24" t="s">
        <v>551</v>
      </c>
    </row>
    <row r="84" spans="1:6" s="5" customFormat="1" ht="46.5" x14ac:dyDescent="0.35">
      <c r="A84" s="23" t="s">
        <v>258</v>
      </c>
      <c r="B84" s="23" t="s">
        <v>4</v>
      </c>
      <c r="C84" s="24" t="s">
        <v>535</v>
      </c>
      <c r="D84" s="25">
        <v>46297.875</v>
      </c>
      <c r="E84" s="25">
        <v>46300.208333333299</v>
      </c>
      <c r="F84" s="24" t="s">
        <v>536</v>
      </c>
    </row>
    <row r="85" spans="1:6" s="5" customFormat="1" ht="46.5" x14ac:dyDescent="0.35">
      <c r="A85" s="23" t="s">
        <v>258</v>
      </c>
      <c r="B85" s="23" t="s">
        <v>4</v>
      </c>
      <c r="C85" s="24" t="s">
        <v>537</v>
      </c>
      <c r="D85" s="25">
        <v>46297.875</v>
      </c>
      <c r="E85" s="25">
        <v>46300.208333333299</v>
      </c>
      <c r="F85" s="24" t="s">
        <v>536</v>
      </c>
    </row>
    <row r="86" spans="1:6" s="5" customFormat="1" x14ac:dyDescent="0.35">
      <c r="A86" s="23"/>
      <c r="B86" s="23"/>
      <c r="C86" s="24"/>
      <c r="D86" s="25"/>
      <c r="E86" s="25"/>
      <c r="F86" s="24"/>
    </row>
    <row r="87" spans="1:6" s="5" customFormat="1" x14ac:dyDescent="0.35">
      <c r="A87" s="23"/>
      <c r="B87" s="23"/>
      <c r="C87" s="24"/>
      <c r="D87" s="25"/>
      <c r="E87" s="25"/>
      <c r="F87" s="24"/>
    </row>
    <row r="88" spans="1:6" s="5" customFormat="1" x14ac:dyDescent="0.35">
      <c r="A88" s="23"/>
      <c r="B88" s="23"/>
      <c r="C88" s="24"/>
      <c r="D88" s="25"/>
      <c r="E88" s="25"/>
      <c r="F88" s="24"/>
    </row>
    <row r="89" spans="1:6" s="5" customFormat="1" x14ac:dyDescent="0.35">
      <c r="A89" s="23"/>
      <c r="B89" s="23"/>
      <c r="C89" s="24"/>
      <c r="D89" s="25"/>
      <c r="E89" s="25"/>
      <c r="F89" s="24"/>
    </row>
    <row r="90" spans="1:6" s="5" customFormat="1" x14ac:dyDescent="0.35">
      <c r="A90" s="23"/>
      <c r="B90" s="23"/>
      <c r="C90" s="24"/>
      <c r="D90" s="25"/>
      <c r="E90" s="25"/>
      <c r="F90" s="24"/>
    </row>
    <row r="91" spans="1:6" s="5" customFormat="1" x14ac:dyDescent="0.35">
      <c r="A91" s="23"/>
      <c r="B91" s="23"/>
      <c r="C91" s="24"/>
      <c r="D91" s="25"/>
      <c r="E91" s="25"/>
      <c r="F91" s="24"/>
    </row>
    <row r="92" spans="1:6" s="5" customFormat="1" x14ac:dyDescent="0.35">
      <c r="A92" s="23"/>
      <c r="B92" s="23"/>
      <c r="C92" s="24"/>
      <c r="D92" s="25"/>
      <c r="E92" s="25"/>
      <c r="F92" s="24"/>
    </row>
    <row r="93" spans="1:6" s="5" customFormat="1" x14ac:dyDescent="0.35">
      <c r="A93" s="23"/>
      <c r="B93" s="23"/>
      <c r="C93" s="24"/>
      <c r="D93" s="25"/>
      <c r="E93" s="25"/>
      <c r="F93" s="24"/>
    </row>
    <row r="94" spans="1:6" s="5" customFormat="1" x14ac:dyDescent="0.35">
      <c r="A94" s="23"/>
      <c r="B94" s="23"/>
      <c r="C94" s="24"/>
      <c r="D94" s="25"/>
      <c r="E94" s="25"/>
      <c r="F94" s="24"/>
    </row>
    <row r="95" spans="1:6" s="5" customFormat="1" x14ac:dyDescent="0.35">
      <c r="A95" s="23"/>
      <c r="B95" s="23"/>
      <c r="C95" s="24"/>
      <c r="D95" s="25"/>
      <c r="E95" s="25"/>
      <c r="F95" s="24"/>
    </row>
    <row r="96" spans="1:6" s="5" customFormat="1" x14ac:dyDescent="0.35">
      <c r="A96" s="23"/>
      <c r="B96" s="23"/>
      <c r="C96" s="24"/>
      <c r="D96" s="25"/>
      <c r="E96" s="25"/>
      <c r="F96" s="24"/>
    </row>
    <row r="97" spans="1:6" s="5" customFormat="1" x14ac:dyDescent="0.35">
      <c r="A97" s="23"/>
      <c r="B97" s="23"/>
      <c r="C97" s="24"/>
      <c r="D97" s="25"/>
      <c r="E97" s="25"/>
      <c r="F97" s="24"/>
    </row>
    <row r="98" spans="1:6" s="5" customFormat="1" x14ac:dyDescent="0.35">
      <c r="A98" s="23"/>
      <c r="B98" s="23"/>
      <c r="C98" s="24"/>
      <c r="D98" s="25"/>
      <c r="E98" s="25"/>
      <c r="F98" s="24"/>
    </row>
    <row r="99" spans="1:6" s="5" customFormat="1" x14ac:dyDescent="0.35">
      <c r="A99" s="23"/>
      <c r="B99" s="23"/>
      <c r="C99" s="24"/>
      <c r="D99" s="25"/>
      <c r="E99" s="25"/>
      <c r="F99" s="24"/>
    </row>
    <row r="100" spans="1:6" s="5" customFormat="1" x14ac:dyDescent="0.35">
      <c r="A100" s="23"/>
      <c r="B100" s="23"/>
      <c r="C100" s="24"/>
      <c r="D100" s="25"/>
      <c r="E100" s="25"/>
      <c r="F100" s="24"/>
    </row>
    <row r="101" spans="1:6" s="5" customFormat="1" x14ac:dyDescent="0.35">
      <c r="A101" s="23"/>
      <c r="B101" s="23"/>
      <c r="C101" s="24"/>
      <c r="D101" s="25"/>
      <c r="E101" s="25"/>
      <c r="F101" s="24"/>
    </row>
    <row r="102" spans="1:6" s="5" customFormat="1" x14ac:dyDescent="0.35">
      <c r="A102" s="23"/>
      <c r="B102" s="23"/>
      <c r="C102" s="24"/>
      <c r="D102" s="25"/>
      <c r="E102" s="25"/>
      <c r="F102" s="24"/>
    </row>
    <row r="103" spans="1:6" s="5" customFormat="1" x14ac:dyDescent="0.35">
      <c r="A103" s="23"/>
      <c r="B103" s="23"/>
      <c r="C103" s="24"/>
      <c r="D103" s="25"/>
      <c r="E103" s="25"/>
      <c r="F103" s="24"/>
    </row>
    <row r="104" spans="1:6" s="5" customFormat="1" x14ac:dyDescent="0.35">
      <c r="A104" s="23"/>
      <c r="B104" s="23"/>
      <c r="C104" s="24"/>
      <c r="D104" s="25"/>
      <c r="E104" s="25"/>
      <c r="F104" s="24"/>
    </row>
    <row r="105" spans="1:6" s="5" customFormat="1" x14ac:dyDescent="0.35">
      <c r="A105" s="23"/>
      <c r="B105" s="23"/>
      <c r="C105" s="24"/>
      <c r="D105" s="25"/>
      <c r="E105" s="25"/>
      <c r="F105" s="24"/>
    </row>
    <row r="106" spans="1:6" s="5" customFormat="1" x14ac:dyDescent="0.35">
      <c r="A106" s="23"/>
      <c r="B106" s="23"/>
      <c r="C106" s="24"/>
      <c r="D106" s="25"/>
      <c r="E106" s="25"/>
      <c r="F106" s="24"/>
    </row>
    <row r="107" spans="1:6" s="5" customFormat="1" x14ac:dyDescent="0.35">
      <c r="A107" s="23"/>
      <c r="B107" s="23"/>
      <c r="C107" s="24"/>
      <c r="D107" s="25"/>
      <c r="E107" s="25"/>
      <c r="F107" s="24"/>
    </row>
    <row r="108" spans="1:6" s="5" customFormat="1" x14ac:dyDescent="0.35">
      <c r="A108" s="23"/>
      <c r="B108" s="23"/>
      <c r="C108" s="24"/>
      <c r="D108" s="25"/>
      <c r="E108" s="25"/>
      <c r="F108" s="24"/>
    </row>
    <row r="109" spans="1:6" s="5" customFormat="1" x14ac:dyDescent="0.35">
      <c r="A109" s="23"/>
      <c r="B109" s="23"/>
      <c r="C109" s="24"/>
      <c r="D109" s="25"/>
      <c r="E109" s="25"/>
      <c r="F109" s="24"/>
    </row>
    <row r="110" spans="1:6" s="5" customFormat="1" x14ac:dyDescent="0.35">
      <c r="A110" s="23"/>
      <c r="B110" s="23"/>
      <c r="C110" s="24"/>
      <c r="D110" s="25"/>
      <c r="E110" s="25"/>
      <c r="F110" s="24"/>
    </row>
    <row r="111" spans="1:6" s="5" customFormat="1" x14ac:dyDescent="0.35">
      <c r="A111" s="23"/>
      <c r="B111" s="23"/>
      <c r="C111" s="24"/>
      <c r="D111" s="25"/>
      <c r="E111" s="25"/>
      <c r="F111" s="24"/>
    </row>
    <row r="112" spans="1:6" s="5" customFormat="1" x14ac:dyDescent="0.35">
      <c r="A112" s="23"/>
      <c r="B112" s="23"/>
      <c r="C112" s="24"/>
      <c r="D112" s="25"/>
      <c r="E112" s="25"/>
      <c r="F112" s="24"/>
    </row>
    <row r="113" spans="1:6" s="5" customFormat="1" x14ac:dyDescent="0.35">
      <c r="A113" s="23"/>
      <c r="B113" s="23"/>
      <c r="C113" s="24"/>
      <c r="D113" s="25"/>
      <c r="E113" s="25"/>
      <c r="F113" s="24"/>
    </row>
    <row r="114" spans="1:6" s="5" customFormat="1" x14ac:dyDescent="0.35">
      <c r="A114" s="23"/>
      <c r="B114" s="23"/>
      <c r="C114" s="24"/>
      <c r="D114" s="25"/>
      <c r="E114" s="25"/>
      <c r="F114" s="24"/>
    </row>
    <row r="115" spans="1:6" s="5" customFormat="1" x14ac:dyDescent="0.35">
      <c r="A115" s="23"/>
      <c r="B115" s="23"/>
      <c r="C115" s="24"/>
      <c r="D115" s="25"/>
      <c r="E115" s="25"/>
      <c r="F115" s="24"/>
    </row>
    <row r="116" spans="1:6" x14ac:dyDescent="0.35">
      <c r="A116" s="23"/>
      <c r="B116" s="23"/>
      <c r="C116" s="24"/>
      <c r="D116" s="25"/>
      <c r="E116" s="25"/>
      <c r="F116" s="24"/>
    </row>
    <row r="117" spans="1:6" x14ac:dyDescent="0.35">
      <c r="A117" s="23"/>
      <c r="B117" s="23"/>
      <c r="C117" s="24"/>
      <c r="D117" s="25"/>
      <c r="E117" s="25"/>
      <c r="F117" s="24"/>
    </row>
    <row r="118" spans="1:6" x14ac:dyDescent="0.35">
      <c r="A118" s="23"/>
      <c r="B118" s="23"/>
      <c r="C118" s="24"/>
      <c r="D118" s="25"/>
      <c r="E118" s="25"/>
      <c r="F118" s="24"/>
    </row>
    <row r="119" spans="1:6" x14ac:dyDescent="0.35">
      <c r="A119" s="23"/>
      <c r="B119" s="23"/>
      <c r="C119" s="24"/>
      <c r="D119" s="25"/>
      <c r="E119" s="25"/>
      <c r="F119" s="24"/>
    </row>
    <row r="120" spans="1:6" x14ac:dyDescent="0.35">
      <c r="A120" s="23"/>
      <c r="B120" s="23"/>
      <c r="C120" s="24"/>
      <c r="D120" s="25"/>
      <c r="E120" s="25"/>
      <c r="F120" s="24"/>
    </row>
    <row r="121" spans="1:6" x14ac:dyDescent="0.35">
      <c r="A121" s="23"/>
      <c r="B121" s="23"/>
      <c r="C121" s="24"/>
      <c r="D121" s="25"/>
      <c r="E121" s="25"/>
      <c r="F121" s="24"/>
    </row>
    <row r="122" spans="1:6" x14ac:dyDescent="0.35">
      <c r="A122" s="23"/>
      <c r="B122" s="23"/>
      <c r="C122" s="24"/>
      <c r="D122" s="25"/>
      <c r="E122" s="25"/>
      <c r="F122" s="24"/>
    </row>
    <row r="123" spans="1:6" x14ac:dyDescent="0.35">
      <c r="A123" s="23"/>
      <c r="B123" s="23"/>
      <c r="C123" s="24"/>
      <c r="D123" s="25"/>
      <c r="E123" s="25"/>
      <c r="F123" s="24"/>
    </row>
    <row r="124" spans="1:6" x14ac:dyDescent="0.35">
      <c r="A124" s="23"/>
      <c r="B124" s="23"/>
      <c r="C124" s="24"/>
      <c r="D124" s="25"/>
      <c r="E124" s="25"/>
      <c r="F124" s="24"/>
    </row>
    <row r="125" spans="1:6" x14ac:dyDescent="0.35">
      <c r="A125" s="23"/>
      <c r="B125" s="23"/>
      <c r="C125" s="24"/>
      <c r="D125" s="25"/>
      <c r="E125" s="25"/>
      <c r="F125" s="24"/>
    </row>
    <row r="126" spans="1:6" x14ac:dyDescent="0.35">
      <c r="A126" s="23"/>
      <c r="B126" s="23"/>
      <c r="C126" s="24"/>
      <c r="D126" s="25"/>
      <c r="E126" s="25"/>
      <c r="F126" s="24"/>
    </row>
    <row r="127" spans="1:6" x14ac:dyDescent="0.35">
      <c r="A127" s="23"/>
      <c r="B127" s="23"/>
      <c r="C127" s="24"/>
      <c r="D127" s="25"/>
      <c r="E127" s="25"/>
      <c r="F127" s="24"/>
    </row>
    <row r="128" spans="1:6" x14ac:dyDescent="0.35">
      <c r="A128" s="23"/>
      <c r="B128" s="23"/>
      <c r="C128" s="24"/>
      <c r="D128" s="25"/>
      <c r="E128" s="25"/>
      <c r="F128" s="24"/>
    </row>
    <row r="129" spans="1:6" x14ac:dyDescent="0.35">
      <c r="A129" s="23"/>
      <c r="B129" s="23"/>
      <c r="C129" s="24"/>
      <c r="D129" s="25"/>
      <c r="E129" s="25"/>
      <c r="F129" s="24"/>
    </row>
    <row r="130" spans="1:6" x14ac:dyDescent="0.35">
      <c r="A130" s="23"/>
      <c r="B130" s="23"/>
      <c r="C130" s="24"/>
      <c r="D130" s="25"/>
      <c r="E130" s="25"/>
      <c r="F130" s="24"/>
    </row>
    <row r="131" spans="1:6" x14ac:dyDescent="0.35">
      <c r="A131" s="23"/>
      <c r="B131" s="23"/>
      <c r="C131" s="24"/>
      <c r="D131" s="25"/>
      <c r="E131" s="25"/>
      <c r="F131" s="24"/>
    </row>
    <row r="132" spans="1:6" x14ac:dyDescent="0.35">
      <c r="A132" s="23"/>
      <c r="B132" s="23"/>
      <c r="C132" s="24"/>
      <c r="D132" s="25"/>
      <c r="E132" s="25"/>
      <c r="F132" s="24"/>
    </row>
    <row r="133" spans="1:6" x14ac:dyDescent="0.35">
      <c r="A133" s="23"/>
      <c r="B133" s="23"/>
      <c r="C133" s="24"/>
      <c r="D133" s="25"/>
      <c r="E133" s="25"/>
      <c r="F133" s="24"/>
    </row>
    <row r="134" spans="1:6" x14ac:dyDescent="0.35">
      <c r="A134" s="23"/>
      <c r="B134" s="23"/>
      <c r="C134" s="24"/>
      <c r="D134" s="25"/>
      <c r="E134" s="25"/>
      <c r="F134" s="24"/>
    </row>
    <row r="135" spans="1:6" x14ac:dyDescent="0.35">
      <c r="A135" s="23"/>
      <c r="B135" s="23"/>
      <c r="C135" s="24"/>
      <c r="D135" s="25"/>
      <c r="E135" s="25"/>
      <c r="F135" s="24"/>
    </row>
    <row r="136" spans="1:6" x14ac:dyDescent="0.35">
      <c r="A136" s="23"/>
      <c r="B136" s="23"/>
      <c r="C136" s="24"/>
      <c r="D136" s="25"/>
      <c r="E136" s="25"/>
      <c r="F136" s="24"/>
    </row>
    <row r="137" spans="1:6"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23"/>
      <c r="B176" s="23"/>
      <c r="C176" s="24"/>
      <c r="D176" s="25"/>
      <c r="E176" s="25"/>
      <c r="F176" s="24"/>
    </row>
    <row r="177" spans="1:6" x14ac:dyDescent="0.35">
      <c r="A177" s="23"/>
      <c r="B177" s="23"/>
      <c r="C177" s="24"/>
      <c r="D177" s="25"/>
      <c r="E177" s="25"/>
      <c r="F177" s="24"/>
    </row>
    <row r="178" spans="1:6" x14ac:dyDescent="0.35">
      <c r="A178" s="23"/>
      <c r="B178" s="23"/>
      <c r="C178" s="24"/>
      <c r="D178" s="25"/>
      <c r="E178" s="25"/>
      <c r="F178" s="24"/>
    </row>
  </sheetData>
  <autoFilter ref="A2:F87" xr:uid="{8E28860C-F965-40C0-9C49-A8B021D34924}">
    <sortState xmlns:xlrd2="http://schemas.microsoft.com/office/spreadsheetml/2017/richdata2" ref="A3:F87">
      <sortCondition ref="A2:A87"/>
    </sortState>
  </autoFilter>
  <mergeCells count="1">
    <mergeCell ref="A1:F1"/>
  </mergeCells>
  <conditionalFormatting sqref="A3:F178">
    <cfRule type="expression" dxfId="3"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74"/>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Monday, 5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34</v>
      </c>
      <c r="B3" s="23" t="s">
        <v>2</v>
      </c>
      <c r="C3" s="24" t="s">
        <v>35</v>
      </c>
      <c r="D3" s="25">
        <v>46300.833333333299</v>
      </c>
      <c r="E3" s="25">
        <v>46301.25</v>
      </c>
      <c r="F3" s="24" t="s">
        <v>36</v>
      </c>
    </row>
    <row r="4" spans="1:6" s="5" customFormat="1" ht="62" x14ac:dyDescent="0.35">
      <c r="A4" s="23" t="s">
        <v>34</v>
      </c>
      <c r="B4" s="23" t="s">
        <v>28</v>
      </c>
      <c r="C4" s="24" t="s">
        <v>59</v>
      </c>
      <c r="D4" s="25">
        <v>45847.208333333299</v>
      </c>
      <c r="E4" s="25">
        <v>46507.999305555597</v>
      </c>
      <c r="F4" s="24" t="s">
        <v>60</v>
      </c>
    </row>
    <row r="5" spans="1:6" s="5" customFormat="1" ht="62" x14ac:dyDescent="0.35">
      <c r="A5" s="23" t="s">
        <v>34</v>
      </c>
      <c r="B5" s="23" t="s">
        <v>2</v>
      </c>
      <c r="C5" s="24" t="s">
        <v>72</v>
      </c>
      <c r="D5" s="25">
        <v>46300.875</v>
      </c>
      <c r="E5" s="25">
        <v>46301.208333333299</v>
      </c>
      <c r="F5" s="24" t="s">
        <v>71</v>
      </c>
    </row>
    <row r="6" spans="1:6" s="5" customFormat="1" ht="77.5" x14ac:dyDescent="0.35">
      <c r="A6" s="23" t="s">
        <v>34</v>
      </c>
      <c r="B6" s="23" t="s">
        <v>2</v>
      </c>
      <c r="C6" s="24" t="s">
        <v>114</v>
      </c>
      <c r="D6" s="25">
        <v>46300.833333333299</v>
      </c>
      <c r="E6" s="25">
        <v>46301.25</v>
      </c>
      <c r="F6" s="24" t="s">
        <v>115</v>
      </c>
    </row>
    <row r="7" spans="1:6" s="5" customFormat="1" ht="77.5" x14ac:dyDescent="0.35">
      <c r="A7" s="23" t="s">
        <v>34</v>
      </c>
      <c r="B7" s="23" t="s">
        <v>2</v>
      </c>
      <c r="C7" s="24" t="s">
        <v>116</v>
      </c>
      <c r="D7" s="25">
        <v>46300.833333333299</v>
      </c>
      <c r="E7" s="25">
        <v>46301.25</v>
      </c>
      <c r="F7" s="24" t="s">
        <v>115</v>
      </c>
    </row>
    <row r="8" spans="1:6" s="5" customFormat="1" ht="46.5" x14ac:dyDescent="0.35">
      <c r="A8" s="23" t="s">
        <v>34</v>
      </c>
      <c r="B8" s="23" t="s">
        <v>2</v>
      </c>
      <c r="C8" s="24" t="s">
        <v>117</v>
      </c>
      <c r="D8" s="25">
        <v>46300.833333333299</v>
      </c>
      <c r="E8" s="25">
        <v>46301.25</v>
      </c>
      <c r="F8" s="24" t="s">
        <v>115</v>
      </c>
    </row>
    <row r="9" spans="1:6" s="5" customFormat="1" ht="77.5" x14ac:dyDescent="0.35">
      <c r="A9" s="23" t="s">
        <v>34</v>
      </c>
      <c r="B9" s="23" t="s">
        <v>2</v>
      </c>
      <c r="C9" s="24" t="s">
        <v>196</v>
      </c>
      <c r="D9" s="25">
        <v>46300.916666666701</v>
      </c>
      <c r="E9" s="25">
        <v>46301.208333333299</v>
      </c>
      <c r="F9" s="24" t="s">
        <v>197</v>
      </c>
    </row>
    <row r="10" spans="1:6" s="5" customFormat="1" ht="46.5" x14ac:dyDescent="0.35">
      <c r="A10" s="23" t="s">
        <v>34</v>
      </c>
      <c r="B10" s="23" t="s">
        <v>2</v>
      </c>
      <c r="C10" s="24" t="s">
        <v>198</v>
      </c>
      <c r="D10" s="25">
        <v>46300.916666666701</v>
      </c>
      <c r="E10" s="25">
        <v>46301.208333333299</v>
      </c>
      <c r="F10" s="24" t="s">
        <v>197</v>
      </c>
    </row>
    <row r="11" spans="1:6" s="5" customFormat="1" ht="62" x14ac:dyDescent="0.35">
      <c r="A11" s="23" t="s">
        <v>34</v>
      </c>
      <c r="B11" s="23" t="s">
        <v>2</v>
      </c>
      <c r="C11" s="24" t="s">
        <v>209</v>
      </c>
      <c r="D11" s="25">
        <v>46300.833333333299</v>
      </c>
      <c r="E11" s="25">
        <v>46301.25</v>
      </c>
      <c r="F11" s="24" t="s">
        <v>210</v>
      </c>
    </row>
    <row r="12" spans="1:6" s="5" customFormat="1" ht="62" x14ac:dyDescent="0.35">
      <c r="A12" s="23" t="s">
        <v>34</v>
      </c>
      <c r="B12" s="23" t="s">
        <v>2</v>
      </c>
      <c r="C12" s="24" t="s">
        <v>211</v>
      </c>
      <c r="D12" s="25">
        <v>46300.833333333299</v>
      </c>
      <c r="E12" s="25">
        <v>46301.25</v>
      </c>
      <c r="F12" s="24" t="s">
        <v>210</v>
      </c>
    </row>
    <row r="13" spans="1:6" s="5" customFormat="1" ht="62" x14ac:dyDescent="0.35">
      <c r="A13" s="23" t="s">
        <v>34</v>
      </c>
      <c r="B13" s="23" t="s">
        <v>2</v>
      </c>
      <c r="C13" s="24" t="s">
        <v>212</v>
      </c>
      <c r="D13" s="25">
        <v>46300.833333333299</v>
      </c>
      <c r="E13" s="25">
        <v>46301.25</v>
      </c>
      <c r="F13" s="24" t="s">
        <v>210</v>
      </c>
    </row>
    <row r="14" spans="1:6" s="5" customFormat="1" ht="62" x14ac:dyDescent="0.35">
      <c r="A14" s="23" t="s">
        <v>34</v>
      </c>
      <c r="B14" s="23" t="s">
        <v>2</v>
      </c>
      <c r="C14" s="24" t="s">
        <v>213</v>
      </c>
      <c r="D14" s="25">
        <v>46300.833333333299</v>
      </c>
      <c r="E14" s="25">
        <v>46301.25</v>
      </c>
      <c r="F14" s="24" t="s">
        <v>210</v>
      </c>
    </row>
    <row r="15" spans="1:6" s="5" customFormat="1" ht="46.5" x14ac:dyDescent="0.35">
      <c r="A15" s="23" t="s">
        <v>34</v>
      </c>
      <c r="B15" s="23" t="s">
        <v>2</v>
      </c>
      <c r="C15" s="24" t="s">
        <v>214</v>
      </c>
      <c r="D15" s="25">
        <v>46300.833333333299</v>
      </c>
      <c r="E15" s="25">
        <v>46300.999305555597</v>
      </c>
      <c r="F15" s="24" t="s">
        <v>215</v>
      </c>
    </row>
    <row r="16" spans="1:6" s="5" customFormat="1" ht="46.5" x14ac:dyDescent="0.35">
      <c r="A16" s="23" t="s">
        <v>34</v>
      </c>
      <c r="B16" s="23" t="s">
        <v>6</v>
      </c>
      <c r="C16" s="24" t="s">
        <v>216</v>
      </c>
      <c r="D16" s="25">
        <v>46301</v>
      </c>
      <c r="E16" s="25">
        <v>46301.25</v>
      </c>
      <c r="F16" s="24" t="s">
        <v>215</v>
      </c>
    </row>
    <row r="17" spans="1:6" s="5" customFormat="1" ht="46.5" x14ac:dyDescent="0.35">
      <c r="A17" s="23" t="s">
        <v>34</v>
      </c>
      <c r="B17" s="23" t="s">
        <v>6</v>
      </c>
      <c r="C17" s="24" t="s">
        <v>219</v>
      </c>
      <c r="D17" s="25">
        <v>46300.833333333299</v>
      </c>
      <c r="E17" s="25">
        <v>46301.25</v>
      </c>
      <c r="F17" s="24" t="s">
        <v>220</v>
      </c>
    </row>
    <row r="18" spans="1:6" s="5" customFormat="1" ht="46.5" x14ac:dyDescent="0.35">
      <c r="A18" s="23" t="s">
        <v>34</v>
      </c>
      <c r="B18" s="23" t="s">
        <v>6</v>
      </c>
      <c r="C18" s="24" t="s">
        <v>221</v>
      </c>
      <c r="D18" s="25">
        <v>46300.833333333299</v>
      </c>
      <c r="E18" s="25">
        <v>46301.25</v>
      </c>
      <c r="F18" s="24" t="s">
        <v>220</v>
      </c>
    </row>
    <row r="19" spans="1:6" s="5" customFormat="1" ht="62" x14ac:dyDescent="0.35">
      <c r="A19" s="23" t="s">
        <v>73</v>
      </c>
      <c r="B19" s="23" t="s">
        <v>2</v>
      </c>
      <c r="C19" s="24" t="s">
        <v>74</v>
      </c>
      <c r="D19" s="25">
        <v>46300.875</v>
      </c>
      <c r="E19" s="25">
        <v>46301.208333333299</v>
      </c>
      <c r="F19" s="24" t="s">
        <v>75</v>
      </c>
    </row>
    <row r="20" spans="1:6" s="5" customFormat="1" ht="62" x14ac:dyDescent="0.35">
      <c r="A20" s="23" t="s">
        <v>73</v>
      </c>
      <c r="B20" s="23" t="s">
        <v>6</v>
      </c>
      <c r="C20" s="24" t="s">
        <v>76</v>
      </c>
      <c r="D20" s="25">
        <v>46300.875</v>
      </c>
      <c r="E20" s="25">
        <v>46301.208333333299</v>
      </c>
      <c r="F20" s="24" t="s">
        <v>75</v>
      </c>
    </row>
    <row r="21" spans="1:6" s="7" customFormat="1" ht="46.5" x14ac:dyDescent="0.35">
      <c r="A21" s="23" t="s">
        <v>73</v>
      </c>
      <c r="B21" s="23" t="s">
        <v>6</v>
      </c>
      <c r="C21" s="24" t="s">
        <v>217</v>
      </c>
      <c r="D21" s="25">
        <v>46300.833333333299</v>
      </c>
      <c r="E21" s="25">
        <v>46301.25</v>
      </c>
      <c r="F21" s="24" t="s">
        <v>218</v>
      </c>
    </row>
    <row r="22" spans="1:6" s="7" customFormat="1" ht="62" x14ac:dyDescent="0.35">
      <c r="A22" s="23" t="s">
        <v>73</v>
      </c>
      <c r="B22" s="23" t="s">
        <v>6</v>
      </c>
      <c r="C22" s="24" t="s">
        <v>419</v>
      </c>
      <c r="D22" s="25">
        <v>46300.916666666701</v>
      </c>
      <c r="E22" s="25">
        <v>46301.229166666701</v>
      </c>
      <c r="F22" s="24" t="s">
        <v>420</v>
      </c>
    </row>
    <row r="23" spans="1:6" s="7" customFormat="1" ht="62" x14ac:dyDescent="0.35">
      <c r="A23" s="23" t="s">
        <v>17</v>
      </c>
      <c r="B23" s="23" t="s">
        <v>6</v>
      </c>
      <c r="C23" s="24" t="s">
        <v>18</v>
      </c>
      <c r="D23" s="25">
        <v>46300.833333333299</v>
      </c>
      <c r="E23" s="25">
        <v>46301.25</v>
      </c>
      <c r="F23" s="24" t="s">
        <v>19</v>
      </c>
    </row>
    <row r="24" spans="1:6" s="7" customFormat="1" ht="77.5" x14ac:dyDescent="0.35">
      <c r="A24" s="23" t="s">
        <v>17</v>
      </c>
      <c r="B24" s="23" t="s">
        <v>6</v>
      </c>
      <c r="C24" s="24" t="s">
        <v>53</v>
      </c>
      <c r="D24" s="25">
        <v>46300.833333333299</v>
      </c>
      <c r="E24" s="25">
        <v>46301.041666666701</v>
      </c>
      <c r="F24" s="24" t="s">
        <v>54</v>
      </c>
    </row>
    <row r="25" spans="1:6" s="7" customFormat="1" ht="77.5" x14ac:dyDescent="0.35">
      <c r="A25" s="23" t="s">
        <v>17</v>
      </c>
      <c r="B25" s="23" t="s">
        <v>6</v>
      </c>
      <c r="C25" s="24" t="s">
        <v>55</v>
      </c>
      <c r="D25" s="25">
        <v>46300.833333333299</v>
      </c>
      <c r="E25" s="25">
        <v>46301.041666666701</v>
      </c>
      <c r="F25" s="24" t="s">
        <v>54</v>
      </c>
    </row>
    <row r="26" spans="1:6" s="7" customFormat="1" ht="77.5" x14ac:dyDescent="0.35">
      <c r="A26" s="23" t="s">
        <v>17</v>
      </c>
      <c r="B26" s="23" t="s">
        <v>6</v>
      </c>
      <c r="C26" s="24" t="s">
        <v>56</v>
      </c>
      <c r="D26" s="25">
        <v>46301.041666666701</v>
      </c>
      <c r="E26" s="25">
        <v>46301.083333333299</v>
      </c>
      <c r="F26" s="24" t="s">
        <v>54</v>
      </c>
    </row>
    <row r="27" spans="1:6" s="5" customFormat="1" ht="77.5" x14ac:dyDescent="0.35">
      <c r="A27" s="23" t="s">
        <v>17</v>
      </c>
      <c r="B27" s="23" t="s">
        <v>6</v>
      </c>
      <c r="C27" s="24" t="s">
        <v>57</v>
      </c>
      <c r="D27" s="25">
        <v>46301.083333333299</v>
      </c>
      <c r="E27" s="25">
        <v>46301.25</v>
      </c>
      <c r="F27" s="24" t="s">
        <v>54</v>
      </c>
    </row>
    <row r="28" spans="1:6" s="5" customFormat="1" ht="77.5" x14ac:dyDescent="0.35">
      <c r="A28" s="23" t="s">
        <v>17</v>
      </c>
      <c r="B28" s="23" t="s">
        <v>6</v>
      </c>
      <c r="C28" s="24" t="s">
        <v>58</v>
      </c>
      <c r="D28" s="25">
        <v>46301.083333333299</v>
      </c>
      <c r="E28" s="25">
        <v>46301.25</v>
      </c>
      <c r="F28" s="24" t="s">
        <v>54</v>
      </c>
    </row>
    <row r="29" spans="1:6" s="5" customFormat="1" ht="62" x14ac:dyDescent="0.35">
      <c r="A29" s="23" t="s">
        <v>20</v>
      </c>
      <c r="B29" s="23" t="s">
        <v>2</v>
      </c>
      <c r="C29" s="24" t="s">
        <v>21</v>
      </c>
      <c r="D29" s="25">
        <v>46300.875</v>
      </c>
      <c r="E29" s="25">
        <v>46301.208333333299</v>
      </c>
      <c r="F29" s="24" t="s">
        <v>22</v>
      </c>
    </row>
    <row r="30" spans="1:6" s="5" customFormat="1" ht="62" x14ac:dyDescent="0.35">
      <c r="A30" s="23" t="s">
        <v>39</v>
      </c>
      <c r="B30" s="23" t="s">
        <v>4</v>
      </c>
      <c r="C30" s="24" t="s">
        <v>40</v>
      </c>
      <c r="D30" s="25">
        <v>46300.875</v>
      </c>
      <c r="E30" s="25">
        <v>46300.958333333299</v>
      </c>
      <c r="F30" s="24" t="s">
        <v>41</v>
      </c>
    </row>
    <row r="31" spans="1:6" s="5" customFormat="1" ht="62" x14ac:dyDescent="0.35">
      <c r="A31" s="23" t="s">
        <v>39</v>
      </c>
      <c r="B31" s="23" t="s">
        <v>5</v>
      </c>
      <c r="C31" s="24" t="s">
        <v>42</v>
      </c>
      <c r="D31" s="25">
        <v>46300.958333333299</v>
      </c>
      <c r="E31" s="25">
        <v>46301.041666666701</v>
      </c>
      <c r="F31" s="24" t="s">
        <v>41</v>
      </c>
    </row>
    <row r="32" spans="1:6" s="5" customFormat="1" ht="62" x14ac:dyDescent="0.35">
      <c r="A32" s="23" t="s">
        <v>39</v>
      </c>
      <c r="B32" s="23" t="s">
        <v>4</v>
      </c>
      <c r="C32" s="24" t="s">
        <v>43</v>
      </c>
      <c r="D32" s="25">
        <v>46301.041666666701</v>
      </c>
      <c r="E32" s="25">
        <v>46301.125</v>
      </c>
      <c r="F32" s="24" t="s">
        <v>41</v>
      </c>
    </row>
    <row r="33" spans="1:6" s="5" customFormat="1" ht="62" x14ac:dyDescent="0.35">
      <c r="A33" s="23" t="s">
        <v>39</v>
      </c>
      <c r="B33" s="23" t="s">
        <v>4</v>
      </c>
      <c r="C33" s="24" t="s">
        <v>44</v>
      </c>
      <c r="D33" s="25">
        <v>46301.125</v>
      </c>
      <c r="E33" s="25">
        <v>46301.208333333299</v>
      </c>
      <c r="F33" s="24" t="s">
        <v>41</v>
      </c>
    </row>
    <row r="34" spans="1:6" s="5" customFormat="1" ht="46.5" x14ac:dyDescent="0.35">
      <c r="A34" s="23" t="s">
        <v>39</v>
      </c>
      <c r="B34" s="23" t="s">
        <v>4</v>
      </c>
      <c r="C34" s="24" t="s">
        <v>48</v>
      </c>
      <c r="D34" s="25">
        <v>46300.875</v>
      </c>
      <c r="E34" s="25">
        <v>46301.208333333299</v>
      </c>
      <c r="F34" s="24" t="s">
        <v>49</v>
      </c>
    </row>
    <row r="35" spans="1:6" s="5" customFormat="1" ht="46.5" x14ac:dyDescent="0.35">
      <c r="A35" s="23" t="s">
        <v>39</v>
      </c>
      <c r="B35" s="23" t="s">
        <v>5</v>
      </c>
      <c r="C35" s="24" t="s">
        <v>50</v>
      </c>
      <c r="D35" s="25">
        <v>46300.875</v>
      </c>
      <c r="E35" s="25">
        <v>46301.208333333299</v>
      </c>
      <c r="F35" s="24" t="s">
        <v>49</v>
      </c>
    </row>
    <row r="36" spans="1:6" s="5" customFormat="1" ht="77.5" x14ac:dyDescent="0.35">
      <c r="A36" s="23" t="s">
        <v>405</v>
      </c>
      <c r="B36" s="23" t="s">
        <v>4</v>
      </c>
      <c r="C36" s="24" t="s">
        <v>406</v>
      </c>
      <c r="D36" s="25">
        <v>46300.916666666701</v>
      </c>
      <c r="E36" s="25">
        <v>46301.229166666701</v>
      </c>
      <c r="F36" s="24" t="s">
        <v>407</v>
      </c>
    </row>
    <row r="37" spans="1:6" s="5" customFormat="1" ht="77.5" x14ac:dyDescent="0.35">
      <c r="A37" s="23" t="s">
        <v>405</v>
      </c>
      <c r="B37" s="23" t="s">
        <v>4</v>
      </c>
      <c r="C37" s="24" t="s">
        <v>408</v>
      </c>
      <c r="D37" s="25">
        <v>46300.916666666701</v>
      </c>
      <c r="E37" s="25">
        <v>46301.229166666701</v>
      </c>
      <c r="F37" s="24" t="s">
        <v>407</v>
      </c>
    </row>
    <row r="38" spans="1:6" s="5" customFormat="1" ht="46.5" x14ac:dyDescent="0.35">
      <c r="A38" s="23" t="s">
        <v>31</v>
      </c>
      <c r="B38" s="23" t="s">
        <v>5</v>
      </c>
      <c r="C38" s="24" t="s">
        <v>32</v>
      </c>
      <c r="D38" s="25">
        <v>46300.833333333299</v>
      </c>
      <c r="E38" s="25">
        <v>46301.25</v>
      </c>
      <c r="F38" s="24" t="s">
        <v>33</v>
      </c>
    </row>
    <row r="39" spans="1:6" s="5" customFormat="1" ht="46.5" x14ac:dyDescent="0.35">
      <c r="A39" s="23" t="s">
        <v>31</v>
      </c>
      <c r="B39" s="23" t="s">
        <v>4</v>
      </c>
      <c r="C39" s="24" t="s">
        <v>37</v>
      </c>
      <c r="D39" s="25">
        <v>46300.833333333299</v>
      </c>
      <c r="E39" s="25">
        <v>46301.25</v>
      </c>
      <c r="F39" s="24" t="s">
        <v>38</v>
      </c>
    </row>
    <row r="40" spans="1:6" s="6" customFormat="1" ht="62" x14ac:dyDescent="0.35">
      <c r="A40" s="23" t="s">
        <v>31</v>
      </c>
      <c r="B40" s="23" t="s">
        <v>5</v>
      </c>
      <c r="C40" s="24" t="s">
        <v>51</v>
      </c>
      <c r="D40" s="25">
        <v>46300.833333333299</v>
      </c>
      <c r="E40" s="25">
        <v>46301.25</v>
      </c>
      <c r="F40" s="24" t="s">
        <v>52</v>
      </c>
    </row>
    <row r="41" spans="1:6" s="6" customFormat="1" ht="77.5" x14ac:dyDescent="0.35">
      <c r="A41" s="23" t="s">
        <v>31</v>
      </c>
      <c r="B41" s="23" t="s">
        <v>4</v>
      </c>
      <c r="C41" s="24" t="s">
        <v>127</v>
      </c>
      <c r="D41" s="25">
        <v>46300.833333333299</v>
      </c>
      <c r="E41" s="25">
        <v>46301.25</v>
      </c>
      <c r="F41" s="24" t="s">
        <v>128</v>
      </c>
    </row>
    <row r="42" spans="1:6" s="6" customFormat="1" ht="77.5" x14ac:dyDescent="0.35">
      <c r="A42" s="23" t="s">
        <v>31</v>
      </c>
      <c r="B42" s="23" t="s">
        <v>5</v>
      </c>
      <c r="C42" s="24" t="s">
        <v>129</v>
      </c>
      <c r="D42" s="25">
        <v>46300.833333333299</v>
      </c>
      <c r="E42" s="25">
        <v>46301.25</v>
      </c>
      <c r="F42" s="24" t="s">
        <v>128</v>
      </c>
    </row>
    <row r="43" spans="1:6" s="6" customFormat="1" ht="62" x14ac:dyDescent="0.35">
      <c r="A43" s="23" t="s">
        <v>69</v>
      </c>
      <c r="B43" s="23" t="s">
        <v>4</v>
      </c>
      <c r="C43" s="24" t="s">
        <v>70</v>
      </c>
      <c r="D43" s="25">
        <v>46300.875</v>
      </c>
      <c r="E43" s="25">
        <v>46301.208333333299</v>
      </c>
      <c r="F43" s="24" t="s">
        <v>71</v>
      </c>
    </row>
    <row r="44" spans="1:6" s="6" customFormat="1" ht="93" x14ac:dyDescent="0.35">
      <c r="A44" s="23" t="s">
        <v>190</v>
      </c>
      <c r="B44" s="23" t="s">
        <v>4</v>
      </c>
      <c r="C44" s="24" t="s">
        <v>191</v>
      </c>
      <c r="D44" s="25">
        <v>46300.833333333299</v>
      </c>
      <c r="E44" s="25">
        <v>46301.25</v>
      </c>
      <c r="F44" s="24" t="s">
        <v>192</v>
      </c>
    </row>
    <row r="45" spans="1:6" s="6" customFormat="1" ht="93" x14ac:dyDescent="0.35">
      <c r="A45" s="23" t="s">
        <v>190</v>
      </c>
      <c r="B45" s="23" t="s">
        <v>4</v>
      </c>
      <c r="C45" s="24" t="s">
        <v>193</v>
      </c>
      <c r="D45" s="25">
        <v>46300.833333333299</v>
      </c>
      <c r="E45" s="25">
        <v>46301.25</v>
      </c>
      <c r="F45" s="24" t="s">
        <v>192</v>
      </c>
    </row>
    <row r="46" spans="1:6" s="6" customFormat="1" ht="93" x14ac:dyDescent="0.35">
      <c r="A46" s="23" t="s">
        <v>190</v>
      </c>
      <c r="B46" s="23" t="s">
        <v>4</v>
      </c>
      <c r="C46" s="24" t="s">
        <v>194</v>
      </c>
      <c r="D46" s="25">
        <v>46300.833333333299</v>
      </c>
      <c r="E46" s="25">
        <v>46301.25</v>
      </c>
      <c r="F46" s="24" t="s">
        <v>192</v>
      </c>
    </row>
    <row r="47" spans="1:6" s="6" customFormat="1" ht="93" x14ac:dyDescent="0.35">
      <c r="A47" s="23" t="s">
        <v>174</v>
      </c>
      <c r="B47" s="23" t="s">
        <v>2</v>
      </c>
      <c r="C47" s="24" t="s">
        <v>175</v>
      </c>
      <c r="D47" s="25">
        <v>46300.833333333299</v>
      </c>
      <c r="E47" s="25">
        <v>46301.25</v>
      </c>
      <c r="F47" s="24" t="s">
        <v>176</v>
      </c>
    </row>
    <row r="48" spans="1:6" s="6" customFormat="1" ht="93" x14ac:dyDescent="0.35">
      <c r="A48" s="23" t="s">
        <v>174</v>
      </c>
      <c r="B48" s="23" t="s">
        <v>6</v>
      </c>
      <c r="C48" s="24" t="s">
        <v>177</v>
      </c>
      <c r="D48" s="25">
        <v>46300.833333333299</v>
      </c>
      <c r="E48" s="25">
        <v>46301.25</v>
      </c>
      <c r="F48" s="24" t="s">
        <v>176</v>
      </c>
    </row>
    <row r="49" spans="1:6" s="5" customFormat="1" ht="46.5" x14ac:dyDescent="0.35">
      <c r="A49" s="23" t="s">
        <v>222</v>
      </c>
      <c r="B49" s="23" t="s">
        <v>6</v>
      </c>
      <c r="C49" s="24" t="s">
        <v>223</v>
      </c>
      <c r="D49" s="25">
        <v>46300.833333333299</v>
      </c>
      <c r="E49" s="25">
        <v>46301.25</v>
      </c>
      <c r="F49" s="24" t="s">
        <v>224</v>
      </c>
    </row>
    <row r="50" spans="1:6" s="5" customFormat="1" ht="46.5" x14ac:dyDescent="0.35">
      <c r="A50" s="23" t="s">
        <v>222</v>
      </c>
      <c r="B50" s="23" t="s">
        <v>2</v>
      </c>
      <c r="C50" s="24" t="s">
        <v>225</v>
      </c>
      <c r="D50" s="25">
        <v>46300.833333333299</v>
      </c>
      <c r="E50" s="25">
        <v>46301.25</v>
      </c>
      <c r="F50" s="24" t="s">
        <v>226</v>
      </c>
    </row>
    <row r="51" spans="1:6" s="5" customFormat="1" ht="46.5" x14ac:dyDescent="0.35">
      <c r="A51" s="23" t="s">
        <v>222</v>
      </c>
      <c r="B51" s="23" t="s">
        <v>2</v>
      </c>
      <c r="C51" s="24" t="s">
        <v>227</v>
      </c>
      <c r="D51" s="25">
        <v>46300.833333333299</v>
      </c>
      <c r="E51" s="25">
        <v>46301.25</v>
      </c>
      <c r="F51" s="24" t="s">
        <v>228</v>
      </c>
    </row>
    <row r="52" spans="1:6" s="5" customFormat="1" ht="46.5" x14ac:dyDescent="0.35">
      <c r="A52" s="23" t="s">
        <v>222</v>
      </c>
      <c r="B52" s="23" t="s">
        <v>6</v>
      </c>
      <c r="C52" s="24" t="s">
        <v>229</v>
      </c>
      <c r="D52" s="25">
        <v>46300.833333333299</v>
      </c>
      <c r="E52" s="25">
        <v>46301.25</v>
      </c>
      <c r="F52" s="24" t="s">
        <v>228</v>
      </c>
    </row>
    <row r="53" spans="1:6" s="5" customFormat="1" ht="46.5" x14ac:dyDescent="0.35">
      <c r="A53" s="23" t="s">
        <v>353</v>
      </c>
      <c r="B53" s="23" t="s">
        <v>5</v>
      </c>
      <c r="C53" s="24" t="s">
        <v>354</v>
      </c>
      <c r="D53" s="25">
        <v>46300.833333333299</v>
      </c>
      <c r="E53" s="25">
        <v>46301.25</v>
      </c>
      <c r="F53" s="24" t="s">
        <v>355</v>
      </c>
    </row>
    <row r="54" spans="1:6" s="5" customFormat="1" ht="46.5" x14ac:dyDescent="0.35">
      <c r="A54" s="23" t="s">
        <v>353</v>
      </c>
      <c r="B54" s="23" t="s">
        <v>4</v>
      </c>
      <c r="C54" s="24" t="s">
        <v>356</v>
      </c>
      <c r="D54" s="25">
        <v>46300.833333333299</v>
      </c>
      <c r="E54" s="25">
        <v>46301.25</v>
      </c>
      <c r="F54" s="24" t="s">
        <v>355</v>
      </c>
    </row>
    <row r="55" spans="1:6" s="5" customFormat="1" ht="46.5" x14ac:dyDescent="0.35">
      <c r="A55" s="23" t="s">
        <v>353</v>
      </c>
      <c r="B55" s="23" t="s">
        <v>5</v>
      </c>
      <c r="C55" s="24" t="s">
        <v>379</v>
      </c>
      <c r="D55" s="25">
        <v>46300.833333333299</v>
      </c>
      <c r="E55" s="25">
        <v>46301.25</v>
      </c>
      <c r="F55" s="24" t="s">
        <v>380</v>
      </c>
    </row>
    <row r="56" spans="1:6" s="5" customFormat="1" ht="46.5" x14ac:dyDescent="0.35">
      <c r="A56" s="23" t="s">
        <v>353</v>
      </c>
      <c r="B56" s="23" t="s">
        <v>5</v>
      </c>
      <c r="C56" s="24" t="s">
        <v>381</v>
      </c>
      <c r="D56" s="25">
        <v>46300.833333333299</v>
      </c>
      <c r="E56" s="25">
        <v>46301.25</v>
      </c>
      <c r="F56" s="24" t="s">
        <v>380</v>
      </c>
    </row>
    <row r="57" spans="1:6" s="5" customFormat="1" ht="46.5" x14ac:dyDescent="0.35">
      <c r="A57" s="23" t="s">
        <v>353</v>
      </c>
      <c r="B57" s="23" t="s">
        <v>5</v>
      </c>
      <c r="C57" s="24" t="s">
        <v>382</v>
      </c>
      <c r="D57" s="25">
        <v>46300.833333333299</v>
      </c>
      <c r="E57" s="25">
        <v>46301.25</v>
      </c>
      <c r="F57" s="24" t="s">
        <v>380</v>
      </c>
    </row>
    <row r="58" spans="1:6" s="5" customFormat="1" ht="46.5" x14ac:dyDescent="0.35">
      <c r="A58" s="23" t="s">
        <v>353</v>
      </c>
      <c r="B58" s="23" t="s">
        <v>5</v>
      </c>
      <c r="C58" s="24" t="s">
        <v>386</v>
      </c>
      <c r="D58" s="25">
        <v>46300.875</v>
      </c>
      <c r="E58" s="25">
        <v>46301.25</v>
      </c>
      <c r="F58" s="24" t="s">
        <v>387</v>
      </c>
    </row>
    <row r="59" spans="1:6" s="5" customFormat="1" ht="46.5" x14ac:dyDescent="0.35">
      <c r="A59" s="23" t="s">
        <v>375</v>
      </c>
      <c r="B59" s="23" t="s">
        <v>5</v>
      </c>
      <c r="C59" s="24" t="s">
        <v>376</v>
      </c>
      <c r="D59" s="25">
        <v>46300.833333333299</v>
      </c>
      <c r="E59" s="25">
        <v>46301.25</v>
      </c>
      <c r="F59" s="24" t="s">
        <v>377</v>
      </c>
    </row>
    <row r="60" spans="1:6" s="5" customFormat="1" ht="46.5" x14ac:dyDescent="0.35">
      <c r="A60" s="23" t="s">
        <v>375</v>
      </c>
      <c r="B60" s="23" t="s">
        <v>5</v>
      </c>
      <c r="C60" s="24" t="s">
        <v>378</v>
      </c>
      <c r="D60" s="25">
        <v>46300.833333333299</v>
      </c>
      <c r="E60" s="25">
        <v>46301.25</v>
      </c>
      <c r="F60" s="24" t="s">
        <v>377</v>
      </c>
    </row>
    <row r="61" spans="1:6" s="5" customFormat="1" ht="77.5" x14ac:dyDescent="0.35">
      <c r="A61" s="23" t="s">
        <v>363</v>
      </c>
      <c r="B61" s="23" t="s">
        <v>2</v>
      </c>
      <c r="C61" s="24" t="s">
        <v>364</v>
      </c>
      <c r="D61" s="25">
        <v>46300.833333333299</v>
      </c>
      <c r="E61" s="25">
        <v>46301.25</v>
      </c>
      <c r="F61" s="24" t="s">
        <v>365</v>
      </c>
    </row>
    <row r="62" spans="1:6" s="5" customFormat="1" ht="46.5" x14ac:dyDescent="0.35">
      <c r="A62" s="23" t="s">
        <v>363</v>
      </c>
      <c r="B62" s="23" t="s">
        <v>4</v>
      </c>
      <c r="C62" s="24" t="s">
        <v>373</v>
      </c>
      <c r="D62" s="25">
        <v>46300.875</v>
      </c>
      <c r="E62" s="25">
        <v>46301.25</v>
      </c>
      <c r="F62" s="24" t="s">
        <v>374</v>
      </c>
    </row>
    <row r="63" spans="1:6" s="5" customFormat="1" ht="62" x14ac:dyDescent="0.35">
      <c r="A63" s="23" t="s">
        <v>388</v>
      </c>
      <c r="B63" s="23" t="s">
        <v>28</v>
      </c>
      <c r="C63" s="24" t="s">
        <v>389</v>
      </c>
      <c r="D63" s="25">
        <v>46300.833333333299</v>
      </c>
      <c r="E63" s="25">
        <v>46301.25</v>
      </c>
      <c r="F63" s="24" t="s">
        <v>390</v>
      </c>
    </row>
    <row r="64" spans="1:6" s="5" customFormat="1" ht="46.5" x14ac:dyDescent="0.35">
      <c r="A64" s="23" t="s">
        <v>383</v>
      </c>
      <c r="B64" s="23" t="s">
        <v>28</v>
      </c>
      <c r="C64" s="24" t="s">
        <v>384</v>
      </c>
      <c r="D64" s="25">
        <v>46300.833333333299</v>
      </c>
      <c r="E64" s="25">
        <v>46301.25</v>
      </c>
      <c r="F64" s="24" t="s">
        <v>385</v>
      </c>
    </row>
    <row r="65" spans="1:6" s="5" customFormat="1" ht="46.5" x14ac:dyDescent="0.35">
      <c r="A65" s="23" t="s">
        <v>370</v>
      </c>
      <c r="B65" s="23" t="s">
        <v>4</v>
      </c>
      <c r="C65" s="24" t="s">
        <v>371</v>
      </c>
      <c r="D65" s="25">
        <v>46300.875</v>
      </c>
      <c r="E65" s="25">
        <v>46301.25</v>
      </c>
      <c r="F65" s="24" t="s">
        <v>372</v>
      </c>
    </row>
    <row r="66" spans="1:6" s="5" customFormat="1" ht="62" x14ac:dyDescent="0.35">
      <c r="A66" s="23" t="s">
        <v>399</v>
      </c>
      <c r="B66" s="23" t="s">
        <v>2</v>
      </c>
      <c r="C66" s="24" t="s">
        <v>400</v>
      </c>
      <c r="D66" s="25">
        <v>46300.875</v>
      </c>
      <c r="E66" s="25">
        <v>46301.229166666701</v>
      </c>
      <c r="F66" s="24" t="s">
        <v>401</v>
      </c>
    </row>
    <row r="67" spans="1:6" s="5" customFormat="1" ht="62" x14ac:dyDescent="0.35">
      <c r="A67" s="23" t="s">
        <v>399</v>
      </c>
      <c r="B67" s="23" t="s">
        <v>2</v>
      </c>
      <c r="C67" s="24" t="s">
        <v>402</v>
      </c>
      <c r="D67" s="25">
        <v>46300.875</v>
      </c>
      <c r="E67" s="25">
        <v>46301.229166666701</v>
      </c>
      <c r="F67" s="24" t="s">
        <v>401</v>
      </c>
    </row>
    <row r="68" spans="1:6" s="5" customFormat="1" ht="46.5" x14ac:dyDescent="0.35">
      <c r="A68" s="23" t="s">
        <v>315</v>
      </c>
      <c r="B68" s="23" t="s">
        <v>2</v>
      </c>
      <c r="C68" s="24" t="s">
        <v>316</v>
      </c>
      <c r="D68" s="25">
        <v>46300.875</v>
      </c>
      <c r="E68" s="25">
        <v>46301.25</v>
      </c>
      <c r="F68" s="24" t="s">
        <v>317</v>
      </c>
    </row>
    <row r="69" spans="1:6" s="5" customFormat="1" ht="46.5" x14ac:dyDescent="0.35">
      <c r="A69" s="23" t="s">
        <v>315</v>
      </c>
      <c r="B69" s="23" t="s">
        <v>2</v>
      </c>
      <c r="C69" s="24" t="s">
        <v>326</v>
      </c>
      <c r="D69" s="25">
        <v>46300.875</v>
      </c>
      <c r="E69" s="25">
        <v>46301.25</v>
      </c>
      <c r="F69" s="24" t="s">
        <v>327</v>
      </c>
    </row>
    <row r="70" spans="1:6" s="5" customFormat="1" ht="46.5" x14ac:dyDescent="0.35">
      <c r="A70" s="23" t="s">
        <v>315</v>
      </c>
      <c r="B70" s="23" t="s">
        <v>2</v>
      </c>
      <c r="C70" s="24" t="s">
        <v>328</v>
      </c>
      <c r="D70" s="25">
        <v>46300.875</v>
      </c>
      <c r="E70" s="25">
        <v>46301.25</v>
      </c>
      <c r="F70" s="24" t="s">
        <v>327</v>
      </c>
    </row>
    <row r="71" spans="1:6" s="5" customFormat="1" ht="31" x14ac:dyDescent="0.35">
      <c r="A71" s="23" t="s">
        <v>315</v>
      </c>
      <c r="B71" s="23" t="s">
        <v>2</v>
      </c>
      <c r="C71" s="24" t="s">
        <v>343</v>
      </c>
      <c r="D71" s="25">
        <v>46300.875</v>
      </c>
      <c r="E71" s="25">
        <v>46301.25</v>
      </c>
      <c r="F71" s="24" t="s">
        <v>344</v>
      </c>
    </row>
    <row r="72" spans="1:6" s="5" customFormat="1" ht="62" x14ac:dyDescent="0.35">
      <c r="A72" s="23" t="s">
        <v>315</v>
      </c>
      <c r="B72" s="23" t="s">
        <v>2</v>
      </c>
      <c r="C72" s="24" t="s">
        <v>415</v>
      </c>
      <c r="D72" s="25">
        <v>46300.916666666701</v>
      </c>
      <c r="E72" s="25">
        <v>46301.229166666701</v>
      </c>
      <c r="F72" s="24" t="s">
        <v>416</v>
      </c>
    </row>
    <row r="73" spans="1:6" s="5" customFormat="1" ht="62" x14ac:dyDescent="0.35">
      <c r="A73" s="23" t="s">
        <v>391</v>
      </c>
      <c r="B73" s="23" t="s">
        <v>2</v>
      </c>
      <c r="C73" s="24" t="s">
        <v>392</v>
      </c>
      <c r="D73" s="25">
        <v>46300.916666666701</v>
      </c>
      <c r="E73" s="25">
        <v>46301.229166666701</v>
      </c>
      <c r="F73" s="24" t="s">
        <v>393</v>
      </c>
    </row>
    <row r="74" spans="1:6" s="5" customFormat="1" ht="46.5" x14ac:dyDescent="0.35">
      <c r="A74" s="23" t="s">
        <v>391</v>
      </c>
      <c r="B74" s="23" t="s">
        <v>4</v>
      </c>
      <c r="C74" s="24" t="s">
        <v>423</v>
      </c>
      <c r="D74" s="25">
        <v>46272.25</v>
      </c>
      <c r="E74" s="25">
        <v>46341.833333333299</v>
      </c>
      <c r="F74" s="24" t="s">
        <v>424</v>
      </c>
    </row>
    <row r="75" spans="1:6" s="5" customFormat="1" ht="62" x14ac:dyDescent="0.35">
      <c r="A75" s="23" t="s">
        <v>391</v>
      </c>
      <c r="B75" s="23" t="s">
        <v>4</v>
      </c>
      <c r="C75" s="24" t="s">
        <v>435</v>
      </c>
      <c r="D75" s="25">
        <v>46300.833333333299</v>
      </c>
      <c r="E75" s="25">
        <v>46301.25</v>
      </c>
      <c r="F75" s="24" t="s">
        <v>436</v>
      </c>
    </row>
    <row r="76" spans="1:6" s="5" customFormat="1" ht="46.5" x14ac:dyDescent="0.35">
      <c r="A76" s="23" t="s">
        <v>329</v>
      </c>
      <c r="B76" s="23" t="s">
        <v>4</v>
      </c>
      <c r="C76" s="24" t="s">
        <v>330</v>
      </c>
      <c r="D76" s="25">
        <v>46300.875</v>
      </c>
      <c r="E76" s="25">
        <v>46301.25</v>
      </c>
      <c r="F76" s="24" t="s">
        <v>331</v>
      </c>
    </row>
    <row r="77" spans="1:6" s="5" customFormat="1" ht="46.5" x14ac:dyDescent="0.35">
      <c r="A77" s="23" t="s">
        <v>329</v>
      </c>
      <c r="B77" s="23" t="s">
        <v>4</v>
      </c>
      <c r="C77" s="24" t="s">
        <v>332</v>
      </c>
      <c r="D77" s="25">
        <v>46300.875</v>
      </c>
      <c r="E77" s="25">
        <v>46301.25</v>
      </c>
      <c r="F77" s="24" t="s">
        <v>331</v>
      </c>
    </row>
    <row r="78" spans="1:6" s="5" customFormat="1" ht="46.5" x14ac:dyDescent="0.35">
      <c r="A78" s="23" t="s">
        <v>329</v>
      </c>
      <c r="B78" s="23" t="s">
        <v>5</v>
      </c>
      <c r="C78" s="24" t="s">
        <v>340</v>
      </c>
      <c r="D78" s="25">
        <v>46300.875</v>
      </c>
      <c r="E78" s="25">
        <v>46301.25</v>
      </c>
      <c r="F78" s="24" t="s">
        <v>341</v>
      </c>
    </row>
    <row r="79" spans="1:6" s="5" customFormat="1" ht="46.5" x14ac:dyDescent="0.35">
      <c r="A79" s="23" t="s">
        <v>329</v>
      </c>
      <c r="B79" s="23" t="s">
        <v>4</v>
      </c>
      <c r="C79" s="24" t="s">
        <v>342</v>
      </c>
      <c r="D79" s="25">
        <v>46300.875</v>
      </c>
      <c r="E79" s="25">
        <v>46301.25</v>
      </c>
      <c r="F79" s="24" t="s">
        <v>341</v>
      </c>
    </row>
    <row r="80" spans="1:6" s="5" customFormat="1" ht="62" x14ac:dyDescent="0.35">
      <c r="A80" s="23" t="s">
        <v>329</v>
      </c>
      <c r="B80" s="23" t="s">
        <v>4</v>
      </c>
      <c r="C80" s="24" t="s">
        <v>345</v>
      </c>
      <c r="D80" s="25">
        <v>46300.875</v>
      </c>
      <c r="E80" s="25">
        <v>46301.25</v>
      </c>
      <c r="F80" s="24" t="s">
        <v>346</v>
      </c>
    </row>
    <row r="81" spans="1:6" s="5" customFormat="1" ht="62" x14ac:dyDescent="0.35">
      <c r="A81" s="23" t="s">
        <v>329</v>
      </c>
      <c r="B81" s="23" t="s">
        <v>28</v>
      </c>
      <c r="C81" s="24" t="s">
        <v>442</v>
      </c>
      <c r="D81" s="25">
        <v>46300.833333333299</v>
      </c>
      <c r="E81" s="25">
        <v>46301.25</v>
      </c>
      <c r="F81" s="24" t="s">
        <v>443</v>
      </c>
    </row>
    <row r="82" spans="1:6" s="5" customFormat="1" ht="46.5" x14ac:dyDescent="0.35">
      <c r="A82" s="23" t="s">
        <v>337</v>
      </c>
      <c r="B82" s="23" t="s">
        <v>28</v>
      </c>
      <c r="C82" s="24" t="s">
        <v>338</v>
      </c>
      <c r="D82" s="25">
        <v>46300.875</v>
      </c>
      <c r="E82" s="25">
        <v>46301.25</v>
      </c>
      <c r="F82" s="24" t="s">
        <v>339</v>
      </c>
    </row>
    <row r="83" spans="1:6" s="5" customFormat="1" ht="46.5" x14ac:dyDescent="0.35">
      <c r="A83" s="23" t="s">
        <v>318</v>
      </c>
      <c r="B83" s="23" t="s">
        <v>2</v>
      </c>
      <c r="C83" s="24" t="s">
        <v>319</v>
      </c>
      <c r="D83" s="25">
        <v>46300.875</v>
      </c>
      <c r="E83" s="25">
        <v>46301.25</v>
      </c>
      <c r="F83" s="24" t="s">
        <v>320</v>
      </c>
    </row>
    <row r="84" spans="1:6" s="5" customFormat="1" ht="46.5" x14ac:dyDescent="0.35">
      <c r="A84" s="23" t="s">
        <v>318</v>
      </c>
      <c r="B84" s="23" t="s">
        <v>6</v>
      </c>
      <c r="C84" s="24" t="s">
        <v>321</v>
      </c>
      <c r="D84" s="25">
        <v>46300.875</v>
      </c>
      <c r="E84" s="25">
        <v>46301.25</v>
      </c>
      <c r="F84" s="24" t="s">
        <v>322</v>
      </c>
    </row>
    <row r="85" spans="1:6" s="5" customFormat="1" ht="31" x14ac:dyDescent="0.35">
      <c r="A85" s="23" t="s">
        <v>318</v>
      </c>
      <c r="B85" s="23" t="s">
        <v>2</v>
      </c>
      <c r="C85" s="24" t="s">
        <v>351</v>
      </c>
      <c r="D85" s="25">
        <v>46300.875</v>
      </c>
      <c r="E85" s="25">
        <v>46301.25</v>
      </c>
      <c r="F85" s="24" t="s">
        <v>352</v>
      </c>
    </row>
    <row r="86" spans="1:6" s="5" customFormat="1" ht="155" x14ac:dyDescent="0.35">
      <c r="A86" s="23" t="s">
        <v>439</v>
      </c>
      <c r="B86" s="23" t="s">
        <v>28</v>
      </c>
      <c r="C86" s="24" t="s">
        <v>440</v>
      </c>
      <c r="D86" s="25">
        <v>46300.833333333299</v>
      </c>
      <c r="E86" s="25">
        <v>46301.25</v>
      </c>
      <c r="F86" s="24" t="s">
        <v>441</v>
      </c>
    </row>
    <row r="87" spans="1:6" s="5" customFormat="1" ht="201.5" x14ac:dyDescent="0.35">
      <c r="A87" s="23" t="s">
        <v>439</v>
      </c>
      <c r="B87" s="23" t="s">
        <v>28</v>
      </c>
      <c r="C87" s="24" t="s">
        <v>444</v>
      </c>
      <c r="D87" s="25">
        <v>46300.833333333299</v>
      </c>
      <c r="E87" s="25">
        <v>46301.25</v>
      </c>
      <c r="F87" s="24" t="s">
        <v>445</v>
      </c>
    </row>
    <row r="88" spans="1:6" s="5" customFormat="1" ht="46.5" x14ac:dyDescent="0.35">
      <c r="A88" s="23" t="s">
        <v>103</v>
      </c>
      <c r="B88" s="23" t="s">
        <v>2</v>
      </c>
      <c r="C88" s="24" t="s">
        <v>104</v>
      </c>
      <c r="D88" s="25">
        <v>46300.833333333299</v>
      </c>
      <c r="E88" s="25">
        <v>46301.25</v>
      </c>
      <c r="F88" s="24" t="s">
        <v>105</v>
      </c>
    </row>
    <row r="89" spans="1:6" s="5" customFormat="1" ht="108.5" x14ac:dyDescent="0.35">
      <c r="A89" s="23" t="s">
        <v>103</v>
      </c>
      <c r="B89" s="23" t="s">
        <v>2</v>
      </c>
      <c r="C89" s="24" t="s">
        <v>118</v>
      </c>
      <c r="D89" s="25">
        <v>46300.833333333299</v>
      </c>
      <c r="E89" s="25">
        <v>46301.25</v>
      </c>
      <c r="F89" s="24" t="s">
        <v>119</v>
      </c>
    </row>
    <row r="90" spans="1:6" s="5" customFormat="1" ht="46.5" x14ac:dyDescent="0.35">
      <c r="A90" s="23" t="s">
        <v>103</v>
      </c>
      <c r="B90" s="23" t="s">
        <v>4</v>
      </c>
      <c r="C90" s="24" t="s">
        <v>425</v>
      </c>
      <c r="D90" s="25">
        <v>46300.8125</v>
      </c>
      <c r="E90" s="25">
        <v>46301.25</v>
      </c>
      <c r="F90" s="24" t="s">
        <v>426</v>
      </c>
    </row>
    <row r="91" spans="1:6" s="5" customFormat="1" ht="62" x14ac:dyDescent="0.35">
      <c r="A91" s="23" t="s">
        <v>103</v>
      </c>
      <c r="B91" s="23" t="s">
        <v>5</v>
      </c>
      <c r="C91" s="24" t="s">
        <v>427</v>
      </c>
      <c r="D91" s="25">
        <v>46300.8125</v>
      </c>
      <c r="E91" s="25">
        <v>46301.25</v>
      </c>
      <c r="F91" s="24" t="s">
        <v>428</v>
      </c>
    </row>
    <row r="92" spans="1:6" s="5" customFormat="1" ht="46.5" x14ac:dyDescent="0.35">
      <c r="A92" s="23" t="s">
        <v>103</v>
      </c>
      <c r="B92" s="23" t="s">
        <v>4</v>
      </c>
      <c r="C92" s="24" t="s">
        <v>429</v>
      </c>
      <c r="D92" s="25">
        <v>46300.833333333299</v>
      </c>
      <c r="E92" s="25">
        <v>46301.25</v>
      </c>
      <c r="F92" s="24" t="s">
        <v>430</v>
      </c>
    </row>
    <row r="93" spans="1:6" s="5" customFormat="1" ht="46.5" x14ac:dyDescent="0.35">
      <c r="A93" s="23" t="s">
        <v>103</v>
      </c>
      <c r="B93" s="23" t="s">
        <v>5</v>
      </c>
      <c r="C93" s="24" t="s">
        <v>431</v>
      </c>
      <c r="D93" s="25">
        <v>46300.833333333299</v>
      </c>
      <c r="E93" s="25">
        <v>46301.25</v>
      </c>
      <c r="F93" s="24" t="s">
        <v>432</v>
      </c>
    </row>
    <row r="94" spans="1:6" s="5" customFormat="1" ht="46.5" x14ac:dyDescent="0.35">
      <c r="A94" s="23" t="s">
        <v>103</v>
      </c>
      <c r="B94" s="23" t="s">
        <v>5</v>
      </c>
      <c r="C94" s="24" t="s">
        <v>433</v>
      </c>
      <c r="D94" s="25">
        <v>46300.895833333299</v>
      </c>
      <c r="E94" s="25">
        <v>46301.25</v>
      </c>
      <c r="F94" s="24" t="s">
        <v>434</v>
      </c>
    </row>
    <row r="95" spans="1:6" s="5" customFormat="1" ht="170.5" x14ac:dyDescent="0.35">
      <c r="A95" s="23" t="s">
        <v>103</v>
      </c>
      <c r="B95" s="23" t="s">
        <v>28</v>
      </c>
      <c r="C95" s="24" t="s">
        <v>437</v>
      </c>
      <c r="D95" s="25">
        <v>46300.833333333299</v>
      </c>
      <c r="E95" s="25">
        <v>46301.25</v>
      </c>
      <c r="F95" s="24" t="s">
        <v>438</v>
      </c>
    </row>
    <row r="96" spans="1:6" s="5" customFormat="1" ht="108.5" x14ac:dyDescent="0.35">
      <c r="A96" s="23" t="s">
        <v>103</v>
      </c>
      <c r="B96" s="23" t="s">
        <v>6</v>
      </c>
      <c r="C96" s="24" t="s">
        <v>466</v>
      </c>
      <c r="D96" s="25">
        <v>46202.875</v>
      </c>
      <c r="E96" s="25">
        <v>46508.208333333299</v>
      </c>
      <c r="F96" s="24" t="s">
        <v>467</v>
      </c>
    </row>
    <row r="97" spans="1:6" s="5" customFormat="1" ht="108.5" x14ac:dyDescent="0.35">
      <c r="A97" s="23" t="s">
        <v>103</v>
      </c>
      <c r="B97" s="23" t="s">
        <v>2</v>
      </c>
      <c r="C97" s="24" t="s">
        <v>468</v>
      </c>
      <c r="D97" s="25">
        <v>46266.333333333299</v>
      </c>
      <c r="E97" s="25">
        <v>46507</v>
      </c>
      <c r="F97" s="24" t="s">
        <v>467</v>
      </c>
    </row>
    <row r="98" spans="1:6" s="5" customFormat="1" ht="77.5" x14ac:dyDescent="0.35">
      <c r="A98" s="23" t="s">
        <v>103</v>
      </c>
      <c r="B98" s="23" t="s">
        <v>6</v>
      </c>
      <c r="C98" s="24" t="s">
        <v>491</v>
      </c>
      <c r="D98" s="25">
        <v>46300.875</v>
      </c>
      <c r="E98" s="25">
        <v>46301.25</v>
      </c>
      <c r="F98" s="24" t="s">
        <v>492</v>
      </c>
    </row>
    <row r="99" spans="1:6" s="5" customFormat="1" ht="62" x14ac:dyDescent="0.35">
      <c r="A99" s="23" t="s">
        <v>103</v>
      </c>
      <c r="B99" s="23" t="s">
        <v>5</v>
      </c>
      <c r="C99" s="24" t="s">
        <v>515</v>
      </c>
      <c r="D99" s="25">
        <v>46300.833333333299</v>
      </c>
      <c r="E99" s="25">
        <v>46301.208333333299</v>
      </c>
      <c r="F99" s="24" t="s">
        <v>514</v>
      </c>
    </row>
    <row r="100" spans="1:6" s="5" customFormat="1" ht="62" x14ac:dyDescent="0.35">
      <c r="A100" s="23" t="s">
        <v>61</v>
      </c>
      <c r="B100" s="23" t="s">
        <v>4</v>
      </c>
      <c r="C100" s="24" t="s">
        <v>62</v>
      </c>
      <c r="D100" s="25">
        <v>46300.833333333299</v>
      </c>
      <c r="E100" s="25">
        <v>46301.25</v>
      </c>
      <c r="F100" s="24" t="s">
        <v>63</v>
      </c>
    </row>
    <row r="101" spans="1:6" s="5" customFormat="1" ht="77.5" x14ac:dyDescent="0.35">
      <c r="A101" s="23" t="s">
        <v>456</v>
      </c>
      <c r="B101" s="23" t="s">
        <v>6</v>
      </c>
      <c r="C101" s="24" t="s">
        <v>457</v>
      </c>
      <c r="D101" s="25">
        <v>46300.875</v>
      </c>
      <c r="E101" s="25">
        <v>46301.25</v>
      </c>
      <c r="F101" s="24" t="s">
        <v>458</v>
      </c>
    </row>
    <row r="102" spans="1:6" s="5" customFormat="1" ht="62" x14ac:dyDescent="0.35">
      <c r="A102" s="23" t="s">
        <v>77</v>
      </c>
      <c r="B102" s="23" t="s">
        <v>5</v>
      </c>
      <c r="C102" s="24" t="s">
        <v>78</v>
      </c>
      <c r="D102" s="25">
        <v>46300.833333333299</v>
      </c>
      <c r="E102" s="25">
        <v>46301.25</v>
      </c>
      <c r="F102" s="24" t="s">
        <v>79</v>
      </c>
    </row>
    <row r="103" spans="1:6" s="5" customFormat="1" ht="62" x14ac:dyDescent="0.35">
      <c r="A103" s="23" t="s">
        <v>82</v>
      </c>
      <c r="B103" s="23" t="s">
        <v>5</v>
      </c>
      <c r="C103" s="24" t="s">
        <v>83</v>
      </c>
      <c r="D103" s="25">
        <v>46300.833333333299</v>
      </c>
      <c r="E103" s="25">
        <v>46301.25</v>
      </c>
      <c r="F103" s="24" t="s">
        <v>84</v>
      </c>
    </row>
    <row r="104" spans="1:6" s="5" customFormat="1" ht="108.5" x14ac:dyDescent="0.35">
      <c r="A104" s="23" t="s">
        <v>91</v>
      </c>
      <c r="B104" s="23" t="s">
        <v>6</v>
      </c>
      <c r="C104" s="24" t="s">
        <v>92</v>
      </c>
      <c r="D104" s="25">
        <v>46300.833333333299</v>
      </c>
      <c r="E104" s="25">
        <v>46301.25</v>
      </c>
      <c r="F104" s="24" t="s">
        <v>93</v>
      </c>
    </row>
    <row r="105" spans="1:6" s="5" customFormat="1" ht="108.5" x14ac:dyDescent="0.35">
      <c r="A105" s="23" t="s">
        <v>91</v>
      </c>
      <c r="B105" s="23" t="s">
        <v>6</v>
      </c>
      <c r="C105" s="24" t="s">
        <v>94</v>
      </c>
      <c r="D105" s="25">
        <v>46300.833333333299</v>
      </c>
      <c r="E105" s="25">
        <v>46301.25</v>
      </c>
      <c r="F105" s="24" t="s">
        <v>93</v>
      </c>
    </row>
    <row r="106" spans="1:6" s="5" customFormat="1" ht="93" x14ac:dyDescent="0.35">
      <c r="A106" s="23" t="s">
        <v>120</v>
      </c>
      <c r="B106" s="23" t="s">
        <v>6</v>
      </c>
      <c r="C106" s="24" t="s">
        <v>121</v>
      </c>
      <c r="D106" s="25">
        <v>46300.833333333299</v>
      </c>
      <c r="E106" s="25">
        <v>46305.25</v>
      </c>
      <c r="F106" s="24" t="s">
        <v>122</v>
      </c>
    </row>
    <row r="107" spans="1:6" s="5" customFormat="1" ht="93" x14ac:dyDescent="0.35">
      <c r="A107" s="23" t="s">
        <v>120</v>
      </c>
      <c r="B107" s="23" t="s">
        <v>2</v>
      </c>
      <c r="C107" s="24" t="s">
        <v>123</v>
      </c>
      <c r="D107" s="25">
        <v>46300.833333333299</v>
      </c>
      <c r="E107" s="25">
        <v>46305.25</v>
      </c>
      <c r="F107" s="24" t="s">
        <v>122</v>
      </c>
    </row>
    <row r="108" spans="1:6" s="5" customFormat="1" ht="93" x14ac:dyDescent="0.35">
      <c r="A108" s="23" t="s">
        <v>120</v>
      </c>
      <c r="B108" s="23" t="s">
        <v>28</v>
      </c>
      <c r="C108" s="24" t="s">
        <v>124</v>
      </c>
      <c r="D108" s="25">
        <v>46300.833333333299</v>
      </c>
      <c r="E108" s="25">
        <v>46301.25</v>
      </c>
      <c r="F108" s="24" t="s">
        <v>122</v>
      </c>
    </row>
    <row r="109" spans="1:6" s="5" customFormat="1" ht="93" x14ac:dyDescent="0.35">
      <c r="A109" s="23" t="s">
        <v>120</v>
      </c>
      <c r="B109" s="23" t="s">
        <v>7</v>
      </c>
      <c r="C109" s="24" t="s">
        <v>493</v>
      </c>
      <c r="D109" s="25">
        <v>46217.625</v>
      </c>
      <c r="E109" s="25">
        <v>46387.875</v>
      </c>
      <c r="F109" s="24" t="s">
        <v>494</v>
      </c>
    </row>
    <row r="110" spans="1:6" s="5" customFormat="1" ht="93" x14ac:dyDescent="0.35">
      <c r="A110" s="23" t="s">
        <v>136</v>
      </c>
      <c r="B110" s="23" t="s">
        <v>2</v>
      </c>
      <c r="C110" s="24" t="s">
        <v>137</v>
      </c>
      <c r="D110" s="25">
        <v>46300.833333333299</v>
      </c>
      <c r="E110" s="25">
        <v>46301.25</v>
      </c>
      <c r="F110" s="24" t="s">
        <v>138</v>
      </c>
    </row>
    <row r="111" spans="1:6" s="5" customFormat="1" ht="93" x14ac:dyDescent="0.35">
      <c r="A111" s="23" t="s">
        <v>136</v>
      </c>
      <c r="B111" s="23" t="s">
        <v>2</v>
      </c>
      <c r="C111" s="24" t="s">
        <v>139</v>
      </c>
      <c r="D111" s="25">
        <v>46300.833333333299</v>
      </c>
      <c r="E111" s="25">
        <v>46301.25</v>
      </c>
      <c r="F111" s="24" t="s">
        <v>138</v>
      </c>
    </row>
    <row r="112" spans="1:6" s="5" customFormat="1" ht="93" x14ac:dyDescent="0.35">
      <c r="A112" s="23" t="s">
        <v>136</v>
      </c>
      <c r="B112" s="23" t="s">
        <v>28</v>
      </c>
      <c r="C112" s="24" t="s">
        <v>140</v>
      </c>
      <c r="D112" s="25">
        <v>46300.833333333299</v>
      </c>
      <c r="E112" s="25">
        <v>46301.25</v>
      </c>
      <c r="F112" s="24" t="s">
        <v>138</v>
      </c>
    </row>
    <row r="113" spans="1:6" s="5" customFormat="1" ht="93" x14ac:dyDescent="0.35">
      <c r="A113" s="23" t="s">
        <v>486</v>
      </c>
      <c r="B113" s="23" t="s">
        <v>28</v>
      </c>
      <c r="C113" s="24" t="s">
        <v>487</v>
      </c>
      <c r="D113" s="25">
        <v>46300.833333333299</v>
      </c>
      <c r="E113" s="25">
        <v>46301.25</v>
      </c>
      <c r="F113" s="24" t="s">
        <v>488</v>
      </c>
    </row>
    <row r="114" spans="1:6" s="5" customFormat="1" ht="93" x14ac:dyDescent="0.35">
      <c r="A114" s="23" t="s">
        <v>98</v>
      </c>
      <c r="B114" s="23" t="s">
        <v>6</v>
      </c>
      <c r="C114" s="24" t="s">
        <v>99</v>
      </c>
      <c r="D114" s="25">
        <v>46300.541666666701</v>
      </c>
      <c r="E114" s="25">
        <v>46301.25</v>
      </c>
      <c r="F114" s="24" t="s">
        <v>100</v>
      </c>
    </row>
    <row r="115" spans="1:6" s="5" customFormat="1" ht="93" x14ac:dyDescent="0.35">
      <c r="A115" s="23" t="s">
        <v>98</v>
      </c>
      <c r="B115" s="23" t="s">
        <v>6</v>
      </c>
      <c r="C115" s="24" t="s">
        <v>101</v>
      </c>
      <c r="D115" s="25">
        <v>46300.833333333299</v>
      </c>
      <c r="E115" s="25">
        <v>46301.25</v>
      </c>
      <c r="F115" s="24" t="s">
        <v>100</v>
      </c>
    </row>
    <row r="116" spans="1:6" s="5" customFormat="1" ht="93" x14ac:dyDescent="0.35">
      <c r="A116" s="23" t="s">
        <v>98</v>
      </c>
      <c r="B116" s="23" t="s">
        <v>6</v>
      </c>
      <c r="C116" s="24" t="s">
        <v>102</v>
      </c>
      <c r="D116" s="25">
        <v>46300.833333333299</v>
      </c>
      <c r="E116" s="25">
        <v>46301.25</v>
      </c>
      <c r="F116" s="24" t="s">
        <v>100</v>
      </c>
    </row>
    <row r="117" spans="1:6" s="5" customFormat="1" ht="77.5" x14ac:dyDescent="0.35">
      <c r="A117" s="23" t="s">
        <v>98</v>
      </c>
      <c r="B117" s="23" t="s">
        <v>2</v>
      </c>
      <c r="C117" s="24" t="s">
        <v>125</v>
      </c>
      <c r="D117" s="25">
        <v>46300.833333333299</v>
      </c>
      <c r="E117" s="25">
        <v>46301.25</v>
      </c>
      <c r="F117" s="24" t="s">
        <v>126</v>
      </c>
    </row>
    <row r="118" spans="1:6" s="5" customFormat="1" ht="139.5" x14ac:dyDescent="0.35">
      <c r="A118" s="23" t="s">
        <v>98</v>
      </c>
      <c r="B118" s="23" t="s">
        <v>2</v>
      </c>
      <c r="C118" s="24" t="s">
        <v>446</v>
      </c>
      <c r="D118" s="25">
        <v>46300.833333333299</v>
      </c>
      <c r="E118" s="25">
        <v>46301.25</v>
      </c>
      <c r="F118" s="24" t="s">
        <v>447</v>
      </c>
    </row>
    <row r="119" spans="1:6" s="5" customFormat="1" ht="77.5" x14ac:dyDescent="0.35">
      <c r="A119" s="23" t="s">
        <v>98</v>
      </c>
      <c r="B119" s="23" t="s">
        <v>2</v>
      </c>
      <c r="C119" s="24" t="s">
        <v>489</v>
      </c>
      <c r="D119" s="25">
        <v>46300.833333333299</v>
      </c>
      <c r="E119" s="25">
        <v>46301.25</v>
      </c>
      <c r="F119" s="24" t="s">
        <v>490</v>
      </c>
    </row>
    <row r="120" spans="1:6" s="5" customFormat="1" ht="93" x14ac:dyDescent="0.35">
      <c r="A120" s="23" t="s">
        <v>98</v>
      </c>
      <c r="B120" s="23" t="s">
        <v>2</v>
      </c>
      <c r="C120" s="24" t="s">
        <v>500</v>
      </c>
      <c r="D120" s="25">
        <v>46300.833333333299</v>
      </c>
      <c r="E120" s="25">
        <v>46301.25</v>
      </c>
      <c r="F120" s="24" t="s">
        <v>501</v>
      </c>
    </row>
    <row r="121" spans="1:6" s="5" customFormat="1" ht="93" x14ac:dyDescent="0.35">
      <c r="A121" s="23" t="s">
        <v>98</v>
      </c>
      <c r="B121" s="23" t="s">
        <v>6</v>
      </c>
      <c r="C121" s="24" t="s">
        <v>502</v>
      </c>
      <c r="D121" s="25">
        <v>46300.833333333299</v>
      </c>
      <c r="E121" s="25">
        <v>46301.25</v>
      </c>
      <c r="F121" s="24" t="s">
        <v>501</v>
      </c>
    </row>
    <row r="122" spans="1:6" s="5" customFormat="1" ht="62" x14ac:dyDescent="0.35">
      <c r="A122" s="23" t="s">
        <v>23</v>
      </c>
      <c r="B122" s="23" t="s">
        <v>5</v>
      </c>
      <c r="C122" s="24" t="s">
        <v>24</v>
      </c>
      <c r="D122" s="25">
        <v>46300.833333333299</v>
      </c>
      <c r="E122" s="25">
        <v>46301.25</v>
      </c>
      <c r="F122" s="24" t="s">
        <v>25</v>
      </c>
    </row>
    <row r="123" spans="1:6" s="5" customFormat="1" ht="77.5" x14ac:dyDescent="0.35">
      <c r="A123" s="23" t="s">
        <v>23</v>
      </c>
      <c r="B123" s="23" t="s">
        <v>4</v>
      </c>
      <c r="C123" s="24" t="s">
        <v>26</v>
      </c>
      <c r="D123" s="25">
        <v>46300.833333333299</v>
      </c>
      <c r="E123" s="25">
        <v>46301.25</v>
      </c>
      <c r="F123" s="24" t="s">
        <v>27</v>
      </c>
    </row>
    <row r="124" spans="1:6" s="5" customFormat="1" ht="77.5" x14ac:dyDescent="0.35">
      <c r="A124" s="23" t="s">
        <v>23</v>
      </c>
      <c r="B124" s="23" t="s">
        <v>28</v>
      </c>
      <c r="C124" s="24" t="s">
        <v>29</v>
      </c>
      <c r="D124" s="25">
        <v>46300.833333333299</v>
      </c>
      <c r="E124" s="25">
        <v>46301.25</v>
      </c>
      <c r="F124" s="24" t="s">
        <v>30</v>
      </c>
    </row>
    <row r="125" spans="1:6" s="5" customFormat="1" ht="124" x14ac:dyDescent="0.35">
      <c r="A125" s="23" t="s">
        <v>106</v>
      </c>
      <c r="B125" s="23" t="s">
        <v>6</v>
      </c>
      <c r="C125" s="24" t="s">
        <v>107</v>
      </c>
      <c r="D125" s="25">
        <v>46300.541666666701</v>
      </c>
      <c r="E125" s="25">
        <v>46301.25</v>
      </c>
      <c r="F125" s="24" t="s">
        <v>108</v>
      </c>
    </row>
    <row r="126" spans="1:6" s="5" customFormat="1" ht="124" x14ac:dyDescent="0.35">
      <c r="A126" s="23" t="s">
        <v>106</v>
      </c>
      <c r="B126" s="23" t="s">
        <v>2</v>
      </c>
      <c r="C126" s="24" t="s">
        <v>109</v>
      </c>
      <c r="D126" s="25">
        <v>46300.541666666701</v>
      </c>
      <c r="E126" s="25">
        <v>46301.25</v>
      </c>
      <c r="F126" s="24" t="s">
        <v>108</v>
      </c>
    </row>
    <row r="127" spans="1:6" s="5" customFormat="1" ht="124" x14ac:dyDescent="0.35">
      <c r="A127" s="23" t="s">
        <v>106</v>
      </c>
      <c r="B127" s="23" t="s">
        <v>28</v>
      </c>
      <c r="C127" s="24" t="s">
        <v>110</v>
      </c>
      <c r="D127" s="25">
        <v>46300.833333333299</v>
      </c>
      <c r="E127" s="25">
        <v>46301.25</v>
      </c>
      <c r="F127" s="24" t="s">
        <v>108</v>
      </c>
    </row>
    <row r="128" spans="1:6" s="5" customFormat="1" ht="77.5" x14ac:dyDescent="0.35">
      <c r="A128" s="23" t="s">
        <v>106</v>
      </c>
      <c r="B128" s="23" t="s">
        <v>5</v>
      </c>
      <c r="C128" s="24" t="s">
        <v>503</v>
      </c>
      <c r="D128" s="25">
        <v>46300.875</v>
      </c>
      <c r="E128" s="25">
        <v>46301.25</v>
      </c>
      <c r="F128" s="24" t="s">
        <v>504</v>
      </c>
    </row>
    <row r="129" spans="1:6" s="5" customFormat="1" ht="46.5" x14ac:dyDescent="0.35">
      <c r="A129" s="23" t="s">
        <v>507</v>
      </c>
      <c r="B129" s="23" t="s">
        <v>5</v>
      </c>
      <c r="C129" s="24" t="s">
        <v>508</v>
      </c>
      <c r="D129" s="25">
        <v>46300.833333333299</v>
      </c>
      <c r="E129" s="25">
        <v>46301.208333333299</v>
      </c>
      <c r="F129" s="24" t="s">
        <v>509</v>
      </c>
    </row>
    <row r="130" spans="1:6" s="5" customFormat="1" ht="46.5" x14ac:dyDescent="0.35">
      <c r="A130" s="23" t="s">
        <v>507</v>
      </c>
      <c r="B130" s="23" t="s">
        <v>5</v>
      </c>
      <c r="C130" s="24" t="s">
        <v>510</v>
      </c>
      <c r="D130" s="25">
        <v>46300.833333333299</v>
      </c>
      <c r="E130" s="25">
        <v>46301.208333333299</v>
      </c>
      <c r="F130" s="24" t="s">
        <v>511</v>
      </c>
    </row>
    <row r="131" spans="1:6" s="5" customFormat="1" ht="77.5" x14ac:dyDescent="0.35">
      <c r="A131" s="23" t="s">
        <v>478</v>
      </c>
      <c r="B131" s="23" t="s">
        <v>28</v>
      </c>
      <c r="C131" s="24" t="s">
        <v>479</v>
      </c>
      <c r="D131" s="25">
        <v>46230.833333333299</v>
      </c>
      <c r="E131" s="25">
        <v>46403.25</v>
      </c>
      <c r="F131" s="24" t="s">
        <v>480</v>
      </c>
    </row>
    <row r="132" spans="1:6" s="5" customFormat="1" ht="62" x14ac:dyDescent="0.35">
      <c r="A132" s="23" t="s">
        <v>296</v>
      </c>
      <c r="B132" s="23" t="s">
        <v>5</v>
      </c>
      <c r="C132" s="24" t="s">
        <v>297</v>
      </c>
      <c r="D132" s="25">
        <v>46300.833333333299</v>
      </c>
      <c r="E132" s="25">
        <v>46301.25</v>
      </c>
      <c r="F132" s="24" t="s">
        <v>298</v>
      </c>
    </row>
    <row r="133" spans="1:6" s="5" customFormat="1" ht="62" x14ac:dyDescent="0.35">
      <c r="A133" s="23" t="s">
        <v>512</v>
      </c>
      <c r="B133" s="23" t="s">
        <v>5</v>
      </c>
      <c r="C133" s="24" t="s">
        <v>513</v>
      </c>
      <c r="D133" s="25">
        <v>46300.833333333299</v>
      </c>
      <c r="E133" s="25">
        <v>46301.208333333299</v>
      </c>
      <c r="F133" s="24" t="s">
        <v>514</v>
      </c>
    </row>
    <row r="134" spans="1:6" s="5" customFormat="1" ht="46.5" x14ac:dyDescent="0.35">
      <c r="A134" s="23" t="s">
        <v>299</v>
      </c>
      <c r="B134" s="23" t="s">
        <v>4</v>
      </c>
      <c r="C134" s="24" t="s">
        <v>300</v>
      </c>
      <c r="D134" s="25">
        <v>46300.833333333299</v>
      </c>
      <c r="E134" s="25">
        <v>46301.25</v>
      </c>
      <c r="F134" s="24" t="s">
        <v>301</v>
      </c>
    </row>
    <row r="135" spans="1:6" s="5" customFormat="1" ht="93" x14ac:dyDescent="0.35">
      <c r="A135" s="23" t="s">
        <v>183</v>
      </c>
      <c r="B135" s="23" t="s">
        <v>6</v>
      </c>
      <c r="C135" s="24" t="s">
        <v>184</v>
      </c>
      <c r="D135" s="25">
        <v>46237.833333333299</v>
      </c>
      <c r="E135" s="25">
        <v>46326.25</v>
      </c>
      <c r="F135" s="24" t="s">
        <v>185</v>
      </c>
    </row>
    <row r="136" spans="1:6" s="5" customFormat="1" ht="93" x14ac:dyDescent="0.35">
      <c r="A136" s="23" t="s">
        <v>183</v>
      </c>
      <c r="B136" s="23" t="s">
        <v>2</v>
      </c>
      <c r="C136" s="24" t="s">
        <v>186</v>
      </c>
      <c r="D136" s="25">
        <v>46237.833333333299</v>
      </c>
      <c r="E136" s="25">
        <v>46326.25</v>
      </c>
      <c r="F136" s="24" t="s">
        <v>185</v>
      </c>
    </row>
    <row r="137" spans="1:6" s="5" customFormat="1" ht="77.5" x14ac:dyDescent="0.35">
      <c r="A137" s="23" t="s">
        <v>167</v>
      </c>
      <c r="B137" s="23" t="s">
        <v>5</v>
      </c>
      <c r="C137" s="24" t="s">
        <v>168</v>
      </c>
      <c r="D137" s="25">
        <v>46300.833333333299</v>
      </c>
      <c r="E137" s="25">
        <v>46301.25</v>
      </c>
      <c r="F137" s="24" t="s">
        <v>169</v>
      </c>
    </row>
    <row r="138" spans="1:6" s="5" customFormat="1" ht="77.5" x14ac:dyDescent="0.35">
      <c r="A138" s="23" t="s">
        <v>167</v>
      </c>
      <c r="B138" s="23" t="s">
        <v>5</v>
      </c>
      <c r="C138" s="24" t="s">
        <v>170</v>
      </c>
      <c r="D138" s="25">
        <v>46300.833333333299</v>
      </c>
      <c r="E138" s="25">
        <v>46301.25</v>
      </c>
      <c r="F138" s="24" t="s">
        <v>169</v>
      </c>
    </row>
    <row r="139" spans="1:6" s="5" customFormat="1" ht="77.5" x14ac:dyDescent="0.35">
      <c r="A139" s="23" t="s">
        <v>167</v>
      </c>
      <c r="B139" s="23" t="s">
        <v>5</v>
      </c>
      <c r="C139" s="24" t="s">
        <v>171</v>
      </c>
      <c r="D139" s="25">
        <v>46300.833333333299</v>
      </c>
      <c r="E139" s="25">
        <v>46301.25</v>
      </c>
      <c r="F139" s="24" t="s">
        <v>169</v>
      </c>
    </row>
    <row r="140" spans="1:6" s="5" customFormat="1" ht="77.5" x14ac:dyDescent="0.35">
      <c r="A140" s="23" t="s">
        <v>167</v>
      </c>
      <c r="B140" s="23" t="s">
        <v>5</v>
      </c>
      <c r="C140" s="24" t="s">
        <v>172</v>
      </c>
      <c r="D140" s="25">
        <v>46300.833333333299</v>
      </c>
      <c r="E140" s="25">
        <v>46301.25</v>
      </c>
      <c r="F140" s="24" t="s">
        <v>169</v>
      </c>
    </row>
    <row r="141" spans="1:6" s="5" customFormat="1" ht="77.5" x14ac:dyDescent="0.35">
      <c r="A141" s="23" t="s">
        <v>167</v>
      </c>
      <c r="B141" s="23" t="s">
        <v>5</v>
      </c>
      <c r="C141" s="24" t="s">
        <v>173</v>
      </c>
      <c r="D141" s="25">
        <v>46300.833333333299</v>
      </c>
      <c r="E141" s="25">
        <v>46301.25</v>
      </c>
      <c r="F141" s="24" t="s">
        <v>169</v>
      </c>
    </row>
    <row r="142" spans="1:6" s="5" customFormat="1" ht="77.5" x14ac:dyDescent="0.35">
      <c r="A142" s="23" t="s">
        <v>163</v>
      </c>
      <c r="B142" s="23" t="s">
        <v>28</v>
      </c>
      <c r="C142" s="24" t="s">
        <v>164</v>
      </c>
      <c r="D142" s="25">
        <v>46300.833333333299</v>
      </c>
      <c r="E142" s="25">
        <v>46301.25</v>
      </c>
      <c r="F142" s="24" t="s">
        <v>165</v>
      </c>
    </row>
    <row r="143" spans="1:6" s="5" customFormat="1" ht="77.5" x14ac:dyDescent="0.35">
      <c r="A143" s="23" t="s">
        <v>163</v>
      </c>
      <c r="B143" s="23" t="s">
        <v>28</v>
      </c>
      <c r="C143" s="24" t="s">
        <v>166</v>
      </c>
      <c r="D143" s="25">
        <v>46300.833333333299</v>
      </c>
      <c r="E143" s="25">
        <v>46301.25</v>
      </c>
      <c r="F143" s="24" t="s">
        <v>165</v>
      </c>
    </row>
    <row r="144" spans="1:6" s="5" customFormat="1" ht="62" x14ac:dyDescent="0.35">
      <c r="A144" s="23" t="s">
        <v>163</v>
      </c>
      <c r="B144" s="23" t="s">
        <v>5</v>
      </c>
      <c r="C144" s="24" t="s">
        <v>199</v>
      </c>
      <c r="D144" s="25">
        <v>46300.833333333299</v>
      </c>
      <c r="E144" s="25">
        <v>46301.25</v>
      </c>
      <c r="F144" s="24" t="s">
        <v>200</v>
      </c>
    </row>
    <row r="145" spans="1:6" s="5" customFormat="1" ht="62" x14ac:dyDescent="0.35">
      <c r="A145" s="23" t="s">
        <v>163</v>
      </c>
      <c r="B145" s="23" t="s">
        <v>5</v>
      </c>
      <c r="C145" s="24" t="s">
        <v>201</v>
      </c>
      <c r="D145" s="25">
        <v>46300.833333333299</v>
      </c>
      <c r="E145" s="25">
        <v>46301.25</v>
      </c>
      <c r="F145" s="24" t="s">
        <v>200</v>
      </c>
    </row>
    <row r="146" spans="1:6" s="5" customFormat="1" ht="77.5" x14ac:dyDescent="0.35">
      <c r="A146" s="23" t="s">
        <v>202</v>
      </c>
      <c r="B146" s="23" t="s">
        <v>5</v>
      </c>
      <c r="C146" s="24" t="s">
        <v>203</v>
      </c>
      <c r="D146" s="25">
        <v>46300.833333333299</v>
      </c>
      <c r="E146" s="25">
        <v>46301.25</v>
      </c>
      <c r="F146" s="24" t="s">
        <v>204</v>
      </c>
    </row>
    <row r="147" spans="1:6" s="5" customFormat="1" ht="77.5" x14ac:dyDescent="0.35">
      <c r="A147" s="23" t="s">
        <v>202</v>
      </c>
      <c r="B147" s="23" t="s">
        <v>5</v>
      </c>
      <c r="C147" s="24" t="s">
        <v>205</v>
      </c>
      <c r="D147" s="25">
        <v>46300.833333333299</v>
      </c>
      <c r="E147" s="25">
        <v>46301.25</v>
      </c>
      <c r="F147" s="24" t="s">
        <v>204</v>
      </c>
    </row>
    <row r="148" spans="1:6" s="5" customFormat="1" ht="77.5" x14ac:dyDescent="0.35">
      <c r="A148" s="23" t="s">
        <v>202</v>
      </c>
      <c r="B148" s="23" t="s">
        <v>5</v>
      </c>
      <c r="C148" s="24" t="s">
        <v>206</v>
      </c>
      <c r="D148" s="25">
        <v>46300.833333333299</v>
      </c>
      <c r="E148" s="25">
        <v>46301.25</v>
      </c>
      <c r="F148" s="24" t="s">
        <v>204</v>
      </c>
    </row>
    <row r="149" spans="1:6" s="5" customFormat="1" ht="77.5" x14ac:dyDescent="0.35">
      <c r="A149" s="23" t="s">
        <v>202</v>
      </c>
      <c r="B149" s="23" t="s">
        <v>5</v>
      </c>
      <c r="C149" s="24" t="s">
        <v>207</v>
      </c>
      <c r="D149" s="25">
        <v>46300.833333333299</v>
      </c>
      <c r="E149" s="25">
        <v>46301.25</v>
      </c>
      <c r="F149" s="24" t="s">
        <v>204</v>
      </c>
    </row>
    <row r="150" spans="1:6" s="5" customFormat="1" ht="77.5" x14ac:dyDescent="0.35">
      <c r="A150" s="23" t="s">
        <v>202</v>
      </c>
      <c r="B150" s="23" t="s">
        <v>5</v>
      </c>
      <c r="C150" s="24" t="s">
        <v>208</v>
      </c>
      <c r="D150" s="25">
        <v>46300.833333333299</v>
      </c>
      <c r="E150" s="25">
        <v>46301.25</v>
      </c>
      <c r="F150" s="24" t="s">
        <v>204</v>
      </c>
    </row>
    <row r="151" spans="1:6" s="5" customFormat="1" ht="46.5" x14ac:dyDescent="0.35">
      <c r="A151" s="23" t="s">
        <v>202</v>
      </c>
      <c r="B151" s="23" t="s">
        <v>5</v>
      </c>
      <c r="C151" s="24" t="s">
        <v>230</v>
      </c>
      <c r="D151" s="25">
        <v>46300.833333333299</v>
      </c>
      <c r="E151" s="25">
        <v>46301.25</v>
      </c>
      <c r="F151" s="24" t="s">
        <v>231</v>
      </c>
    </row>
    <row r="152" spans="1:6" s="5" customFormat="1" ht="46.5" x14ac:dyDescent="0.35">
      <c r="A152" s="23" t="s">
        <v>202</v>
      </c>
      <c r="B152" s="23" t="s">
        <v>4</v>
      </c>
      <c r="C152" s="24" t="s">
        <v>232</v>
      </c>
      <c r="D152" s="25">
        <v>46300.833333333299</v>
      </c>
      <c r="E152" s="25">
        <v>46301.25</v>
      </c>
      <c r="F152" s="24" t="s">
        <v>231</v>
      </c>
    </row>
    <row r="153" spans="1:6" s="5" customFormat="1" ht="46.5" x14ac:dyDescent="0.35">
      <c r="A153" s="23" t="s">
        <v>202</v>
      </c>
      <c r="B153" s="23" t="s">
        <v>4</v>
      </c>
      <c r="C153" s="24" t="s">
        <v>304</v>
      </c>
      <c r="D153" s="25">
        <v>46300.833333333299</v>
      </c>
      <c r="E153" s="25">
        <v>46301.25</v>
      </c>
      <c r="F153" s="24" t="s">
        <v>305</v>
      </c>
    </row>
    <row r="154" spans="1:6" s="5" customFormat="1" ht="77.5" x14ac:dyDescent="0.35">
      <c r="A154" s="23" t="s">
        <v>64</v>
      </c>
      <c r="B154" s="23" t="s">
        <v>2</v>
      </c>
      <c r="C154" s="24" t="s">
        <v>65</v>
      </c>
      <c r="D154" s="25">
        <v>46300.916666666701</v>
      </c>
      <c r="E154" s="25">
        <v>46301.208333333299</v>
      </c>
      <c r="F154" s="24" t="s">
        <v>66</v>
      </c>
    </row>
    <row r="155" spans="1:6" s="5" customFormat="1" ht="62" x14ac:dyDescent="0.35">
      <c r="A155" s="23" t="s">
        <v>64</v>
      </c>
      <c r="B155" s="23" t="s">
        <v>6</v>
      </c>
      <c r="C155" s="24" t="s">
        <v>67</v>
      </c>
      <c r="D155" s="25">
        <v>46300.875</v>
      </c>
      <c r="E155" s="25">
        <v>46301.208333333299</v>
      </c>
      <c r="F155" s="24" t="s">
        <v>68</v>
      </c>
    </row>
    <row r="156" spans="1:6" s="5" customFormat="1" ht="62" x14ac:dyDescent="0.35">
      <c r="A156" s="23" t="s">
        <v>64</v>
      </c>
      <c r="B156" s="23" t="s">
        <v>2</v>
      </c>
      <c r="C156" s="24" t="s">
        <v>80</v>
      </c>
      <c r="D156" s="25">
        <v>46300.916666666701</v>
      </c>
      <c r="E156" s="25">
        <v>46301.208333333299</v>
      </c>
      <c r="F156" s="24" t="s">
        <v>81</v>
      </c>
    </row>
    <row r="157" spans="1:6" s="5" customFormat="1" ht="93" x14ac:dyDescent="0.35">
      <c r="A157" s="23" t="s">
        <v>64</v>
      </c>
      <c r="B157" s="23" t="s">
        <v>2</v>
      </c>
      <c r="C157" s="24" t="s">
        <v>95</v>
      </c>
      <c r="D157" s="25">
        <v>46300.833333333299</v>
      </c>
      <c r="E157" s="25">
        <v>46301.25</v>
      </c>
      <c r="F157" s="24" t="s">
        <v>96</v>
      </c>
    </row>
    <row r="158" spans="1:6" s="5" customFormat="1" ht="93" x14ac:dyDescent="0.35">
      <c r="A158" s="23" t="s">
        <v>64</v>
      </c>
      <c r="B158" s="23" t="s">
        <v>2</v>
      </c>
      <c r="C158" s="24" t="s">
        <v>97</v>
      </c>
      <c r="D158" s="25">
        <v>46300.833333333299</v>
      </c>
      <c r="E158" s="25">
        <v>46301.25</v>
      </c>
      <c r="F158" s="24" t="s">
        <v>96</v>
      </c>
    </row>
    <row r="159" spans="1:6" s="5" customFormat="1" ht="93" x14ac:dyDescent="0.35">
      <c r="A159" s="23" t="s">
        <v>64</v>
      </c>
      <c r="B159" s="23" t="s">
        <v>2</v>
      </c>
      <c r="C159" s="24" t="s">
        <v>130</v>
      </c>
      <c r="D159" s="25">
        <v>46300.833333333299</v>
      </c>
      <c r="E159" s="25">
        <v>46301.25</v>
      </c>
      <c r="F159" s="24" t="s">
        <v>131</v>
      </c>
    </row>
    <row r="160" spans="1:6" s="5" customFormat="1" ht="93" x14ac:dyDescent="0.35">
      <c r="A160" s="23" t="s">
        <v>64</v>
      </c>
      <c r="B160" s="23" t="s">
        <v>2</v>
      </c>
      <c r="C160" s="24" t="s">
        <v>132</v>
      </c>
      <c r="D160" s="25">
        <v>46300.833333333299</v>
      </c>
      <c r="E160" s="25">
        <v>46301.25</v>
      </c>
      <c r="F160" s="24" t="s">
        <v>131</v>
      </c>
    </row>
    <row r="161" spans="1:6" s="5" customFormat="1" ht="93" x14ac:dyDescent="0.35">
      <c r="A161" s="23" t="s">
        <v>64</v>
      </c>
      <c r="B161" s="23" t="s">
        <v>2</v>
      </c>
      <c r="C161" s="24" t="s">
        <v>133</v>
      </c>
      <c r="D161" s="25">
        <v>46300.833333333299</v>
      </c>
      <c r="E161" s="25">
        <v>46301.25</v>
      </c>
      <c r="F161" s="24" t="s">
        <v>131</v>
      </c>
    </row>
    <row r="162" spans="1:6" s="5" customFormat="1" ht="93" x14ac:dyDescent="0.35">
      <c r="A162" s="23" t="s">
        <v>64</v>
      </c>
      <c r="B162" s="23" t="s">
        <v>2</v>
      </c>
      <c r="C162" s="24" t="s">
        <v>134</v>
      </c>
      <c r="D162" s="25">
        <v>46300.833333333299</v>
      </c>
      <c r="E162" s="25">
        <v>46301.25</v>
      </c>
      <c r="F162" s="24" t="s">
        <v>131</v>
      </c>
    </row>
    <row r="163" spans="1:6" s="5" customFormat="1" ht="93" x14ac:dyDescent="0.35">
      <c r="A163" s="23" t="s">
        <v>64</v>
      </c>
      <c r="B163" s="23" t="s">
        <v>2</v>
      </c>
      <c r="C163" s="24" t="s">
        <v>135</v>
      </c>
      <c r="D163" s="25">
        <v>46300.833333333299</v>
      </c>
      <c r="E163" s="25">
        <v>46301.25</v>
      </c>
      <c r="F163" s="24" t="s">
        <v>131</v>
      </c>
    </row>
    <row r="164" spans="1:6" s="5" customFormat="1" ht="77.5" x14ac:dyDescent="0.35">
      <c r="A164" s="23" t="s">
        <v>64</v>
      </c>
      <c r="B164" s="23" t="s">
        <v>6</v>
      </c>
      <c r="C164" s="24" t="s">
        <v>153</v>
      </c>
      <c r="D164" s="25">
        <v>46300.875</v>
      </c>
      <c r="E164" s="25">
        <v>46301.25</v>
      </c>
      <c r="F164" s="24" t="s">
        <v>154</v>
      </c>
    </row>
    <row r="165" spans="1:6" s="5" customFormat="1" ht="77.5" x14ac:dyDescent="0.35">
      <c r="A165" s="23" t="s">
        <v>64</v>
      </c>
      <c r="B165" s="23" t="s">
        <v>6</v>
      </c>
      <c r="C165" s="24" t="s">
        <v>155</v>
      </c>
      <c r="D165" s="25">
        <v>46300.875</v>
      </c>
      <c r="E165" s="25">
        <v>46301.25</v>
      </c>
      <c r="F165" s="24" t="s">
        <v>154</v>
      </c>
    </row>
    <row r="166" spans="1:6" s="5" customFormat="1" ht="77.5" x14ac:dyDescent="0.35">
      <c r="A166" s="23" t="s">
        <v>64</v>
      </c>
      <c r="B166" s="23" t="s">
        <v>6</v>
      </c>
      <c r="C166" s="24" t="s">
        <v>156</v>
      </c>
      <c r="D166" s="25">
        <v>46300.875</v>
      </c>
      <c r="E166" s="25">
        <v>46301.25</v>
      </c>
      <c r="F166" s="24" t="s">
        <v>154</v>
      </c>
    </row>
    <row r="167" spans="1:6" s="5" customFormat="1" ht="62" x14ac:dyDescent="0.35">
      <c r="A167" s="23" t="s">
        <v>45</v>
      </c>
      <c r="B167" s="23" t="s">
        <v>6</v>
      </c>
      <c r="C167" s="24" t="s">
        <v>46</v>
      </c>
      <c r="D167" s="25">
        <v>46300.875</v>
      </c>
      <c r="E167" s="25">
        <v>46301.208333333299</v>
      </c>
      <c r="F167" s="24" t="s">
        <v>47</v>
      </c>
    </row>
    <row r="168" spans="1:6" s="5" customFormat="1" ht="77.5" x14ac:dyDescent="0.35">
      <c r="A168" s="23" t="s">
        <v>45</v>
      </c>
      <c r="B168" s="23" t="s">
        <v>6</v>
      </c>
      <c r="C168" s="24" t="s">
        <v>409</v>
      </c>
      <c r="D168" s="25">
        <v>46300.916666666701</v>
      </c>
      <c r="E168" s="25">
        <v>46301.229166666701</v>
      </c>
      <c r="F168" s="24" t="s">
        <v>410</v>
      </c>
    </row>
    <row r="169" spans="1:6" s="5" customFormat="1" ht="108.5" x14ac:dyDescent="0.35">
      <c r="A169" s="23" t="s">
        <v>180</v>
      </c>
      <c r="B169" s="23" t="s">
        <v>2</v>
      </c>
      <c r="C169" s="24" t="s">
        <v>181</v>
      </c>
      <c r="D169" s="25">
        <v>46300.833333333299</v>
      </c>
      <c r="E169" s="25">
        <v>46301.25</v>
      </c>
      <c r="F169" s="24" t="s">
        <v>182</v>
      </c>
    </row>
    <row r="170" spans="1:6" ht="108.5" x14ac:dyDescent="0.35">
      <c r="A170" s="23" t="s">
        <v>157</v>
      </c>
      <c r="B170" s="23" t="s">
        <v>5</v>
      </c>
      <c r="C170" s="24" t="s">
        <v>158</v>
      </c>
      <c r="D170" s="25">
        <v>46300.833333333299</v>
      </c>
      <c r="E170" s="25">
        <v>46301.25</v>
      </c>
      <c r="F170" s="24" t="s">
        <v>159</v>
      </c>
    </row>
    <row r="171" spans="1:6" ht="108.5" x14ac:dyDescent="0.35">
      <c r="A171" s="23" t="s">
        <v>157</v>
      </c>
      <c r="B171" s="23" t="s">
        <v>5</v>
      </c>
      <c r="C171" s="24" t="s">
        <v>162</v>
      </c>
      <c r="D171" s="25">
        <v>46300.833333333299</v>
      </c>
      <c r="E171" s="25">
        <v>46301.25</v>
      </c>
      <c r="F171" s="24" t="s">
        <v>159</v>
      </c>
    </row>
    <row r="172" spans="1:6" ht="108.5" x14ac:dyDescent="0.35">
      <c r="A172" s="23" t="s">
        <v>160</v>
      </c>
      <c r="B172" s="23" t="s">
        <v>6</v>
      </c>
      <c r="C172" s="24" t="s">
        <v>161</v>
      </c>
      <c r="D172" s="25">
        <v>46300.833333333299</v>
      </c>
      <c r="E172" s="25">
        <v>46301.25</v>
      </c>
      <c r="F172" s="24" t="s">
        <v>159</v>
      </c>
    </row>
    <row r="173" spans="1:6" ht="31" x14ac:dyDescent="0.35">
      <c r="A173" s="23" t="s">
        <v>366</v>
      </c>
      <c r="B173" s="23" t="s">
        <v>5</v>
      </c>
      <c r="C173" s="24" t="s">
        <v>367</v>
      </c>
      <c r="D173" s="25">
        <v>46300.833333333299</v>
      </c>
      <c r="E173" s="25">
        <v>46301.208333333299</v>
      </c>
      <c r="F173" s="24" t="s">
        <v>368</v>
      </c>
    </row>
    <row r="174" spans="1:6" ht="31" x14ac:dyDescent="0.35">
      <c r="A174" s="23" t="s">
        <v>366</v>
      </c>
      <c r="B174" s="23" t="s">
        <v>5</v>
      </c>
      <c r="C174" s="24" t="s">
        <v>369</v>
      </c>
      <c r="D174" s="25">
        <v>46300.833333333299</v>
      </c>
      <c r="E174" s="25">
        <v>46301.208333333299</v>
      </c>
      <c r="F174" s="24" t="s">
        <v>368</v>
      </c>
    </row>
    <row r="175" spans="1:6" ht="46.5" x14ac:dyDescent="0.35">
      <c r="A175" s="23" t="s">
        <v>357</v>
      </c>
      <c r="B175" s="23" t="s">
        <v>5</v>
      </c>
      <c r="C175" s="24" t="s">
        <v>358</v>
      </c>
      <c r="D175" s="25">
        <v>46300.833333333299</v>
      </c>
      <c r="E175" s="25">
        <v>46301.25</v>
      </c>
      <c r="F175" s="24" t="s">
        <v>359</v>
      </c>
    </row>
    <row r="176" spans="1:6" ht="46.5" x14ac:dyDescent="0.35">
      <c r="A176" s="23" t="s">
        <v>357</v>
      </c>
      <c r="B176" s="23" t="s">
        <v>5</v>
      </c>
      <c r="C176" s="24" t="s">
        <v>360</v>
      </c>
      <c r="D176" s="25">
        <v>46300.833333333299</v>
      </c>
      <c r="E176" s="25">
        <v>46301.25</v>
      </c>
      <c r="F176" s="24" t="s">
        <v>359</v>
      </c>
    </row>
    <row r="177" spans="1:6" ht="46.5" x14ac:dyDescent="0.35">
      <c r="A177" s="23" t="s">
        <v>357</v>
      </c>
      <c r="B177" s="23" t="s">
        <v>5</v>
      </c>
      <c r="C177" s="24" t="s">
        <v>361</v>
      </c>
      <c r="D177" s="25">
        <v>46300.833333333299</v>
      </c>
      <c r="E177" s="25">
        <v>46301.25</v>
      </c>
      <c r="F177" s="24" t="s">
        <v>362</v>
      </c>
    </row>
    <row r="178" spans="1:6" ht="77.5" x14ac:dyDescent="0.35">
      <c r="A178" s="23" t="s">
        <v>357</v>
      </c>
      <c r="B178" s="23" t="s">
        <v>5</v>
      </c>
      <c r="C178" s="24" t="s">
        <v>413</v>
      </c>
      <c r="D178" s="25">
        <v>46300.916666666701</v>
      </c>
      <c r="E178" s="25">
        <v>46301.229166666701</v>
      </c>
      <c r="F178" s="24" t="s">
        <v>414</v>
      </c>
    </row>
    <row r="179" spans="1:6" ht="77.5" x14ac:dyDescent="0.35">
      <c r="A179" s="23" t="s">
        <v>394</v>
      </c>
      <c r="B179" s="23" t="s">
        <v>8</v>
      </c>
      <c r="C179" s="24" t="s">
        <v>395</v>
      </c>
      <c r="D179" s="25">
        <v>46300.916666666701</v>
      </c>
      <c r="E179" s="25">
        <v>46301.208333333299</v>
      </c>
      <c r="F179" s="24" t="s">
        <v>396</v>
      </c>
    </row>
    <row r="180" spans="1:6" ht="77.5" x14ac:dyDescent="0.35">
      <c r="A180" s="23" t="s">
        <v>394</v>
      </c>
      <c r="B180" s="23" t="s">
        <v>8</v>
      </c>
      <c r="C180" s="24" t="s">
        <v>397</v>
      </c>
      <c r="D180" s="25">
        <v>46300.916666666701</v>
      </c>
      <c r="E180" s="25">
        <v>46301.208333333299</v>
      </c>
      <c r="F180" s="24" t="s">
        <v>396</v>
      </c>
    </row>
    <row r="181" spans="1:6" ht="77.5" x14ac:dyDescent="0.35">
      <c r="A181" s="23" t="s">
        <v>394</v>
      </c>
      <c r="B181" s="23" t="s">
        <v>8</v>
      </c>
      <c r="C181" s="24" t="s">
        <v>398</v>
      </c>
      <c r="D181" s="25">
        <v>46300.916666666701</v>
      </c>
      <c r="E181" s="25">
        <v>46301.208333333299</v>
      </c>
      <c r="F181" s="24" t="s">
        <v>396</v>
      </c>
    </row>
    <row r="182" spans="1:6" ht="77.5" x14ac:dyDescent="0.35">
      <c r="A182" s="23" t="s">
        <v>394</v>
      </c>
      <c r="B182" s="23" t="s">
        <v>7</v>
      </c>
      <c r="C182" s="24" t="s">
        <v>403</v>
      </c>
      <c r="D182" s="25">
        <v>46300.916666666701</v>
      </c>
      <c r="E182" s="25">
        <v>46301.25</v>
      </c>
      <c r="F182" s="24" t="s">
        <v>404</v>
      </c>
    </row>
    <row r="183" spans="1:6" ht="62" x14ac:dyDescent="0.35">
      <c r="A183" s="23" t="s">
        <v>394</v>
      </c>
      <c r="B183" s="23" t="s">
        <v>7</v>
      </c>
      <c r="C183" s="24" t="s">
        <v>411</v>
      </c>
      <c r="D183" s="25">
        <v>46300.916666666701</v>
      </c>
      <c r="E183" s="25">
        <v>46301.229166666701</v>
      </c>
      <c r="F183" s="24" t="s">
        <v>412</v>
      </c>
    </row>
    <row r="184" spans="1:6" ht="77.5" x14ac:dyDescent="0.35">
      <c r="A184" s="23" t="s">
        <v>394</v>
      </c>
      <c r="B184" s="23" t="s">
        <v>7</v>
      </c>
      <c r="C184" s="24" t="s">
        <v>421</v>
      </c>
      <c r="D184" s="25">
        <v>46300.916666666701</v>
      </c>
      <c r="E184" s="25">
        <v>46301.229166666701</v>
      </c>
      <c r="F184" s="24" t="s">
        <v>422</v>
      </c>
    </row>
    <row r="185" spans="1:6" ht="62" x14ac:dyDescent="0.35">
      <c r="A185" s="23" t="s">
        <v>323</v>
      </c>
      <c r="B185" s="23" t="s">
        <v>5</v>
      </c>
      <c r="C185" s="24" t="s">
        <v>324</v>
      </c>
      <c r="D185" s="25">
        <v>46300.875</v>
      </c>
      <c r="E185" s="25">
        <v>46301.25</v>
      </c>
      <c r="F185" s="24" t="s">
        <v>325</v>
      </c>
    </row>
    <row r="186" spans="1:6" ht="31" x14ac:dyDescent="0.35">
      <c r="A186" s="23" t="s">
        <v>323</v>
      </c>
      <c r="B186" s="23" t="s">
        <v>5</v>
      </c>
      <c r="C186" s="24" t="s">
        <v>333</v>
      </c>
      <c r="D186" s="25">
        <v>46300.875</v>
      </c>
      <c r="E186" s="25">
        <v>46301.25</v>
      </c>
      <c r="F186" s="24" t="s">
        <v>334</v>
      </c>
    </row>
    <row r="187" spans="1:6" ht="31" x14ac:dyDescent="0.35">
      <c r="A187" s="23" t="s">
        <v>323</v>
      </c>
      <c r="B187" s="23" t="s">
        <v>5</v>
      </c>
      <c r="C187" s="24" t="s">
        <v>335</v>
      </c>
      <c r="D187" s="25">
        <v>46300.875</v>
      </c>
      <c r="E187" s="25">
        <v>46301.25</v>
      </c>
      <c r="F187" s="24" t="s">
        <v>334</v>
      </c>
    </row>
    <row r="188" spans="1:6" ht="31" x14ac:dyDescent="0.35">
      <c r="A188" s="23" t="s">
        <v>323</v>
      </c>
      <c r="B188" s="23" t="s">
        <v>5</v>
      </c>
      <c r="C188" s="24" t="s">
        <v>336</v>
      </c>
      <c r="D188" s="25">
        <v>46300.875</v>
      </c>
      <c r="E188" s="25">
        <v>46301.25</v>
      </c>
      <c r="F188" s="24" t="s">
        <v>334</v>
      </c>
    </row>
    <row r="189" spans="1:6" ht="62" x14ac:dyDescent="0.35">
      <c r="A189" s="23" t="s">
        <v>312</v>
      </c>
      <c r="B189" s="23" t="s">
        <v>2</v>
      </c>
      <c r="C189" s="24" t="s">
        <v>313</v>
      </c>
      <c r="D189" s="25">
        <v>46237.25</v>
      </c>
      <c r="E189" s="25">
        <v>46692.25</v>
      </c>
      <c r="F189" s="24" t="s">
        <v>314</v>
      </c>
    </row>
    <row r="190" spans="1:6" ht="62" x14ac:dyDescent="0.35">
      <c r="A190" s="23" t="s">
        <v>312</v>
      </c>
      <c r="B190" s="23" t="s">
        <v>2</v>
      </c>
      <c r="C190" s="24" t="s">
        <v>347</v>
      </c>
      <c r="D190" s="25">
        <v>46300.875</v>
      </c>
      <c r="E190" s="25">
        <v>46301.25</v>
      </c>
      <c r="F190" s="24" t="s">
        <v>346</v>
      </c>
    </row>
    <row r="191" spans="1:6" ht="62" x14ac:dyDescent="0.35">
      <c r="A191" s="23" t="s">
        <v>312</v>
      </c>
      <c r="B191" s="23" t="s">
        <v>4</v>
      </c>
      <c r="C191" s="24" t="s">
        <v>417</v>
      </c>
      <c r="D191" s="25">
        <v>46300.916666666701</v>
      </c>
      <c r="E191" s="25">
        <v>46301.229166666701</v>
      </c>
      <c r="F191" s="24" t="s">
        <v>418</v>
      </c>
    </row>
    <row r="192" spans="1:6" ht="31" x14ac:dyDescent="0.35">
      <c r="A192" s="23" t="s">
        <v>348</v>
      </c>
      <c r="B192" s="23" t="s">
        <v>5</v>
      </c>
      <c r="C192" s="24" t="s">
        <v>349</v>
      </c>
      <c r="D192" s="25">
        <v>46300.875</v>
      </c>
      <c r="E192" s="25">
        <v>46301.25</v>
      </c>
      <c r="F192" s="24" t="s">
        <v>350</v>
      </c>
    </row>
    <row r="193" spans="1:6" ht="139.5" x14ac:dyDescent="0.35">
      <c r="A193" s="23" t="s">
        <v>348</v>
      </c>
      <c r="B193" s="23" t="s">
        <v>4</v>
      </c>
      <c r="C193" s="24" t="s">
        <v>448</v>
      </c>
      <c r="D193" s="25">
        <v>46300.875</v>
      </c>
      <c r="E193" s="25">
        <v>46301.25</v>
      </c>
      <c r="F193" s="24" t="s">
        <v>447</v>
      </c>
    </row>
    <row r="194" spans="1:6" ht="108.5" x14ac:dyDescent="0.35">
      <c r="A194" s="23" t="s">
        <v>348</v>
      </c>
      <c r="B194" s="23" t="s">
        <v>5</v>
      </c>
      <c r="C194" s="24" t="s">
        <v>459</v>
      </c>
      <c r="D194" s="25">
        <v>46300.875</v>
      </c>
      <c r="E194" s="25">
        <v>46301.25</v>
      </c>
      <c r="F194" s="24" t="s">
        <v>460</v>
      </c>
    </row>
    <row r="195" spans="1:6" ht="62" x14ac:dyDescent="0.35">
      <c r="A195" s="23" t="s">
        <v>85</v>
      </c>
      <c r="B195" s="23" t="s">
        <v>6</v>
      </c>
      <c r="C195" s="24" t="s">
        <v>86</v>
      </c>
      <c r="D195" s="25">
        <v>46300.927083333299</v>
      </c>
      <c r="E195" s="25">
        <v>46301.25</v>
      </c>
      <c r="F195" s="24" t="s">
        <v>87</v>
      </c>
    </row>
    <row r="196" spans="1:6" ht="62" x14ac:dyDescent="0.35">
      <c r="A196" s="23" t="s">
        <v>85</v>
      </c>
      <c r="B196" s="23" t="s">
        <v>6</v>
      </c>
      <c r="C196" s="24" t="s">
        <v>88</v>
      </c>
      <c r="D196" s="25">
        <v>46300.916666666701</v>
      </c>
      <c r="E196" s="25">
        <v>46301.25</v>
      </c>
      <c r="F196" s="24" t="s">
        <v>89</v>
      </c>
    </row>
    <row r="197" spans="1:6" ht="62" x14ac:dyDescent="0.35">
      <c r="A197" s="23" t="s">
        <v>85</v>
      </c>
      <c r="B197" s="23" t="s">
        <v>6</v>
      </c>
      <c r="C197" s="24" t="s">
        <v>90</v>
      </c>
      <c r="D197" s="25">
        <v>46300.916666666701</v>
      </c>
      <c r="E197" s="25">
        <v>46301.25</v>
      </c>
      <c r="F197" s="24" t="s">
        <v>89</v>
      </c>
    </row>
    <row r="198" spans="1:6" ht="77.5" x14ac:dyDescent="0.35">
      <c r="A198" s="23" t="s">
        <v>481</v>
      </c>
      <c r="B198" s="23" t="s">
        <v>2</v>
      </c>
      <c r="C198" s="24" t="s">
        <v>482</v>
      </c>
      <c r="D198" s="25">
        <v>46300.875</v>
      </c>
      <c r="E198" s="25">
        <v>46301.25</v>
      </c>
      <c r="F198" s="24" t="s">
        <v>483</v>
      </c>
    </row>
    <row r="199" spans="1:6" ht="77.5" x14ac:dyDescent="0.35">
      <c r="A199" s="23" t="s">
        <v>461</v>
      </c>
      <c r="B199" s="23" t="s">
        <v>5</v>
      </c>
      <c r="C199" s="24" t="s">
        <v>462</v>
      </c>
      <c r="D199" s="25">
        <v>46300.833333333299</v>
      </c>
      <c r="E199" s="25">
        <v>46301.25</v>
      </c>
      <c r="F199" s="24" t="s">
        <v>463</v>
      </c>
    </row>
    <row r="200" spans="1:6" ht="62" x14ac:dyDescent="0.35">
      <c r="A200" s="23" t="s">
        <v>461</v>
      </c>
      <c r="B200" s="23" t="s">
        <v>4</v>
      </c>
      <c r="C200" s="24" t="s">
        <v>464</v>
      </c>
      <c r="D200" s="25">
        <v>46300.833333333299</v>
      </c>
      <c r="E200" s="25">
        <v>46301.25</v>
      </c>
      <c r="F200" s="24" t="s">
        <v>465</v>
      </c>
    </row>
    <row r="201" spans="1:6" ht="77.5" x14ac:dyDescent="0.35">
      <c r="A201" s="23" t="s">
        <v>449</v>
      </c>
      <c r="B201" s="23" t="s">
        <v>2</v>
      </c>
      <c r="C201" s="24" t="s">
        <v>450</v>
      </c>
      <c r="D201" s="25">
        <v>46300.875</v>
      </c>
      <c r="E201" s="25">
        <v>46301.25</v>
      </c>
      <c r="F201" s="24" t="s">
        <v>451</v>
      </c>
    </row>
    <row r="202" spans="1:6" ht="93" x14ac:dyDescent="0.35">
      <c r="A202" s="23" t="s">
        <v>449</v>
      </c>
      <c r="B202" s="23" t="s">
        <v>6</v>
      </c>
      <c r="C202" s="24" t="s">
        <v>452</v>
      </c>
      <c r="D202" s="25">
        <v>46300.875</v>
      </c>
      <c r="E202" s="25">
        <v>46301.25</v>
      </c>
      <c r="F202" s="24" t="s">
        <v>453</v>
      </c>
    </row>
    <row r="203" spans="1:6" ht="46.5" x14ac:dyDescent="0.35">
      <c r="A203" s="23" t="s">
        <v>449</v>
      </c>
      <c r="B203" s="23" t="s">
        <v>2</v>
      </c>
      <c r="C203" s="24" t="s">
        <v>454</v>
      </c>
      <c r="D203" s="25">
        <v>46300.875</v>
      </c>
      <c r="E203" s="25">
        <v>46301.25</v>
      </c>
      <c r="F203" s="24" t="s">
        <v>455</v>
      </c>
    </row>
    <row r="204" spans="1:6" ht="77.5" x14ac:dyDescent="0.35">
      <c r="A204" s="23" t="s">
        <v>449</v>
      </c>
      <c r="B204" s="23" t="s">
        <v>6</v>
      </c>
      <c r="C204" s="24" t="s">
        <v>484</v>
      </c>
      <c r="D204" s="25">
        <v>46300.875</v>
      </c>
      <c r="E204" s="25">
        <v>46301.25</v>
      </c>
      <c r="F204" s="24" t="s">
        <v>485</v>
      </c>
    </row>
    <row r="205" spans="1:6" ht="46.5" x14ac:dyDescent="0.35">
      <c r="A205" s="23" t="s">
        <v>236</v>
      </c>
      <c r="B205" s="23" t="s">
        <v>2</v>
      </c>
      <c r="C205" s="24" t="s">
        <v>237</v>
      </c>
      <c r="D205" s="25">
        <v>46300.833333333299</v>
      </c>
      <c r="E205" s="25">
        <v>46301.25</v>
      </c>
      <c r="F205" s="24" t="s">
        <v>238</v>
      </c>
    </row>
    <row r="206" spans="1:6" ht="46.5" x14ac:dyDescent="0.35">
      <c r="A206" s="23" t="s">
        <v>236</v>
      </c>
      <c r="B206" s="23" t="s">
        <v>2</v>
      </c>
      <c r="C206" s="24" t="s">
        <v>241</v>
      </c>
      <c r="D206" s="25">
        <v>46300.833333333299</v>
      </c>
      <c r="E206" s="25">
        <v>46301.25</v>
      </c>
      <c r="F206" s="24" t="s">
        <v>238</v>
      </c>
    </row>
    <row r="207" spans="1:6" ht="46.5" x14ac:dyDescent="0.35">
      <c r="A207" s="23" t="s">
        <v>236</v>
      </c>
      <c r="B207" s="23" t="s">
        <v>2</v>
      </c>
      <c r="C207" s="24" t="s">
        <v>242</v>
      </c>
      <c r="D207" s="25">
        <v>46300.833333333299</v>
      </c>
      <c r="E207" s="25">
        <v>46301.25</v>
      </c>
      <c r="F207" s="24" t="s">
        <v>238</v>
      </c>
    </row>
    <row r="208" spans="1:6" ht="46.5" x14ac:dyDescent="0.35">
      <c r="A208" s="23" t="s">
        <v>236</v>
      </c>
      <c r="B208" s="23" t="s">
        <v>2</v>
      </c>
      <c r="C208" s="24" t="s">
        <v>243</v>
      </c>
      <c r="D208" s="25">
        <v>46300.833333333299</v>
      </c>
      <c r="E208" s="25">
        <v>46301.25</v>
      </c>
      <c r="F208" s="24" t="s">
        <v>238</v>
      </c>
    </row>
    <row r="209" spans="1:6" ht="46.5" x14ac:dyDescent="0.35">
      <c r="A209" s="23" t="s">
        <v>236</v>
      </c>
      <c r="B209" s="23" t="s">
        <v>2</v>
      </c>
      <c r="C209" s="24" t="s">
        <v>244</v>
      </c>
      <c r="D209" s="25">
        <v>46300.833333333299</v>
      </c>
      <c r="E209" s="25">
        <v>46301.25</v>
      </c>
      <c r="F209" s="24" t="s">
        <v>238</v>
      </c>
    </row>
    <row r="210" spans="1:6" ht="46.5" x14ac:dyDescent="0.35">
      <c r="A210" s="23" t="s">
        <v>236</v>
      </c>
      <c r="B210" s="23" t="s">
        <v>2</v>
      </c>
      <c r="C210" s="24" t="s">
        <v>245</v>
      </c>
      <c r="D210" s="25">
        <v>46300.833333333299</v>
      </c>
      <c r="E210" s="25">
        <v>46301.25</v>
      </c>
      <c r="F210" s="24" t="s">
        <v>238</v>
      </c>
    </row>
    <row r="211" spans="1:6" ht="46.5" x14ac:dyDescent="0.35">
      <c r="A211" s="23" t="s">
        <v>236</v>
      </c>
      <c r="B211" s="23" t="s">
        <v>2</v>
      </c>
      <c r="C211" s="24" t="s">
        <v>246</v>
      </c>
      <c r="D211" s="25">
        <v>46300.833333333299</v>
      </c>
      <c r="E211" s="25">
        <v>46301.25</v>
      </c>
      <c r="F211" s="24" t="s">
        <v>238</v>
      </c>
    </row>
    <row r="212" spans="1:6" ht="46.5" x14ac:dyDescent="0.35">
      <c r="A212" s="23" t="s">
        <v>236</v>
      </c>
      <c r="B212" s="23" t="s">
        <v>6</v>
      </c>
      <c r="C212" s="24" t="s">
        <v>250</v>
      </c>
      <c r="D212" s="25">
        <v>46300.833333333299</v>
      </c>
      <c r="E212" s="25">
        <v>46301.25</v>
      </c>
      <c r="F212" s="24" t="s">
        <v>251</v>
      </c>
    </row>
    <row r="213" spans="1:6" ht="46.5" x14ac:dyDescent="0.35">
      <c r="A213" s="23" t="s">
        <v>236</v>
      </c>
      <c r="B213" s="23" t="s">
        <v>6</v>
      </c>
      <c r="C213" s="24" t="s">
        <v>252</v>
      </c>
      <c r="D213" s="25">
        <v>46300.833333333299</v>
      </c>
      <c r="E213" s="25">
        <v>46301.25</v>
      </c>
      <c r="F213" s="24" t="s">
        <v>251</v>
      </c>
    </row>
    <row r="214" spans="1:6" ht="46.5" x14ac:dyDescent="0.35">
      <c r="A214" s="23" t="s">
        <v>236</v>
      </c>
      <c r="B214" s="23" t="s">
        <v>6</v>
      </c>
      <c r="C214" s="24" t="s">
        <v>253</v>
      </c>
      <c r="D214" s="25">
        <v>46300.833333333299</v>
      </c>
      <c r="E214" s="25">
        <v>46301.25</v>
      </c>
      <c r="F214" s="24" t="s">
        <v>251</v>
      </c>
    </row>
    <row r="215" spans="1:6" ht="46.5" x14ac:dyDescent="0.35">
      <c r="A215" s="23" t="s">
        <v>239</v>
      </c>
      <c r="B215" s="23" t="s">
        <v>5</v>
      </c>
      <c r="C215" s="24" t="s">
        <v>240</v>
      </c>
      <c r="D215" s="25">
        <v>46300.833333333299</v>
      </c>
      <c r="E215" s="25">
        <v>46301.25</v>
      </c>
      <c r="F215" s="24" t="s">
        <v>238</v>
      </c>
    </row>
    <row r="216" spans="1:6" ht="62" x14ac:dyDescent="0.35">
      <c r="A216" s="23" t="s">
        <v>239</v>
      </c>
      <c r="B216" s="23" t="s">
        <v>4</v>
      </c>
      <c r="C216" s="24" t="s">
        <v>278</v>
      </c>
      <c r="D216" s="25">
        <v>46300.916666666701</v>
      </c>
      <c r="E216" s="25">
        <v>46301.25</v>
      </c>
      <c r="F216" s="24" t="s">
        <v>279</v>
      </c>
    </row>
    <row r="217" spans="1:6" ht="62" x14ac:dyDescent="0.35">
      <c r="A217" s="23" t="s">
        <v>239</v>
      </c>
      <c r="B217" s="23" t="s">
        <v>4</v>
      </c>
      <c r="C217" s="24" t="s">
        <v>280</v>
      </c>
      <c r="D217" s="25">
        <v>46300.916666666701</v>
      </c>
      <c r="E217" s="25">
        <v>46301.25</v>
      </c>
      <c r="F217" s="24" t="s">
        <v>279</v>
      </c>
    </row>
    <row r="218" spans="1:6" ht="46.5" x14ac:dyDescent="0.35">
      <c r="A218" s="23" t="s">
        <v>239</v>
      </c>
      <c r="B218" s="23" t="s">
        <v>4</v>
      </c>
      <c r="C218" s="24" t="s">
        <v>284</v>
      </c>
      <c r="D218" s="25">
        <v>46300.875</v>
      </c>
      <c r="E218" s="25">
        <v>46301.208333333299</v>
      </c>
      <c r="F218" s="24" t="s">
        <v>285</v>
      </c>
    </row>
    <row r="219" spans="1:6" ht="46.5" x14ac:dyDescent="0.35">
      <c r="A219" s="23" t="s">
        <v>233</v>
      </c>
      <c r="B219" s="23" t="s">
        <v>6</v>
      </c>
      <c r="C219" s="24" t="s">
        <v>234</v>
      </c>
      <c r="D219" s="25">
        <v>45804.208333333299</v>
      </c>
      <c r="E219" s="25">
        <v>46418.208333333299</v>
      </c>
      <c r="F219" s="24" t="s">
        <v>235</v>
      </c>
    </row>
    <row r="220" spans="1:6" ht="31" x14ac:dyDescent="0.35">
      <c r="A220" s="23" t="s">
        <v>233</v>
      </c>
      <c r="B220" s="23" t="s">
        <v>2</v>
      </c>
      <c r="C220" s="24" t="s">
        <v>271</v>
      </c>
      <c r="D220" s="25">
        <v>46267.833333333299</v>
      </c>
      <c r="E220" s="25">
        <v>46323.25</v>
      </c>
      <c r="F220" s="24" t="s">
        <v>272</v>
      </c>
    </row>
    <row r="221" spans="1:6" ht="77.5" x14ac:dyDescent="0.35">
      <c r="A221" s="23" t="s">
        <v>111</v>
      </c>
      <c r="B221" s="23" t="s">
        <v>6</v>
      </c>
      <c r="C221" s="24" t="s">
        <v>112</v>
      </c>
      <c r="D221" s="25">
        <v>46300.833333333299</v>
      </c>
      <c r="E221" s="25">
        <v>46301.25</v>
      </c>
      <c r="F221" s="24" t="s">
        <v>113</v>
      </c>
    </row>
    <row r="222" spans="1:6" ht="46.5" x14ac:dyDescent="0.35">
      <c r="A222" s="23" t="s">
        <v>111</v>
      </c>
      <c r="B222" s="23" t="s">
        <v>6</v>
      </c>
      <c r="C222" s="24" t="s">
        <v>267</v>
      </c>
      <c r="D222" s="25">
        <v>46300.875</v>
      </c>
      <c r="E222" s="25">
        <v>46301.25</v>
      </c>
      <c r="F222" s="24" t="s">
        <v>268</v>
      </c>
    </row>
    <row r="223" spans="1:6" ht="46.5" x14ac:dyDescent="0.35">
      <c r="A223" s="23" t="s">
        <v>111</v>
      </c>
      <c r="B223" s="23" t="s">
        <v>6</v>
      </c>
      <c r="C223" s="24" t="s">
        <v>276</v>
      </c>
      <c r="D223" s="25">
        <v>46300.916666666701</v>
      </c>
      <c r="E223" s="25">
        <v>46301.25</v>
      </c>
      <c r="F223" s="24" t="s">
        <v>277</v>
      </c>
    </row>
    <row r="224" spans="1:6" ht="62" x14ac:dyDescent="0.35">
      <c r="A224" s="23" t="s">
        <v>111</v>
      </c>
      <c r="B224" s="23" t="s">
        <v>6</v>
      </c>
      <c r="C224" s="24" t="s">
        <v>281</v>
      </c>
      <c r="D224" s="25">
        <v>46300.916666666701</v>
      </c>
      <c r="E224" s="25">
        <v>46301.25</v>
      </c>
      <c r="F224" s="24" t="s">
        <v>279</v>
      </c>
    </row>
    <row r="225" spans="1:6" ht="46.5" x14ac:dyDescent="0.35">
      <c r="A225" s="23" t="s">
        <v>111</v>
      </c>
      <c r="B225" s="23" t="s">
        <v>6</v>
      </c>
      <c r="C225" s="24" t="s">
        <v>282</v>
      </c>
      <c r="D225" s="25">
        <v>46300.833333333299</v>
      </c>
      <c r="E225" s="25">
        <v>46301.25</v>
      </c>
      <c r="F225" s="24" t="s">
        <v>283</v>
      </c>
    </row>
    <row r="226" spans="1:6" ht="62" x14ac:dyDescent="0.35">
      <c r="A226" s="23" t="s">
        <v>111</v>
      </c>
      <c r="B226" s="23" t="s">
        <v>6</v>
      </c>
      <c r="C226" s="24" t="s">
        <v>302</v>
      </c>
      <c r="D226" s="25">
        <v>46300.833333333299</v>
      </c>
      <c r="E226" s="25">
        <v>46301.25</v>
      </c>
      <c r="F226" s="24" t="s">
        <v>303</v>
      </c>
    </row>
    <row r="227" spans="1:6" ht="62" x14ac:dyDescent="0.35">
      <c r="A227" s="23" t="s">
        <v>111</v>
      </c>
      <c r="B227" s="23" t="s">
        <v>6</v>
      </c>
      <c r="C227" s="24" t="s">
        <v>306</v>
      </c>
      <c r="D227" s="25">
        <v>46300.833333333299</v>
      </c>
      <c r="E227" s="25">
        <v>46301.25</v>
      </c>
      <c r="F227" s="24" t="s">
        <v>307</v>
      </c>
    </row>
    <row r="228" spans="1:6" ht="62" x14ac:dyDescent="0.35">
      <c r="A228" s="23" t="s">
        <v>111</v>
      </c>
      <c r="B228" s="23" t="s">
        <v>6</v>
      </c>
      <c r="C228" s="24" t="s">
        <v>308</v>
      </c>
      <c r="D228" s="25">
        <v>46300.833333333299</v>
      </c>
      <c r="E228" s="25">
        <v>46301.25</v>
      </c>
      <c r="F228" s="24" t="s">
        <v>307</v>
      </c>
    </row>
    <row r="229" spans="1:6" ht="62" x14ac:dyDescent="0.35">
      <c r="A229" s="23" t="s">
        <v>111</v>
      </c>
      <c r="B229" s="23" t="s">
        <v>6</v>
      </c>
      <c r="C229" s="24" t="s">
        <v>309</v>
      </c>
      <c r="D229" s="25">
        <v>46300.833333333299</v>
      </c>
      <c r="E229" s="25">
        <v>46301.25</v>
      </c>
      <c r="F229" s="24" t="s">
        <v>307</v>
      </c>
    </row>
    <row r="230" spans="1:6" ht="62" x14ac:dyDescent="0.35">
      <c r="A230" s="23" t="s">
        <v>111</v>
      </c>
      <c r="B230" s="23" t="s">
        <v>2</v>
      </c>
      <c r="C230" s="24" t="s">
        <v>310</v>
      </c>
      <c r="D230" s="25">
        <v>46300.791666666701</v>
      </c>
      <c r="E230" s="25">
        <v>46301.25</v>
      </c>
      <c r="F230" s="24" t="s">
        <v>311</v>
      </c>
    </row>
    <row r="231" spans="1:6" ht="93" x14ac:dyDescent="0.35">
      <c r="A231" s="23" t="s">
        <v>111</v>
      </c>
      <c r="B231" s="23" t="s">
        <v>2</v>
      </c>
      <c r="C231" s="24" t="s">
        <v>469</v>
      </c>
      <c r="D231" s="25">
        <v>46300.875</v>
      </c>
      <c r="E231" s="25">
        <v>46301.25</v>
      </c>
      <c r="F231" s="24" t="s">
        <v>470</v>
      </c>
    </row>
    <row r="232" spans="1:6" ht="93" x14ac:dyDescent="0.35">
      <c r="A232" s="23" t="s">
        <v>111</v>
      </c>
      <c r="B232" s="23" t="s">
        <v>6</v>
      </c>
      <c r="C232" s="24" t="s">
        <v>471</v>
      </c>
      <c r="D232" s="25">
        <v>46300.875</v>
      </c>
      <c r="E232" s="25">
        <v>46301.25</v>
      </c>
      <c r="F232" s="24" t="s">
        <v>470</v>
      </c>
    </row>
    <row r="233" spans="1:6" ht="77.5" x14ac:dyDescent="0.35">
      <c r="A233" s="23" t="s">
        <v>111</v>
      </c>
      <c r="B233" s="23" t="s">
        <v>2</v>
      </c>
      <c r="C233" s="24" t="s">
        <v>472</v>
      </c>
      <c r="D233" s="25">
        <v>46300.875</v>
      </c>
      <c r="E233" s="25">
        <v>46301.25</v>
      </c>
      <c r="F233" s="24" t="s">
        <v>473</v>
      </c>
    </row>
    <row r="234" spans="1:6" ht="77.5" x14ac:dyDescent="0.35">
      <c r="A234" s="23" t="s">
        <v>111</v>
      </c>
      <c r="B234" s="23" t="s">
        <v>2</v>
      </c>
      <c r="C234" s="24" t="s">
        <v>474</v>
      </c>
      <c r="D234" s="25">
        <v>46300.875</v>
      </c>
      <c r="E234" s="25">
        <v>46301.25</v>
      </c>
      <c r="F234" s="24" t="s">
        <v>475</v>
      </c>
    </row>
    <row r="235" spans="1:6" ht="93" x14ac:dyDescent="0.35">
      <c r="A235" s="23" t="s">
        <v>111</v>
      </c>
      <c r="B235" s="23" t="s">
        <v>2</v>
      </c>
      <c r="C235" s="24" t="s">
        <v>495</v>
      </c>
      <c r="D235" s="25">
        <v>46300.875</v>
      </c>
      <c r="E235" s="25">
        <v>46301.25</v>
      </c>
      <c r="F235" s="24" t="s">
        <v>496</v>
      </c>
    </row>
    <row r="236" spans="1:6" ht="62" x14ac:dyDescent="0.35">
      <c r="A236" s="23" t="s">
        <v>111</v>
      </c>
      <c r="B236" s="23" t="s">
        <v>6</v>
      </c>
      <c r="C236" s="24" t="s">
        <v>505</v>
      </c>
      <c r="D236" s="25">
        <v>46300.916666666701</v>
      </c>
      <c r="E236" s="25">
        <v>46301.208333333299</v>
      </c>
      <c r="F236" s="24" t="s">
        <v>506</v>
      </c>
    </row>
    <row r="237" spans="1:6" ht="46.5" x14ac:dyDescent="0.35">
      <c r="A237" s="23" t="s">
        <v>247</v>
      </c>
      <c r="B237" s="23" t="s">
        <v>7</v>
      </c>
      <c r="C237" s="24" t="s">
        <v>248</v>
      </c>
      <c r="D237" s="25">
        <v>46300.875</v>
      </c>
      <c r="E237" s="25">
        <v>46301.25</v>
      </c>
      <c r="F237" s="24" t="s">
        <v>249</v>
      </c>
    </row>
    <row r="238" spans="1:6" ht="46.5" x14ac:dyDescent="0.35">
      <c r="A238" s="23" t="s">
        <v>247</v>
      </c>
      <c r="B238" s="23" t="s">
        <v>8</v>
      </c>
      <c r="C238" s="24" t="s">
        <v>264</v>
      </c>
      <c r="D238" s="25">
        <v>46300.875</v>
      </c>
      <c r="E238" s="25">
        <v>46301.25</v>
      </c>
      <c r="F238" s="24" t="s">
        <v>265</v>
      </c>
    </row>
    <row r="239" spans="1:6" ht="46.5" x14ac:dyDescent="0.35">
      <c r="A239" s="23" t="s">
        <v>247</v>
      </c>
      <c r="B239" s="23" t="s">
        <v>7</v>
      </c>
      <c r="C239" s="24" t="s">
        <v>266</v>
      </c>
      <c r="D239" s="25">
        <v>46300.875</v>
      </c>
      <c r="E239" s="25">
        <v>46301.25</v>
      </c>
      <c r="F239" s="24" t="s">
        <v>265</v>
      </c>
    </row>
    <row r="240" spans="1:6" ht="46.5" x14ac:dyDescent="0.35">
      <c r="A240" s="23" t="s">
        <v>247</v>
      </c>
      <c r="B240" s="23" t="s">
        <v>8</v>
      </c>
      <c r="C240" s="24" t="s">
        <v>273</v>
      </c>
      <c r="D240" s="25">
        <v>46300.916666666701</v>
      </c>
      <c r="E240" s="25">
        <v>46301.25</v>
      </c>
      <c r="F240" s="24" t="s">
        <v>274</v>
      </c>
    </row>
    <row r="241" spans="1:6" ht="46.5" x14ac:dyDescent="0.35">
      <c r="A241" s="23" t="s">
        <v>247</v>
      </c>
      <c r="B241" s="23" t="s">
        <v>8</v>
      </c>
      <c r="C241" s="24" t="s">
        <v>275</v>
      </c>
      <c r="D241" s="25">
        <v>46300.916666666701</v>
      </c>
      <c r="E241" s="25">
        <v>46301.25</v>
      </c>
      <c r="F241" s="24" t="s">
        <v>274</v>
      </c>
    </row>
    <row r="242" spans="1:6" ht="46.5" x14ac:dyDescent="0.35">
      <c r="A242" s="23" t="s">
        <v>286</v>
      </c>
      <c r="B242" s="23" t="s">
        <v>4</v>
      </c>
      <c r="C242" s="24" t="s">
        <v>287</v>
      </c>
      <c r="D242" s="25">
        <v>46300.875</v>
      </c>
      <c r="E242" s="25">
        <v>46301.25</v>
      </c>
      <c r="F242" s="24" t="s">
        <v>288</v>
      </c>
    </row>
    <row r="243" spans="1:6" ht="62" x14ac:dyDescent="0.35">
      <c r="A243" s="23" t="s">
        <v>254</v>
      </c>
      <c r="B243" s="23" t="s">
        <v>2</v>
      </c>
      <c r="C243" s="24" t="s">
        <v>255</v>
      </c>
      <c r="D243" s="25">
        <v>46300.875</v>
      </c>
      <c r="E243" s="25">
        <v>46301.25</v>
      </c>
      <c r="F243" s="24" t="s">
        <v>256</v>
      </c>
    </row>
    <row r="244" spans="1:6" ht="62" x14ac:dyDescent="0.35">
      <c r="A244" s="23" t="s">
        <v>254</v>
      </c>
      <c r="B244" s="23" t="s">
        <v>2</v>
      </c>
      <c r="C244" s="24" t="s">
        <v>257</v>
      </c>
      <c r="D244" s="25">
        <v>46300.875</v>
      </c>
      <c r="E244" s="25">
        <v>46301.25</v>
      </c>
      <c r="F244" s="24" t="s">
        <v>256</v>
      </c>
    </row>
    <row r="245" spans="1:6" ht="46.5" x14ac:dyDescent="0.35">
      <c r="A245" s="23" t="s">
        <v>254</v>
      </c>
      <c r="B245" s="23" t="s">
        <v>6</v>
      </c>
      <c r="C245" s="24" t="s">
        <v>269</v>
      </c>
      <c r="D245" s="25">
        <v>46300.875</v>
      </c>
      <c r="E245" s="25">
        <v>46301.25</v>
      </c>
      <c r="F245" s="24" t="s">
        <v>268</v>
      </c>
    </row>
    <row r="246" spans="1:6" ht="46.5" x14ac:dyDescent="0.35">
      <c r="A246" s="23" t="s">
        <v>254</v>
      </c>
      <c r="B246" s="23" t="s">
        <v>6</v>
      </c>
      <c r="C246" s="24" t="s">
        <v>270</v>
      </c>
      <c r="D246" s="25">
        <v>46300.875</v>
      </c>
      <c r="E246" s="25">
        <v>46301.25</v>
      </c>
      <c r="F246" s="24" t="s">
        <v>268</v>
      </c>
    </row>
    <row r="247" spans="1:6" ht="62" x14ac:dyDescent="0.35">
      <c r="A247" s="23" t="s">
        <v>141</v>
      </c>
      <c r="B247" s="23" t="s">
        <v>4</v>
      </c>
      <c r="C247" s="24" t="s">
        <v>142</v>
      </c>
      <c r="D247" s="25">
        <v>46300.833333333299</v>
      </c>
      <c r="E247" s="25">
        <v>46301.25</v>
      </c>
      <c r="F247" s="24" t="s">
        <v>143</v>
      </c>
    </row>
    <row r="248" spans="1:6" ht="62" x14ac:dyDescent="0.35">
      <c r="A248" s="23" t="s">
        <v>141</v>
      </c>
      <c r="B248" s="23" t="s">
        <v>4</v>
      </c>
      <c r="C248" s="24" t="s">
        <v>144</v>
      </c>
      <c r="D248" s="25">
        <v>46300.833333333299</v>
      </c>
      <c r="E248" s="25">
        <v>46301.25</v>
      </c>
      <c r="F248" s="24" t="s">
        <v>143</v>
      </c>
    </row>
    <row r="249" spans="1:6" ht="62" x14ac:dyDescent="0.35">
      <c r="A249" s="23" t="s">
        <v>141</v>
      </c>
      <c r="B249" s="23" t="s">
        <v>4</v>
      </c>
      <c r="C249" s="24" t="s">
        <v>145</v>
      </c>
      <c r="D249" s="25">
        <v>46300.833333333299</v>
      </c>
      <c r="E249" s="25">
        <v>46301.25</v>
      </c>
      <c r="F249" s="24" t="s">
        <v>143</v>
      </c>
    </row>
    <row r="250" spans="1:6" ht="62" x14ac:dyDescent="0.35">
      <c r="A250" s="23" t="s">
        <v>141</v>
      </c>
      <c r="B250" s="23" t="s">
        <v>4</v>
      </c>
      <c r="C250" s="24" t="s">
        <v>146</v>
      </c>
      <c r="D250" s="25">
        <v>46300.833333333299</v>
      </c>
      <c r="E250" s="25">
        <v>46301.25</v>
      </c>
      <c r="F250" s="24" t="s">
        <v>143</v>
      </c>
    </row>
    <row r="251" spans="1:6" ht="62" x14ac:dyDescent="0.35">
      <c r="A251" s="23" t="s">
        <v>141</v>
      </c>
      <c r="B251" s="23" t="s">
        <v>5</v>
      </c>
      <c r="C251" s="24" t="s">
        <v>147</v>
      </c>
      <c r="D251" s="25">
        <v>46300.833333333299</v>
      </c>
      <c r="E251" s="25">
        <v>46301.25</v>
      </c>
      <c r="F251" s="24" t="s">
        <v>143</v>
      </c>
    </row>
    <row r="252" spans="1:6" ht="62" x14ac:dyDescent="0.35">
      <c r="A252" s="23" t="s">
        <v>141</v>
      </c>
      <c r="B252" s="23" t="s">
        <v>5</v>
      </c>
      <c r="C252" s="24" t="s">
        <v>148</v>
      </c>
      <c r="D252" s="25">
        <v>46300.833333333299</v>
      </c>
      <c r="E252" s="25">
        <v>46301.25</v>
      </c>
      <c r="F252" s="24" t="s">
        <v>143</v>
      </c>
    </row>
    <row r="253" spans="1:6" ht="62" x14ac:dyDescent="0.35">
      <c r="A253" s="23" t="s">
        <v>141</v>
      </c>
      <c r="B253" s="23" t="s">
        <v>5</v>
      </c>
      <c r="C253" s="24" t="s">
        <v>149</v>
      </c>
      <c r="D253" s="25">
        <v>46300.833333333299</v>
      </c>
      <c r="E253" s="25">
        <v>46301.25</v>
      </c>
      <c r="F253" s="24" t="s">
        <v>143</v>
      </c>
    </row>
    <row r="254" spans="1:6" ht="62" x14ac:dyDescent="0.35">
      <c r="A254" s="23" t="s">
        <v>141</v>
      </c>
      <c r="B254" s="23" t="s">
        <v>5</v>
      </c>
      <c r="C254" s="24" t="s">
        <v>150</v>
      </c>
      <c r="D254" s="25">
        <v>46300.833333333299</v>
      </c>
      <c r="E254" s="25">
        <v>46301.25</v>
      </c>
      <c r="F254" s="24" t="s">
        <v>143</v>
      </c>
    </row>
    <row r="255" spans="1:6" ht="77.5" x14ac:dyDescent="0.35">
      <c r="A255" s="23" t="s">
        <v>141</v>
      </c>
      <c r="B255" s="23" t="s">
        <v>4</v>
      </c>
      <c r="C255" s="24" t="s">
        <v>151</v>
      </c>
      <c r="D255" s="25">
        <v>46290.25</v>
      </c>
      <c r="E255" s="25">
        <v>46502.25</v>
      </c>
      <c r="F255" s="24" t="s">
        <v>152</v>
      </c>
    </row>
    <row r="256" spans="1:6" ht="93" x14ac:dyDescent="0.35">
      <c r="A256" s="23" t="s">
        <v>141</v>
      </c>
      <c r="B256" s="23" t="s">
        <v>28</v>
      </c>
      <c r="C256" s="24" t="s">
        <v>178</v>
      </c>
      <c r="D256" s="25">
        <v>46300.833333333299</v>
      </c>
      <c r="E256" s="25">
        <v>46301.25</v>
      </c>
      <c r="F256" s="24" t="s">
        <v>176</v>
      </c>
    </row>
    <row r="257" spans="1:6" ht="93" x14ac:dyDescent="0.35">
      <c r="A257" s="23" t="s">
        <v>141</v>
      </c>
      <c r="B257" s="23" t="s">
        <v>28</v>
      </c>
      <c r="C257" s="24" t="s">
        <v>179</v>
      </c>
      <c r="D257" s="25">
        <v>46300.833333333299</v>
      </c>
      <c r="E257" s="25">
        <v>46301.25</v>
      </c>
      <c r="F257" s="24" t="s">
        <v>176</v>
      </c>
    </row>
    <row r="258" spans="1:6" ht="93" x14ac:dyDescent="0.35">
      <c r="A258" s="23" t="s">
        <v>141</v>
      </c>
      <c r="B258" s="23" t="s">
        <v>5</v>
      </c>
      <c r="C258" s="24" t="s">
        <v>187</v>
      </c>
      <c r="D258" s="25">
        <v>46300.833333333299</v>
      </c>
      <c r="E258" s="25">
        <v>46301.25</v>
      </c>
      <c r="F258" s="24" t="s">
        <v>185</v>
      </c>
    </row>
    <row r="259" spans="1:6" ht="77.5" x14ac:dyDescent="0.35">
      <c r="A259" s="23" t="s">
        <v>141</v>
      </c>
      <c r="B259" s="23" t="s">
        <v>4</v>
      </c>
      <c r="C259" s="24" t="s">
        <v>142</v>
      </c>
      <c r="D259" s="25">
        <v>46300.875</v>
      </c>
      <c r="E259" s="25">
        <v>46301.25</v>
      </c>
      <c r="F259" s="24" t="s">
        <v>195</v>
      </c>
    </row>
    <row r="260" spans="1:6" ht="77.5" x14ac:dyDescent="0.35">
      <c r="A260" s="23" t="s">
        <v>141</v>
      </c>
      <c r="B260" s="23" t="s">
        <v>4</v>
      </c>
      <c r="C260" s="24" t="s">
        <v>144</v>
      </c>
      <c r="D260" s="25">
        <v>46300.875</v>
      </c>
      <c r="E260" s="25">
        <v>46301.25</v>
      </c>
      <c r="F260" s="24" t="s">
        <v>195</v>
      </c>
    </row>
    <row r="261" spans="1:6" ht="77.5" x14ac:dyDescent="0.35">
      <c r="A261" s="23" t="s">
        <v>141</v>
      </c>
      <c r="B261" s="23" t="s">
        <v>4</v>
      </c>
      <c r="C261" s="24" t="s">
        <v>145</v>
      </c>
      <c r="D261" s="25">
        <v>46300.875</v>
      </c>
      <c r="E261" s="25">
        <v>46301.25</v>
      </c>
      <c r="F261" s="24" t="s">
        <v>195</v>
      </c>
    </row>
    <row r="262" spans="1:6" ht="77.5" x14ac:dyDescent="0.35">
      <c r="A262" s="23" t="s">
        <v>141</v>
      </c>
      <c r="B262" s="23" t="s">
        <v>4</v>
      </c>
      <c r="C262" s="24" t="s">
        <v>146</v>
      </c>
      <c r="D262" s="25">
        <v>46300.875</v>
      </c>
      <c r="E262" s="25">
        <v>46301.25</v>
      </c>
      <c r="F262" s="24" t="s">
        <v>195</v>
      </c>
    </row>
    <row r="263" spans="1:6" ht="46.5" x14ac:dyDescent="0.35">
      <c r="A263" s="23" t="s">
        <v>141</v>
      </c>
      <c r="B263" s="23" t="s">
        <v>4</v>
      </c>
      <c r="C263" s="24" t="s">
        <v>294</v>
      </c>
      <c r="D263" s="25">
        <v>46300.875</v>
      </c>
      <c r="E263" s="25">
        <v>46301.25</v>
      </c>
      <c r="F263" s="24" t="s">
        <v>295</v>
      </c>
    </row>
    <row r="264" spans="1:6" ht="93" x14ac:dyDescent="0.35">
      <c r="A264" s="23" t="s">
        <v>188</v>
      </c>
      <c r="B264" s="23" t="s">
        <v>8</v>
      </c>
      <c r="C264" s="24" t="s">
        <v>189</v>
      </c>
      <c r="D264" s="25">
        <v>46300.833333333299</v>
      </c>
      <c r="E264" s="25">
        <v>46301.25</v>
      </c>
      <c r="F264" s="24" t="s">
        <v>185</v>
      </c>
    </row>
    <row r="265" spans="1:6" ht="46.5" x14ac:dyDescent="0.35">
      <c r="A265" s="23" t="s">
        <v>289</v>
      </c>
      <c r="B265" s="23" t="s">
        <v>6</v>
      </c>
      <c r="C265" s="24" t="s">
        <v>290</v>
      </c>
      <c r="D265" s="25">
        <v>46300.875</v>
      </c>
      <c r="E265" s="25">
        <v>46301.25</v>
      </c>
      <c r="F265" s="24" t="s">
        <v>291</v>
      </c>
    </row>
    <row r="266" spans="1:6" ht="46.5" x14ac:dyDescent="0.35">
      <c r="A266" s="23" t="s">
        <v>289</v>
      </c>
      <c r="B266" s="23" t="s">
        <v>6</v>
      </c>
      <c r="C266" s="24" t="s">
        <v>292</v>
      </c>
      <c r="D266" s="25">
        <v>46300.875</v>
      </c>
      <c r="E266" s="25">
        <v>46301.25</v>
      </c>
      <c r="F266" s="24" t="s">
        <v>291</v>
      </c>
    </row>
    <row r="267" spans="1:6" ht="46.5" x14ac:dyDescent="0.35">
      <c r="A267" s="23" t="s">
        <v>289</v>
      </c>
      <c r="B267" s="23" t="s">
        <v>6</v>
      </c>
      <c r="C267" s="24" t="s">
        <v>293</v>
      </c>
      <c r="D267" s="25">
        <v>46300.875</v>
      </c>
      <c r="E267" s="25">
        <v>46301.25</v>
      </c>
      <c r="F267" s="24" t="s">
        <v>291</v>
      </c>
    </row>
    <row r="268" spans="1:6" ht="46.5" x14ac:dyDescent="0.35">
      <c r="A268" s="23" t="s">
        <v>258</v>
      </c>
      <c r="B268" s="23" t="s">
        <v>4</v>
      </c>
      <c r="C268" s="24" t="s">
        <v>259</v>
      </c>
      <c r="D268" s="25">
        <v>46300.833333333299</v>
      </c>
      <c r="E268" s="25">
        <v>46301.25</v>
      </c>
      <c r="F268" s="24" t="s">
        <v>260</v>
      </c>
    </row>
    <row r="269" spans="1:6" ht="46.5" x14ac:dyDescent="0.35">
      <c r="A269" s="23" t="s">
        <v>258</v>
      </c>
      <c r="B269" s="23" t="s">
        <v>4</v>
      </c>
      <c r="C269" s="24" t="s">
        <v>261</v>
      </c>
      <c r="D269" s="25">
        <v>46300.833333333299</v>
      </c>
      <c r="E269" s="25">
        <v>46301.25</v>
      </c>
      <c r="F269" s="24" t="s">
        <v>260</v>
      </c>
    </row>
    <row r="270" spans="1:6" ht="46.5" x14ac:dyDescent="0.35">
      <c r="A270" s="23" t="s">
        <v>258</v>
      </c>
      <c r="B270" s="23" t="s">
        <v>5</v>
      </c>
      <c r="C270" s="24" t="s">
        <v>262</v>
      </c>
      <c r="D270" s="25">
        <v>46300.833333333299</v>
      </c>
      <c r="E270" s="25">
        <v>46301.25</v>
      </c>
      <c r="F270" s="24" t="s">
        <v>260</v>
      </c>
    </row>
    <row r="271" spans="1:6" ht="46.5" x14ac:dyDescent="0.35">
      <c r="A271" s="23" t="s">
        <v>258</v>
      </c>
      <c r="B271" s="23" t="s">
        <v>5</v>
      </c>
      <c r="C271" s="24" t="s">
        <v>263</v>
      </c>
      <c r="D271" s="25">
        <v>46300.833333333299</v>
      </c>
      <c r="E271" s="25">
        <v>46301.25</v>
      </c>
      <c r="F271" s="24" t="s">
        <v>260</v>
      </c>
    </row>
    <row r="272" spans="1:6" ht="77.5" x14ac:dyDescent="0.35">
      <c r="A272" s="23" t="s">
        <v>476</v>
      </c>
      <c r="B272" s="23" t="s">
        <v>6</v>
      </c>
      <c r="C272" s="24" t="s">
        <v>477</v>
      </c>
      <c r="D272" s="25">
        <v>46300.875</v>
      </c>
      <c r="E272" s="25">
        <v>46301.25</v>
      </c>
      <c r="F272" s="24" t="s">
        <v>475</v>
      </c>
    </row>
    <row r="273" spans="1:6" ht="46.5" x14ac:dyDescent="0.35">
      <c r="A273" s="23" t="s">
        <v>476</v>
      </c>
      <c r="B273" s="23" t="s">
        <v>2</v>
      </c>
      <c r="C273" s="24" t="s">
        <v>497</v>
      </c>
      <c r="D273" s="25">
        <v>46300.875</v>
      </c>
      <c r="E273" s="25">
        <v>46301.25</v>
      </c>
      <c r="F273" s="24" t="s">
        <v>498</v>
      </c>
    </row>
    <row r="274" spans="1:6" ht="46.5" x14ac:dyDescent="0.35">
      <c r="A274" s="23" t="s">
        <v>476</v>
      </c>
      <c r="B274" s="23" t="s">
        <v>6</v>
      </c>
      <c r="C274" s="24" t="s">
        <v>499</v>
      </c>
      <c r="D274" s="25">
        <v>46300.875</v>
      </c>
      <c r="E274" s="25">
        <v>46301.25</v>
      </c>
      <c r="F274" s="24" t="s">
        <v>498</v>
      </c>
    </row>
  </sheetData>
  <autoFilter ref="A2:F82" xr:uid="{93B7315F-D2FC-4C0E-9F55-271D0AA7A834}">
    <sortState xmlns:xlrd2="http://schemas.microsoft.com/office/spreadsheetml/2017/richdata2" ref="A3:F274">
      <sortCondition ref="A2:A82"/>
    </sortState>
  </autoFilter>
  <mergeCells count="1">
    <mergeCell ref="A1:F1"/>
  </mergeCells>
  <conditionalFormatting sqref="A3:F274">
    <cfRule type="expression" dxfId="2"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Tuesday</vt:lpstr>
      <vt:lpstr>Wednesday</vt:lpstr>
      <vt:lpstr>Thursday</vt:lpstr>
      <vt:lpstr>Friday</vt:lpstr>
      <vt:lpstr>Saturday</vt:lpstr>
      <vt:lpstr>Sunday</vt:lpstr>
      <vt:lpstr>Monday</vt:lpstr>
      <vt:lpstr>Direction</vt:lpstr>
      <vt:lpstr>Tuesday!Print_Area</vt:lpstr>
      <vt:lpstr>Tuesday!Print_Titles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2026-09-29T14:22:30Z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