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35FFC02E-A871-44D6-A6C3-A684C99C1DF6}"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Friday" sheetId="1" r:id="rId3"/>
    <sheet name="Saturday" sheetId="5" r:id="rId4"/>
    <sheet name="Sunday" sheetId="6" r:id="rId5"/>
    <sheet name="Monday" sheetId="7" r:id="rId6"/>
    <sheet name="Tuesday" sheetId="12" r:id="rId7"/>
    <sheet name="Wednesday" sheetId="9" r:id="rId8"/>
    <sheet name="Thursday" sheetId="10" r:id="rId9"/>
  </sheets>
  <definedNames>
    <definedName name="_xlnm._FilterDatabase" localSheetId="2" hidden="1">Friday!$A$2:$F$168</definedName>
    <definedName name="_xlnm._FilterDatabase" localSheetId="5" hidden="1">Monday!$A$2:$F$179</definedName>
    <definedName name="_xlnm._FilterDatabase" localSheetId="3" hidden="1">Saturday!$A$2:$F$191</definedName>
    <definedName name="_xlnm._FilterDatabase" localSheetId="4" hidden="1">Sunday!$A$2:$F$178</definedName>
    <definedName name="_xlnm._FilterDatabase" localSheetId="8" hidden="1">Thursday!$A$2:$F$82</definedName>
    <definedName name="_xlnm._FilterDatabase" localSheetId="6" hidden="1">Tuesday!$A$2:$F$190</definedName>
    <definedName name="_xlnm._FilterDatabase" localSheetId="7" hidden="1">Wednesday!$A$2:$F$87</definedName>
    <definedName name="Direction">'Data Listing'!$A$1:$A$7</definedName>
    <definedName name="_xlnm.Print_Area" localSheetId="2">Friday!$A:$F</definedName>
    <definedName name="_xlnm.Print_Titles" localSheetId="2">Friday!$1:$1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<sst xmlns="http://schemas.openxmlformats.org/spreadsheetml/2006/main" count="4077" uniqueCount="924">
  <si>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</si>
  <si>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</si>
  <si>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</si>
  <si>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</si>
  <si>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</si>
  <si>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</si>
  <si>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</si>
  <si>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</si>
  <si>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</si>
  <si>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</si>
  <si>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</si>
  <si>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</si>
  <si>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</si>
  <si>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</si>
  <si>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</si>
  <si>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</si>
  <si>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</si>
  <si>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A47</t>
  </si>
  <si>
    <t>A47 westbound Lynn road entry slip closure</t>
  </si>
  <si>
    <t>Overall Scheme Details: A47 both directions 
A1122 Roundabout to Norwich Road Roundabout  - carriageway closure and diversion route for carriageway - reconstruction/renewal on behalf of National Highways</t>
  </si>
  <si>
    <t>A47 eastbound lynn road exit slip road closure</t>
  </si>
  <si>
    <t>A14</t>
  </si>
  <si>
    <t>A14 westbound Jct 39 to Jct 36 carriageway closure</t>
  </si>
  <si>
    <t>Overall Scheme Details: A14 both directions 
Jct 35 to Jct 42 - carriageway closure for drainage on behalf of National Highways</t>
  </si>
  <si>
    <t>A11</t>
  </si>
  <si>
    <t>A11 southbound A1304 to A14 carriageway closure</t>
  </si>
  <si>
    <t>A12</t>
  </si>
  <si>
    <t>A12 southbound Jct 19 to Jct 18 carriageway closure</t>
  </si>
  <si>
    <t>Overall Scheme Details: A12 southbound
Jct 19 to Jct 18 - carriageway closure, lane closure and diversion route due to carriageway anti-skid works on behalf of National Highways</t>
  </si>
  <si>
    <t>A120</t>
  </si>
  <si>
    <t>A120 westbound Panners Interchange entry slip road closure</t>
  </si>
  <si>
    <t xml:space="preserve">Overall Scheme Details: A120 both directions
Marks Farm Roundabout to Priory Wood Roundabout - exit slip road closures, entry slip road closures, lane closures, mobile lane closures and diversion routes due to hoticulture - cutting and planting works on behalf of Ringway </t>
  </si>
  <si>
    <t>A120 westbound Blake End exit slip road closure</t>
  </si>
  <si>
    <t>A120 westbound Dunmow South exit slip road closure</t>
  </si>
  <si>
    <t>A120 westbound Dunmow South entry slip road closure</t>
  </si>
  <si>
    <t>A12 northbound Jct 29 entry slip road closure</t>
  </si>
  <si>
    <t>Overall Scheme Details: A12 northbound 
Jct 28 to Jct 29 Crown Interchange - carriageway closure and diversion route for carriageway - reconstruction renewal on behalf of National Highways</t>
  </si>
  <si>
    <t>Both directions</t>
  </si>
  <si>
    <t>A47 both directions Harfreys Roundabout to Victoria Road Roundabout carriageway closure</t>
  </si>
  <si>
    <t>Overall Scheme Details: A47 both directions 
Vauxhall Roundabout to Gorleston-On-Sea - carriageway closure, lane closure and diversion route for carriageway - anti-skid on behalf of National Highways</t>
  </si>
  <si>
    <t>A14 eastbound Jct 47 exit slip road closure</t>
  </si>
  <si>
    <t>Overall Scheme Details: A14 both directions 
Jct 43 to Jct 62 - carriageway closures and diversion route for horticulture (cutting and planting) on behalf of National Highways</t>
  </si>
  <si>
    <t>A14 eastbound Jct 47 entry slip road closure</t>
  </si>
  <si>
    <t>A14 eastbound Jct 47a exit slip road closure</t>
  </si>
  <si>
    <t>A47 both directions Shoreboat Roundabout to Pullover Roundabout carriageway closure</t>
  </si>
  <si>
    <t>Overall Scheme Details: A47 both directions 
Tilney All Saints to Pullover Roundabout, Kings Lynn - carriageway closure and diversion route for carriageway - anti-skid on behalf of National Highways</t>
  </si>
  <si>
    <t>A47 both directions Trowse interchange entry and exit slips - carriageway closure</t>
  </si>
  <si>
    <t>Overall Scheme Details: A47 both directions
Trowse interchange entry and exit slips - carriageway closure, lane closure, and diversion route for lining works on behalf of Norfolk County Council</t>
  </si>
  <si>
    <t>A421</t>
  </si>
  <si>
    <t>A421 westbound Marsh Leys to Marston Moretaine carriageway closure</t>
  </si>
  <si>
    <t>Overall Scheme Details: A421 westbound 
Marsh Leys Jct to Marston Moretaine - carriageway closure, lane closures and diversion routes due to barriers - permanent works on behalf of National Highways</t>
  </si>
  <si>
    <t>A14 eastbound Jct 16 entry slip road closure</t>
  </si>
  <si>
    <t>Overall Scheme Details: A14 both directions
Jct 13 to Jct 20 - slip road closures, lane closures and diversion routes for horticulture (cutting and planting) on behalf of National Highways</t>
  </si>
  <si>
    <t>A14 westbound Jct 16 exit slip road closure</t>
  </si>
  <si>
    <t>A14 eastbound Jct 19 exit slip road closure</t>
  </si>
  <si>
    <t>M1</t>
  </si>
  <si>
    <t>M1 southbound Jct 11 to Jct 10 carriageway closure</t>
  </si>
  <si>
    <t>Overall Scheme Details: M1 southbound 
Jct 11 to Jct 10 - carriageway closure for carriageway - reconstruction/renewal on behalf of National Highways</t>
  </si>
  <si>
    <t>A1</t>
  </si>
  <si>
    <t>A1 both directions Black Cat roundabout - North quadrant closure</t>
  </si>
  <si>
    <t>Overall Scheme Details: A1 both directions
Black Cat roundabout - North quadrant closure for bypass construction on behalf of National Highways</t>
  </si>
  <si>
    <t>A421 westbound Marston Moretaine to Brogborough carriageway closure</t>
  </si>
  <si>
    <t xml:space="preserve">Overall Scheme Details: A421 both directions 
Brogborough Jct to Marsh Leys - carriageway closures and diversion routes due to white lining/road marking works on behalf of National Highways </t>
  </si>
  <si>
    <t>A1 both directions Carpenters Lodge exit slip - road closure</t>
  </si>
  <si>
    <t>Overall Scheme Details: A1 both directions
Carpenters Lodge exit slip - road closure for Burghley Horse Trials on behalf of Chevron</t>
  </si>
  <si>
    <t>A1 southbound Buckden to Wyboston carriageway closure</t>
  </si>
  <si>
    <t>Overall Scheme Details: A1 southbound 
Buckden Roundabout to Wyboston  - carriageway closure, lane closure and diversion routes for carriageway - reconstruction/renewal on behalf of National Highways</t>
  </si>
  <si>
    <t>A421 southbound Redmoor exit slip road closure</t>
  </si>
  <si>
    <t>Overall Scheme Details: A5 both directions 
Old Stratford roundabout to A5 Thorn Roundabout  - entry and exit slip road closures and diversion routes for horticulture (cutting and planting) on behalf of National Highways</t>
  </si>
  <si>
    <t>A421 southbound Redmoor entry slip road closure</t>
  </si>
  <si>
    <t>A1(M)</t>
  </si>
  <si>
    <t>A1(M) northbound Junction 17 exit slip road closure</t>
  </si>
  <si>
    <t>Overall Scheme Details: A1(M) Northbound 
Junction 16 to Alwalton - Lane 1 closure and Junction 17 exit slip road closure for structure inspections</t>
  </si>
  <si>
    <t>A1(M) northbound Jct 15 to Jct 16 carriageway closure</t>
  </si>
  <si>
    <t xml:space="preserve">Overall Scheme Details: A1(M) northbound Jct 15 to Jct16 carriageway closure for pavement works </t>
  </si>
  <si>
    <t>M40</t>
  </si>
  <si>
    <t>M40 northbound, Jct 5 exit slip road closure</t>
  </si>
  <si>
    <t xml:space="preserve">Overall Scheme Details: M40 northbound, 
Jct 5 exit slip road closure for maintenance works.
Diversion via National Highways network.
</t>
  </si>
  <si>
    <t>M40 southbound, Jct 5 entry slip road closure</t>
  </si>
  <si>
    <t>Overall Scheme Details: M40 southbound, 
Jct 5 entry slip road closure for maintenance works.
Diversion via National Highways network.</t>
  </si>
  <si>
    <t>A14 westbound Layby closure</t>
  </si>
  <si>
    <t>Overall Scheme Details: A14 eastbound and westbound Jct 10 to Jct 13.
Carriageway, slip road and lane closures due to maintenance works.
Diversion via National Highways and local authority network.</t>
  </si>
  <si>
    <t>A14 westbound Jct 13 to Jct 12 carriageway closure</t>
  </si>
  <si>
    <t>A5</t>
  </si>
  <si>
    <t>A5 southbound layby closure</t>
  </si>
  <si>
    <t>Overall Scheme Details: A5 southbound Hinckley.
Lane and layby closure, plus verge works for works by BT.</t>
  </si>
  <si>
    <t>M1 northbound Jct 24a entry slip road closure</t>
  </si>
  <si>
    <t>Overall Scheme Details: A50 eastbound and westbound Sawley Interchange to Jct 24 (M1)
Slip road and lane closures for horticultural works.
Diversion route on National Highways network and local authority network.</t>
  </si>
  <si>
    <t>A50</t>
  </si>
  <si>
    <t>A50 eastbound Sawley entry slip road closure</t>
  </si>
  <si>
    <t>M1 southbound Jct 24a entry slip road closure</t>
  </si>
  <si>
    <t>A50 westbound M1 (Jct 24) link road  carriageway  closure</t>
  </si>
  <si>
    <t>A50 eastbound Jct 1 to Jct 24 (M1) carriageway closure</t>
  </si>
  <si>
    <t>A52</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</si>
  <si>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</si>
  <si>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</si>
  <si>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A52 QMC partial roundabout closure</t>
  </si>
  <si>
    <t>A1 northbound Harlaxton entry and exit slip road closure</t>
  </si>
  <si>
    <t>Overall Scheme Details: A1 northbound and southbound South Witham to Balderton.
Slip road, lay-by and lane closures due to barrier works.
Diversion via National Highways and local authority network.</t>
  </si>
  <si>
    <t>A46</t>
  </si>
  <si>
    <t>A46 northbound Muxloe Hill lay-By closure</t>
  </si>
  <si>
    <t>Overall Scheme Details: A46 northbound and southbound, M1 Jct 21a to Six Hills.
Carriageway, slip road, lane and lay-by closures for maintenance works.
Diversion route via National Highways network and local authority network.</t>
  </si>
  <si>
    <t>A46 northbound M1 Junction 21a to Glenfield carriageway closure</t>
  </si>
  <si>
    <t>A52 eastbound M1 Jct 25 to Bardills roundabout carriageway closure</t>
  </si>
  <si>
    <t xml:space="preserve">Overall Scheme Details: A52 eastbound and westbound, M1 Jct 25 to Bardills roundabout.
Carriageway, slip road and lane closures for survey works.
Diversion route via local authority network. </t>
  </si>
  <si>
    <t>A14 westbound Kelmarsh to Catthorpe carriageway closure</t>
  </si>
  <si>
    <t xml:space="preserve">Overall Scheme Details: A14 westbound, Kelmarsh to Catthorpe interchange.
Carriageway, slip road, lay-by and lane closures for maintenance works.
Diversion route via National Highways network and local authority network. </t>
  </si>
  <si>
    <t>A14 westbound lay-by closure</t>
  </si>
  <si>
    <t>A52 westbound lane on eastbound bridge carriageway closure</t>
  </si>
  <si>
    <t>Overall Scheme Details: A52 eastbound and westbound QMC to Nottingham Knight.
Lane closures due to electrical works.</t>
  </si>
  <si>
    <t>A64</t>
  </si>
  <si>
    <t>A64 westbound Grimston to Fulford, carriageway closure</t>
  </si>
  <si>
    <t>Overall Scheme Details: A64 eastbound and westbound Askham Bryan to Grimston.
Carriageway and lane closure for carriageway improvement works.
Diversion route in place via local authority network.</t>
  </si>
  <si>
    <t>M62</t>
  </si>
  <si>
    <t>M62 westbound Jct 28 entry slip road closure</t>
  </si>
  <si>
    <t>Overall Scheme Details: M62 westbound Jct 28 to Jct 27
Slip road closure and lane closures for general cleaning and maintenance 
Diversion in place via National highways and local authority network</t>
  </si>
  <si>
    <t>M62 eastbound Jct 25 entry slip road closure</t>
  </si>
  <si>
    <t>Overall Scheme Details: M62 eastbound Jct 25 to Jct 26.
Slip road and lane closures for general cleaning and maintenance works.
Diversion route via National Highways and Local Highway Authority network.</t>
  </si>
  <si>
    <t>M62 eastbound Jct 26 exit slip road closure</t>
  </si>
  <si>
    <t>M62 eastbound Hartshead services exit slip road closure</t>
  </si>
  <si>
    <t>M1 northbound Jct 31 exit slip road closure</t>
  </si>
  <si>
    <t xml:space="preserve">Overall Scheme Details: M1 northbound and southbound Jct 30 to Jct 32
Slip road closures and lane closures for local authority works
Diversion in place via National highways and local authority network </t>
  </si>
  <si>
    <t>A628</t>
  </si>
  <si>
    <t>A628 eastbound and westbound Flouch to Tintwistle carriageway closure</t>
  </si>
  <si>
    <t>Overall Scheme Details: A628 eastbound and westbound Tintwistle to Flouch
Carriageway and lane closures for General cleaning and maintenance 
Diversion routes in place via National Highways and Local Highway Authority network.</t>
  </si>
  <si>
    <t>M180</t>
  </si>
  <si>
    <t>M180 westbound Jct 1 entry slip road closure</t>
  </si>
  <si>
    <t>Overall Scheme Details: M180 westbound Jct 3 to Ings
Carriageway closure for carriageway repairs
Diversion in place via M180 Jct 2, A18 and A630.</t>
  </si>
  <si>
    <t>M180 westbound Jct 2 entry slip road closure</t>
  </si>
  <si>
    <t>M180 westbound Jct 2 to Ings, carriageway closure</t>
  </si>
  <si>
    <t>M1 southbound Jct 35 entry slip road closure</t>
  </si>
  <si>
    <t>Overall Scheme Details: M1 northbound and southbound Jct 35
Slip road closures and lane closures for electrical works
Diversion in place via M1 and A631.</t>
  </si>
  <si>
    <t>M1 northbound Jct 35 exit slip road closure</t>
  </si>
  <si>
    <t>M1 southbound Jct 35a entry slip road closure</t>
  </si>
  <si>
    <t>Overall Scheme Details: M1 southbound Jct 35a to Jct 34
Slip road closure and lane closures for technology works 
Diversion in place A616 A61 and M1</t>
  </si>
  <si>
    <t>A63</t>
  </si>
  <si>
    <t>A63 eastbound South cave to Welton layby closure</t>
  </si>
  <si>
    <t xml:space="preserve">Overall Scheme Details: A63 eastbound South cave to Welton
Carriageway and lane closures for carriageway repairs
Diversion via local roads </t>
  </si>
  <si>
    <t>A63 eastbound South cave to Welton, carriageway closure</t>
  </si>
  <si>
    <t>A63 eastbound South cave entry slip road closure</t>
  </si>
  <si>
    <t>A63 eastbound Welton exit slip road closure</t>
  </si>
  <si>
    <t>M62 Jct 33 roundabout northern quadrant closure</t>
  </si>
  <si>
    <t>Overall Scheme Details: M62 eastbound Jct 33.
Quadrant closure on roundabout and lane closure for barrier repair works.
Diversion route via A162</t>
  </si>
  <si>
    <t>A64 eastbound and westbound Seamer carriageway closure</t>
  </si>
  <si>
    <t xml:space="preserve">Overall Scheme Details: A64 eastbound and westbound Seamer
Carriageway closure for general cleaning and maintenance
Diversion via local authority networks </t>
  </si>
  <si>
    <t>A66</t>
  </si>
  <si>
    <t>A66 westbound Long Newton to Elton carriageway closure including all exit slip road and entry slip roads (27)</t>
  </si>
  <si>
    <t>Overall Scheme Details: A66 eastbound and westbound Little Burdon to Boathouse Interchange, Thornaby 
Carriageway closures, 40mph speed restriction, lane closures and 24/7 layby closures with diversion route for electrical and barrier renewals</t>
  </si>
  <si>
    <t>A1 northbound Jct 71 entry slip road closure</t>
  </si>
  <si>
    <t>Overall Scheme Details: A1 northbound Jct 71 Metro Centre 
Exit and entry slip road closures for electrical works</t>
  </si>
  <si>
    <t>A194M</t>
  </si>
  <si>
    <t>A194M southbound Follingsby to Havannah carriageway closure and slip road closures</t>
  </si>
  <si>
    <t>Overall Scheme Details: A194M northbound and southbound, /A184 eastbound and westbound  White Mare Pool roundabout carriageway closures for resurfacing works</t>
  </si>
  <si>
    <t>A66 eastbound Browson Bank to Scotch Corner carriageway closure</t>
  </si>
  <si>
    <t>Overall Scheme Details: A66 eastbound Browson Bank to Scotch Corner 
Carriageway closure and lane closure including 24/7 layby closure for resurfacing works</t>
  </si>
  <si>
    <t>A1M southbound Jct 63 to Jct 61 carriageway closure with entry and exit slip road closures</t>
  </si>
  <si>
    <t>Overall Scheme Details: A1M northbound and southbound Jct 61 to Jct 64
Carriageway closure, lane closures, 24hr lane closure, width and speed restrictions for resurfacing works</t>
  </si>
  <si>
    <t>A1M southbound Washington Services entry slip road closure</t>
  </si>
  <si>
    <t>A19</t>
  </si>
  <si>
    <t>A19 Silverlink Southbound Exit slip road closure</t>
  </si>
  <si>
    <t xml:space="preserve">Overall Scheme Details: A19 Northbound and Southbound Silverlink to Howden 
carriageway closure </t>
  </si>
  <si>
    <t>A19 southbound A1046 Portrack to A66 Stockton Road Interchange including exit and entry slip roads carriageway closure</t>
  </si>
  <si>
    <t>Overall Scheme Details: A19 north and southbound Tees Viaduct (A1046 Portrack to A66 Stockton Road Interchange)
Carriageway closures and lane closures for maintenance works</t>
  </si>
  <si>
    <t>A19 northbound A66 Stockton Road to A1046 Portrack Interchange including exit and entry slip roads carriageway closure</t>
  </si>
  <si>
    <t>A19 northbound A182 Cold Hesledon to B1404 Seaton Lane Interchange carriageway closure</t>
  </si>
  <si>
    <t>Overall Scheme Details: A19 north and southbound A182 Cold Hesledon to B1404 Seaton Lane Interchange. Carriageway closures and lane closures for maintenance work</t>
  </si>
  <si>
    <t>A19 southbound A684 Osmotherley to A61 South Kilvington Interchange carriageway closure including slip roads</t>
  </si>
  <si>
    <t>Overall Scheme Details: A19 southbound A684 Osmotherley to A61 South Kilvington Interchange carriageway closure including slip roads with northbound lane closure for maintenance work</t>
  </si>
  <si>
    <t>A19/A181 Wellfield Interchange southbound entry slip road closure</t>
  </si>
  <si>
    <t>Overall Scheme Details: A19 southbound from A181 Wellfield to Castle Eden Bridge, lane closure and slip road closures for electrical works</t>
  </si>
  <si>
    <t>A19/A181 Wellfield Interchange southbound exit slip road closure</t>
  </si>
  <si>
    <t>A168</t>
  </si>
  <si>
    <t>A168 northbound B1448 Warren Farm Interchange carriageway closure</t>
  </si>
  <si>
    <t>Overall Scheme Details: A168 northbound B1448 Warren Farm Interchange carriageway closure and southbound lane closures for maintenance works</t>
  </si>
  <si>
    <t>a1m northbound jct 42 to jct 43 carriageway closure</t>
  </si>
  <si>
    <t xml:space="preserve">Overall Scheme Details: A1(M)northbound jct 42 to jct 43carriageway closure diversion on national  and local authority network </t>
  </si>
  <si>
    <t>a1m northbound jct 42 entry slip road carriageway closure</t>
  </si>
  <si>
    <t>m1 northbound jct 42 between exit and entry slip roads carriageway closure</t>
  </si>
  <si>
    <t xml:space="preserve">Overall Scheme Details: M62 eastbound to m1 northbound and m1 northbound  jct 42 between exit and entry slip roads carriageway closures with lane closures  structure maintenance </t>
  </si>
  <si>
    <t>M621</t>
  </si>
  <si>
    <t>m621 clockwise  jct 7 carriageway closure</t>
  </si>
  <si>
    <t xml:space="preserve">Overall Scheme Details: m1 southbound jct44 to m62 westbound link road and m621 clockwise jct 7  carriageway closure with lane closures structure maintenance works </t>
  </si>
  <si>
    <t>m1 northbound  jct 43 to m621 jct 7 carriageway closure</t>
  </si>
  <si>
    <t xml:space="preserve">Overall Scheme Details: m1 northbound jct 43 to m621 anit-clockwise jct 7 carriageway closure diversion on national highways and local authority </t>
  </si>
  <si>
    <t>A64 west to A1(M) south link road carriageway closure</t>
  </si>
  <si>
    <t xml:space="preserve">Overall Scheme Details: A64 westbound to A1(M) southbound link road carriageway closure and lane closure diversion national highways network </t>
  </si>
  <si>
    <t>M67</t>
  </si>
  <si>
    <t>M67 Eastbound Jct 2 entry slip road closure</t>
  </si>
  <si>
    <t xml:space="preserve">Overall Scheme Details: M67 Eastbound and Westbound J1a to J3 - Carriageway Closure for Structure - New/Reconstruction </t>
  </si>
  <si>
    <t>M60</t>
  </si>
  <si>
    <t>M60 Anticlockwise Jct 17 exit slip road closure</t>
  </si>
  <si>
    <t xml:space="preserve">Overall Scheme Details: M60 both directions Junction 18 to Junction 13 - carriageway closure for horticulture </t>
  </si>
  <si>
    <t>M60 anticlockwise jct 17 entry slip road closure</t>
  </si>
  <si>
    <t>M60 anticlockwise jct 16 exit slip road closure</t>
  </si>
  <si>
    <t>M60 anticlockwise jct 15 exit slip road closure</t>
  </si>
  <si>
    <t>M60 Anticlockwise Jct 14 exit slip road closure</t>
  </si>
  <si>
    <t>M60 Anticlockwise Jct 18 exit slip road closure</t>
  </si>
  <si>
    <t>M60 Anticlockwise Jct 18 dedicated lane closure</t>
  </si>
  <si>
    <t>M60 Anticlockwise Jct 18 entry slip road closure</t>
  </si>
  <si>
    <t>M60 Anticlockwise Jct 18 to 14 Carriageway Closure</t>
  </si>
  <si>
    <t>M57</t>
  </si>
  <si>
    <t>M57 Southbound Jct 1 exit slip road closure</t>
  </si>
  <si>
    <t xml:space="preserve">Overall Scheme Details: M57 southbound J1 exit slip to Tarbuck Island carriageway closure due to works by Knowsley Council </t>
  </si>
  <si>
    <t>M6</t>
  </si>
  <si>
    <t>M6 Northbound Jct 21 exit slip road closure</t>
  </si>
  <si>
    <t>Overall Scheme Details: M6 northbound J21 to J21A - carriageway closure for drainage on behalf of National Highways</t>
  </si>
  <si>
    <t>M6 Northbound Jct 21 entry slip road closure</t>
  </si>
  <si>
    <t>M6 Northbound to M62 Westbound link road closure</t>
  </si>
  <si>
    <t>M62 westbound jct 6 exit slip road closure</t>
  </si>
  <si>
    <t>Overall Scheme Details: M62 westbound jct 6 exit slip road closure due to improvements</t>
  </si>
  <si>
    <t>M53</t>
  </si>
  <si>
    <t>M53 Southbound Jct 2 entry slip road closure</t>
  </si>
  <si>
    <t>Overall Scheme Details: M53 both directions J6 to J2 - carriageway closure for carriageway - reconstruction/renewal on behalf of National Highways</t>
  </si>
  <si>
    <t>M53 Southbound Jct 3 exit slip road closure</t>
  </si>
  <si>
    <t>M53 Southbound Jct 3 entry slip road closure</t>
  </si>
  <si>
    <t>M53 Southbound Jct 4 exit slip road closure</t>
  </si>
  <si>
    <t>M60 Anticlockwise Jct 25 entry slip road closure</t>
  </si>
  <si>
    <t>Overall Scheme Details: M60 both directions J24 to J25 - carriageway closure for drainage</t>
  </si>
  <si>
    <t>M6 northbound jct 23 to 26 carriageway closure</t>
  </si>
  <si>
    <t>Overall Scheme Details: M6 both directions J22 to J26 - carriageway closure for construction - bridge/structure on behalf of National Highways</t>
  </si>
  <si>
    <t>M6 northbound jct 23 entry slip road closure</t>
  </si>
  <si>
    <t>M6 northbound jct 24 entry slip road closure</t>
  </si>
  <si>
    <t>M6 northbound jct 25 exit slip road closure</t>
  </si>
  <si>
    <t>M6 northbound jct 26 exit slip road closure</t>
  </si>
  <si>
    <t>M6 Northbound Knutsford services exit and entry slip road closures</t>
  </si>
  <si>
    <t xml:space="preserve">Overall Scheme Details: M6 both directions J17 to J19 - carriageway closure for structure - maintenance </t>
  </si>
  <si>
    <t>M56</t>
  </si>
  <si>
    <t>M56 Eastbound Jct 14 entry slip road closure</t>
  </si>
  <si>
    <t>Overall Scheme Details: M56 both directions Jct 12 to Jct 15 - carriageway closure for electrical works on behalf of National Highways</t>
  </si>
  <si>
    <t>M6 Northbound Jct 36 to 39 Carriageway Closure</t>
  </si>
  <si>
    <t xml:space="preserve">Overall Scheme Details: M6 Northbound and Southbound Jct 36 to 39
Carriageway closure including slip roads for construction/bridge structure
</t>
  </si>
  <si>
    <t>M6 Northbound Jct 36 Entry slip road closure</t>
  </si>
  <si>
    <t>M6 Northbound Jct 37 Entry slip road closure</t>
  </si>
  <si>
    <t>M6 Northbound Jct 38 Entry slip road closure</t>
  </si>
  <si>
    <t>A3</t>
  </si>
  <si>
    <t>A3 northbound Hazel Grove entry slip road closure</t>
  </si>
  <si>
    <t>Overall Scheme Details: A3 northbound and southbound Hindhead Tunnel.
Contraflow for tunnel maintenance. 
Diversion via Highways England network</t>
  </si>
  <si>
    <t>M27</t>
  </si>
  <si>
    <t>M27 westbound Jct 8 and Jct 7 entry slips and Jct 7 and Jct 5 exit slip roads closure</t>
  </si>
  <si>
    <t>Overall Scheme Details: M27 both directions Jct 4 to Jct 9.
Carriageway, slip road and lane closures for major resurfacing work.</t>
  </si>
  <si>
    <t>M27 westbound Jct 5 entry slip road closure</t>
  </si>
  <si>
    <t>A34</t>
  </si>
  <si>
    <t>A34 southbound Abingdon to Marcham carriageway closure</t>
  </si>
  <si>
    <t>Overall Scheme Details: A34 both directions Abingdon to Marcham.
Carriageway and lane closures for barrier work.</t>
  </si>
  <si>
    <t>M3</t>
  </si>
  <si>
    <t>M3 southbound Jct 11 to Jct 12 carriageway closure</t>
  </si>
  <si>
    <t>Overall Scheme Details: M3 both directions Jct 11 to Jct 12.
Carriageway closure for structures work.</t>
  </si>
  <si>
    <t>A3 southbound Dennis entry slip road closure</t>
  </si>
  <si>
    <t>Overall Scheme Details: A3 southbound Dennis.
Slip road closure for carriageway repairs.</t>
  </si>
  <si>
    <t>M4</t>
  </si>
  <si>
    <t>M4 westbound Jct 6 exit slip road closure</t>
  </si>
  <si>
    <t>Overall Scheme Details: M4 westbound Jct 6.
Slip road and lane closure for maintenance work.</t>
  </si>
  <si>
    <t>M4 westbound Jct 6 entry slip road closure</t>
  </si>
  <si>
    <t>A34 northbound Tot Hill entry slip road closure</t>
  </si>
  <si>
    <t>Overall Scheme Details: A34 northbound Tot Hill.
Slip road and lane closure for maintenance work.</t>
  </si>
  <si>
    <t>M20</t>
  </si>
  <si>
    <t>M20 westbound Jct 9 exit slip road closure</t>
  </si>
  <si>
    <t>Overall Scheme Details: M20 both directions Junction 9 to Junction 10
slip road and lane closure for surface works</t>
  </si>
  <si>
    <t>A259</t>
  </si>
  <si>
    <t>A259 both directions Sutherland road to Dorset Road carriageway closure</t>
  </si>
  <si>
    <t>Overall Scheme Details: A259 both directions Junction With Sutherland Avenue  to London Road Crossroads 
carriageway closure for surface works</t>
  </si>
  <si>
    <t>A23</t>
  </si>
  <si>
    <t>A23 southbound Bolney to B2117 carriageway closure</t>
  </si>
  <si>
    <t>Overall Scheme Details: A23 both directions Bolney to Brighton
Carriageway closure for resurfacing works</t>
  </si>
  <si>
    <t>A27</t>
  </si>
  <si>
    <t>A27 eastbound Fontwell roundabout to Ford road roundabout carriageway closure</t>
  </si>
  <si>
    <t>Overall Scheme Details: A27 both directions Arundel to Fontwell
Carriageway closure for vegetation works</t>
  </si>
  <si>
    <t>A21</t>
  </si>
  <si>
    <t>A21 both directions Junction road to A28 carriageway closure</t>
  </si>
  <si>
    <t>Overall Scheme Details: A21 both directions Baldslow,
Carriageway closure for East Sussex County Council.</t>
  </si>
  <si>
    <t>A27 eastbound to A23 northbound link road closure</t>
  </si>
  <si>
    <t>Overall Scheme Details: A27 eastbound Devils Dyke Interchange to Patcham Interchange 
slip road and lane closure for maintenance works</t>
  </si>
  <si>
    <t>M25</t>
  </si>
  <si>
    <t>M25 Clockwise  Jct 25 to Jct 27 carriageway, link road, entry and exit slip road closure</t>
  </si>
  <si>
    <t>Overall Scheme Details: M25 Clockwise Jct 25 to Jct 27 
Carriageway and slip road closure for cyclical maintenance 
Diversion via Local Authorities roads</t>
  </si>
  <si>
    <t>A20</t>
  </si>
  <si>
    <t>A20 Eastbound Crittalls Corner to Swanley Interchange carriageway closure</t>
  </si>
  <si>
    <t>Overall Scheme Details: A20 Eastbound Crittalls Corner to Swanley Interchange
Carriageway closure for surfacing works
Diversion via Local Authorities and National Highways Network</t>
  </si>
  <si>
    <t>M25 anti-clockwise Jct 15 to Jct 14 carriageway closure</t>
  </si>
  <si>
    <t>Overall Scheme Details: M25 Anti-clockwise Jct 15 to Jct 13
Carriageway, link and lane closures for maintenance works
Diversion via local authority network</t>
  </si>
  <si>
    <t>M4 northbound Jct 4b to M25 anti-clockwise Jct 15 link road closure</t>
  </si>
  <si>
    <t>M25 Anti-clockwise Jct 9 to Jct 8 carriageway and slip road closure</t>
  </si>
  <si>
    <t>Overall Scheme Details: M25 Anti-clockwise Jct 10 to 8
Carriageway and lane closure for concrete repair works. 
Diversion via local authority and national highways networks</t>
  </si>
  <si>
    <t>M4 Eastbound Jct 5 carriageway closure between exit and entry slip roads</t>
  </si>
  <si>
    <t>Overall Scheme Details: M4 Eastbound Jct 5 
Carriageway closure for joint investigations 
Diversion via National Highways Network</t>
  </si>
  <si>
    <t>M23</t>
  </si>
  <si>
    <t>M23 Southbound Jct 8 to M25 Clockwise and Anti-clockwise Jct 7 link road closure</t>
  </si>
  <si>
    <t>Overall Scheme Details: M23 Southbound Jct 7 to Jct 8
Lane and link road closure for bearing investigation works
Diversion via National Highways Network</t>
  </si>
  <si>
    <t>M40 Denham roundabout Noerthern quadrant</t>
  </si>
  <si>
    <t xml:space="preserve">Overall Scheme Details: M40 Denham roundabout 
Lane closure for sign works
Diversion via Local Authorities network
</t>
  </si>
  <si>
    <t>A1(M) Northbound Jct 2 to Jct 4 Carriageway Closure</t>
  </si>
  <si>
    <t xml:space="preserve">Overall Scheme Details: A1(M) Northbound Jct Bignells Corner to Jct 4
Carriageway Closure for gantry Sign Replacement Works.
Diversion via local authorities </t>
  </si>
  <si>
    <t>M1 Southbound Jct 5 Entry slip road closure</t>
  </si>
  <si>
    <t>Overall Scheme Details: M1 Southbound Jct 5 
Slip road closure for Electrical works 
Diversion via National Highways network</t>
  </si>
  <si>
    <t>M20 Westbound Jct 3 to Jct 1 Carriageway Closure</t>
  </si>
  <si>
    <t>Overall Scheme Details: M20 Westbound Jct 3 to Jct 1
Carriageway closure for resurfacing works
Diversion via local authority roads</t>
  </si>
  <si>
    <t>M3 Eastbound Jct 2 to M25 clockwise Jct 12 Link Road Closure</t>
  </si>
  <si>
    <t xml:space="preserve">Overall Scheme Details: M3 Eastbound Jct 2 to M25 clockwise Jct 12
Link road closure for VRS repairs
Diversion via National Highways roads </t>
  </si>
  <si>
    <t>M1 Southbound Jct 2 Exit Slip road closure</t>
  </si>
  <si>
    <t>Overall Scheme Details: M1 Southbound Jct 2 
Lane and Slip road closure for Concrete repairs 
Diversion via Local Authorities network</t>
  </si>
  <si>
    <t>A282</t>
  </si>
  <si>
    <t>A282 Northbound Dartford Crossing West Tunnel closure</t>
  </si>
  <si>
    <t>Overall Scheme Details: A282 Northbound Dartford Crossing West Tunnel
Tunnel closure for maintenance works
Diversion via National Highways Network</t>
  </si>
  <si>
    <t>A38</t>
  </si>
  <si>
    <t>A38 Westbound St Budeaux entry slip road closed</t>
  </si>
  <si>
    <t>Overall Scheme Details: A38 Westbound St Budeaux entry slip road closure and convoy working for resurfacing
Diversion via Manadon and return</t>
  </si>
  <si>
    <t>A30</t>
  </si>
  <si>
    <t>A30 westbound Tolvaddon to Treswithian carriageway closure</t>
  </si>
  <si>
    <t>Overall Scheme Details: A30 westbound Tolvaddon to Treswithian carriageway closure for National Grid works. 
Diversion via A3047</t>
  </si>
  <si>
    <t>A30 eastbound Treswithian to Tolvaddon carriageway closed</t>
  </si>
  <si>
    <t>Overall Scheme Details: A30 eastbound Treswithian to Tolvaddon carriageway closed for resurfacing.  Diversion via A3047 through Camborne</t>
  </si>
  <si>
    <t>A38 westbound Saltash Tunnel to Carkeel Roundabout carriageway closed</t>
  </si>
  <si>
    <t>Overall Scheme Details: A38 westbound Saltash Tunnel to Carkeel Roundabout -carriageway closed for sign erection works. 
Diversion via B3271</t>
  </si>
  <si>
    <t>A38 eastbound Carkeel roundabout to Saltash Tunnel carriageway closed</t>
  </si>
  <si>
    <t>Overall Scheme Details: A38 eastbound Carkeel roundabout to Saltash Tunnel carriageway closed for sign erection works. Diversion via the B3271</t>
  </si>
  <si>
    <t>A30 Westbound Victoria exit slip road closed</t>
  </si>
  <si>
    <t>Overall Scheme Details: A30 westbound Victoria exit slip road closed for signage works. Diversion via A30 westbound to Highgate and return to exit</t>
  </si>
  <si>
    <t>A38 eastbound Moorswater to Island Shop carriageway closure (19/0 to 21/4)</t>
  </si>
  <si>
    <t>Overall Scheme Details: A38 eastbound Moorswater to Island Shop carriageway closure for carriageway reconstruction/renewal works.
Diversion via - B3254, A390 and rejoin A38</t>
  </si>
  <si>
    <t>M5</t>
  </si>
  <si>
    <t>M5 both directions Jct 26 - all entry and exit slips closed</t>
  </si>
  <si>
    <t xml:space="preserve">Overall Scheme Details: M5 both directions Jct 26 - all entry and exit slips closed for Somerset Council Chelston Link Improvement Scheme. Northbound exit slip diversion via M5 northbound to Jct 25, A358 and A38 southbound. Southbound exit slip diversion via M5 southbound to Jct 27 and A38 northbound. Northbound entry slip diversion via Chelston Rbt, A38 and A358 northbound to Jct 25. Southbound entry slip diversion via Chelston Rbt and A38 southbound.     </t>
  </si>
  <si>
    <t>M5 northbound Jct 12 entry slip road closure</t>
  </si>
  <si>
    <t>Overall Scheme Details: M5 northbound Jct 12 exit and entry slip road closed for drainage works
Diversion for exit slip to continue northbound M5, exit Jct 11a, turn and re-join M5 southbound, exit Jct 12. Alternatively exit at M5 Jct 13 and follow A38 northbound to Jct 12.
Diversion for entry slip via M5 to Jct 13 and return northbound.</t>
  </si>
  <si>
    <t>M5 northbound Jct 12 exit slip road closure</t>
  </si>
  <si>
    <t>M5 southbound Jct 14 entry slip road closure</t>
  </si>
  <si>
    <t>Overall Scheme Details: M5 southbound Jct 14 entry slip road closure for electrical works
Diversion via Jct 13 and return</t>
  </si>
  <si>
    <t>A303</t>
  </si>
  <si>
    <t>A303 eastbound Hazelgrove roundabout to Wincanton carriageway closure (193/3 to 180/4)</t>
  </si>
  <si>
    <t>Overall Scheme Details: A303 eastbound Hazelgrove roundabout to Wincanton - carriageway closure for white lining/road markings.
Diversion eastbound via - A359, A371 to Wincanton and rejoin A303.</t>
  </si>
  <si>
    <t>M5 southbound Jct 15 exit slip road to M4 eastbound closed</t>
  </si>
  <si>
    <t>Overall Scheme Details: M5 southbound Jct 15 exit slip road to M4 eastbound closed for bridge maintenance
Diversion via M5 Jct 16 and return
Alternative diversion via M4 Jct 22 and return</t>
  </si>
  <si>
    <t>A30 both directions Moor Lane to Daisymount Full Closure</t>
  </si>
  <si>
    <t>Overall Scheme Details: A30 Moor Lane to Daisymount   Full closure   Scheme Works</t>
  </si>
  <si>
    <t>A446</t>
  </si>
  <si>
    <t>A446 northbound from A452 to Biddles Loop carriageway closure</t>
  </si>
  <si>
    <t xml:space="preserve">Overall Scheme Details: M42 both directions Jct 7 to Jct 6, M6 Jct 4 ,
Narrow Lanes, Link closures and lane closure for bridge construction works.
Diversion via National Highways network
</t>
  </si>
  <si>
    <t>A49</t>
  </si>
  <si>
    <t>A49 both directions Little Stretton to Church Stretton carriageway closure</t>
  </si>
  <si>
    <t>Overall Scheme Details: A49 both directions Church Stretton. 
Carriageway closure and 24/7 lay-by closures for maintenance works. 
Diversion via National Highways and local authority network.</t>
  </si>
  <si>
    <t>A45</t>
  </si>
  <si>
    <t>A45 eastbound, East Way carriageway closure</t>
  </si>
  <si>
    <t>Overall Scheme Details: M42 both directions Bickenhill to Coleshill
Carriageway and lane closures for HS2 works.
Diversions are via National Highways and local authority networks.</t>
  </si>
  <si>
    <t>M50</t>
  </si>
  <si>
    <t>M50 eastbound Jct 4 to Jct 2 carriageway closure</t>
  </si>
  <si>
    <t>Overall Scheme Details: M50 eastbound Jct 4 to Jct 2.
Carriageway closure for maintenance works. 
Diversion via National Highways and local authority network.</t>
  </si>
  <si>
    <t>A5 both directions Weeford roundabout partial closure</t>
  </si>
  <si>
    <t xml:space="preserve">Overall Scheme Details: A38 both directions Weeford Roundabout.
Carriageway and partial roundabout closure for maintenance works. 
Diversion via National Highways and local authority network. </t>
  </si>
  <si>
    <t>M40 northbound Jct 16 entry slip road closure</t>
  </si>
  <si>
    <t>Overall Scheme Details: M42 both directions Jct 3 to Jct 4 &amp; M40 Jct 15. 
Carriageway closure for maintenance works. 
Diversion via National Highways and local authority network.</t>
  </si>
  <si>
    <t>M6 northbound Jct 5 turn around point slip road closure</t>
  </si>
  <si>
    <t>Overall Scheme Details: M6 both directions Jct 5 to Jct 6.
Carriageway closure for maintenance works.
Diversion via National Highways and local authority network.</t>
  </si>
  <si>
    <t>M5 southbound Jct 3 to Jct 4 carriageway closure</t>
  </si>
  <si>
    <t xml:space="preserve">Overall Scheme Details: M5 both directions Jct 3 to Jct 4a.
Carriageway closures for maintenance works. 
Diversion via National Highways and local authority network. </t>
  </si>
  <si>
    <t>M42</t>
  </si>
  <si>
    <t>M42 southbound Jct 6 exit slip road closure</t>
  </si>
  <si>
    <t>Overall Scheme Details: M42 southbound Jct 6.
Exit slip road closure for maintenance works. 
Diversion via National Highways and local authority networks.</t>
  </si>
  <si>
    <t>A500</t>
  </si>
  <si>
    <t>A500 southbound Shelton New Road entry slip road closure</t>
  </si>
  <si>
    <t>Overall Scheme Details: A500 southbound Shelton New Road.
Entry slip road closure for maintenance works. 
Diversion via National Highways and local authority network.</t>
  </si>
  <si>
    <t>A449</t>
  </si>
  <si>
    <t>A449 northbound Four Ashes to Gailey roundabout carriageway closure</t>
  </si>
  <si>
    <t xml:space="preserve">Overall Scheme Details: A449 both directions Four Ashes to Gailey.
Carriageway closure for maintenance works.
Diversion via National Highways and local authority network. </t>
  </si>
  <si>
    <t>M6 southbound Jct 13 exit and entry slip road closures</t>
  </si>
  <si>
    <t>Overall Scheme Details: M6 both directions Jct 13.
Exit and entry slip roads and partial roundabout closure for maintenance works.
Diversion via National Highways and local authority network.</t>
  </si>
  <si>
    <t>A50 Westbound B5030 roundabout to A522 Jct Westbound Full Closure</t>
  </si>
  <si>
    <t>Overall Scheme Details: A50 DBFO - Uttoxeter Bypass - B5030 roundabout to A522 Jct - Westbound - Full Closure - Essential Maintenance Works.</t>
  </si>
  <si>
    <t>A12 southbound Jct 23 entry slip road closure</t>
  </si>
  <si>
    <t>Overall Scheme Details: A12 southbound 
Jct 23 - carriageway closure for communications on behalf of National Highways</t>
  </si>
  <si>
    <t>A120 eastbound Dunmow South entry slip road closure</t>
  </si>
  <si>
    <t>A120 eastbound Blake End entry slip road closure</t>
  </si>
  <si>
    <t>A120 eastbound Panners Interchange exit slip road closure</t>
  </si>
  <si>
    <t>A120 eastbound Panners Interchange entry slip road closure</t>
  </si>
  <si>
    <t>A14 eastbound Jct 15 exit slip road closure</t>
  </si>
  <si>
    <t>A14 eastbound Jct 18 entry slip road closure</t>
  </si>
  <si>
    <t>M11</t>
  </si>
  <si>
    <t>M11 southbound Jct 11 exit slip road closure</t>
  </si>
  <si>
    <t>Overall Scheme Details: M11 both directions
Jct 10 to Jct 14 - carriageway closure, lane closure and diversion route for horticulture cutting and planting on behalf of National Highways</t>
  </si>
  <si>
    <t>M11 northbound Jct 11 entry slip road closure</t>
  </si>
  <si>
    <t>M11 northbound Jct 12 exit slip road closure</t>
  </si>
  <si>
    <t>M11 southbound Jct 12 entry slip road closure</t>
  </si>
  <si>
    <t>A428</t>
  </si>
  <si>
    <t>A428 westbound Hardwick exit slip closure</t>
  </si>
  <si>
    <t>Overall Scheme Details: A428 westbound 
Madingley to Cambourne  - carriageway closure, lane closure and diversion route for carriageway - reconstruction/renewal on behalf of National Highways</t>
  </si>
  <si>
    <t>A428 westbound Hardwick entry slip closure</t>
  </si>
  <si>
    <t>A5 southbound link closure Thorn roundabout</t>
  </si>
  <si>
    <t>A5 northbound Watling Street entry slip road closure</t>
  </si>
  <si>
    <t>A5 southbound Little Brickhill layby closure</t>
  </si>
  <si>
    <t>A1(M) Southbound Junction 17 carriageway closure for Bridge maintenance on behalf of National Highways.</t>
  </si>
  <si>
    <t xml:space="preserve">Overall Scheme Details: A1(M) Southbound Junction 17 carriageway closure and diversion route for Bridge maintenance operations on behalf of National Highways. </t>
  </si>
  <si>
    <t>A1(M) northbound brampton hut to Jct 16 carriageway closure</t>
  </si>
  <si>
    <t xml:space="preserve">Overall Scheme Details: A1(M) Northbound - Brampton Hut to Junction 16 - Carriageway closure for resurfacing works and routine maintenance  </t>
  </si>
  <si>
    <t>A1307</t>
  </si>
  <si>
    <t>A1307 Northbound Rust lane Jct  carriagway closure</t>
  </si>
  <si>
    <t xml:space="preserve">Overall Scheme Details: A1307 northbound
Jct 14 (Rusts Lane) to A1M NB entry slip - A1307 carriageway closure for Pavement Maintenance
</t>
  </si>
  <si>
    <t>M40 Southbound Jct 13 to Jct 12, exit slip road closure into Warwick Services.</t>
  </si>
  <si>
    <t>Overall Scheme Details: M40 Southbound Jct 13 to Jct 12, 
Lane closures and exit and entry slip road closures for maintenance works.</t>
  </si>
  <si>
    <t>M40 Southbound Jct 13 to Jct 12, entry slip road closure from Warwick Services.</t>
  </si>
  <si>
    <t>M40 northbound, Jct 15 exit slip road closure</t>
  </si>
  <si>
    <t>Overall Scheme Details: M40 northbound, 
Jct 15 exit slip road for maintenance works.
Diversion via National Highways network.</t>
  </si>
  <si>
    <t>M40 Northbound, J6 Exit Slip closure</t>
  </si>
  <si>
    <t>Overall Scheme Details: M40 Northbound, 
Jct 4 to Jct 7 Lane Closures, exit and entry slip closure and diversion route for maintenance work.
Diversion via National Highways network</t>
  </si>
  <si>
    <t>M40 Northbound, Jct 6 Entry Slip closure</t>
  </si>
  <si>
    <t>M40 Northbound, Jct 5 Entry Slip</t>
  </si>
  <si>
    <t>M40 Northbound Jct 1 to Jct 1a carriageway closure</t>
  </si>
  <si>
    <t>Overall Scheme Details: A40 / M40 Northbound,
Jct 1 to Jct 1a Lane closures, Carriageway closure and diversion route for maintenance works.
Diversion via National Highways network</t>
  </si>
  <si>
    <t>A1 southbound Woolsthorpe entry and exit slip road closure</t>
  </si>
  <si>
    <t>A64 eastbound Fulford to Grimston, carriageway closure</t>
  </si>
  <si>
    <t>M62 eastbound Jct 37 exit slip road closure</t>
  </si>
  <si>
    <t xml:space="preserve">Overall Scheme Details: M62 eastbound Jct 36 to Jct 37
Slip road closures and Lane closures for general cleaning and maintenance.
Diversion in place via National highways and local authority network </t>
  </si>
  <si>
    <t>M62 eastbound Jct 37 entry slip road closure</t>
  </si>
  <si>
    <t>M62 westbound Jct 27 entry slip road closure</t>
  </si>
  <si>
    <t xml:space="preserve">Overall Scheme Details: M62 westbound Jct 27 to Jct 26
Slip road closure for general cleaning and maintenance 
Diversion via local authority and national highways </t>
  </si>
  <si>
    <t>M62 westbound Jct 27 exit slip road closure</t>
  </si>
  <si>
    <t>A63 Westbound South Cave to North Cave layby closure ( 181/8 181/6)</t>
  </si>
  <si>
    <t xml:space="preserve">Overall Scheme Details: A63 Westbound South Cave to North Cave
Carriageway and lane closure for general cleaning and maintenance 
Diversion via local authority and national highway networks </t>
  </si>
  <si>
    <t>A63 Westbound South Cave to North Cave layby closure (179/6 179/3)</t>
  </si>
  <si>
    <t>A63 westbound South Cave to North Cave carriageway closure</t>
  </si>
  <si>
    <t>A63 westbound North Cave exit slip road closure</t>
  </si>
  <si>
    <t>A63 westbound South Cave entry slip road closure</t>
  </si>
  <si>
    <t>A1m southbound Jct 36 to Jct 35, carriageway closure</t>
  </si>
  <si>
    <t>Overall Scheme Details: A1M northbound and southbound Jct 34 to Jct 38
Carriageway closure for technology works 
Diversion via local authority and National Highways networks</t>
  </si>
  <si>
    <t>A1M northbound Jct 34 entry slip road closure</t>
  </si>
  <si>
    <t>Overall Scheme Details: A1M northbound Jct 34
Slip road closure for sweeping of carriageway 
Diversion via A1</t>
  </si>
  <si>
    <t>A19/A179 Sheraton Interchange southbound carriageway closure between exit and entry slip roads</t>
  </si>
  <si>
    <t>Overall Scheme Details: A19/A179 Sheraton Interchange southbound carriageway closure between exit and entry slip roads and northbound lane closure for maintenance works</t>
  </si>
  <si>
    <t>M56 Eastbound Jct 3 exit slip road closure</t>
  </si>
  <si>
    <t>Overall Scheme Details: M56 both directions J1  to J7 - carriageway closure for carriageway - reconstruction/renewal on behalf of National Highways</t>
  </si>
  <si>
    <t>M56 Eastbound Jct 2 entry slip road closure</t>
  </si>
  <si>
    <t>M56 westbound jct 4 dedicated left turn closure</t>
  </si>
  <si>
    <t>Overall Scheme Details: M56 westbound J3 to J4 - carriageway closure for horticulture (cutting and planting) on behalf of National Highways</t>
  </si>
  <si>
    <t>M57 Southbound Jct 3 exit slip road closure</t>
  </si>
  <si>
    <t>Overall Scheme Details: M57 both directions Jct 1 to Jct 5 - carriageway closure for horticulture (cutting and planting) on behalf of National Highways</t>
  </si>
  <si>
    <t>M62 Westbound Jct 7 exit slip road closure</t>
  </si>
  <si>
    <t>Overall Scheme Details: M62 westbound J8 to J6 - carriageway closure for barrier/fence safety repairs</t>
  </si>
  <si>
    <t>M6 Southbound Jct 20A exit slip road closure</t>
  </si>
  <si>
    <t>Overall Scheme Details: M6 southbound J21 to J20 - carriageway closure for horticulture (cutting and planting) on behalf of National Highways</t>
  </si>
  <si>
    <t>M4 eastbound Jct 13 to Jct 12 carriageway closure</t>
  </si>
  <si>
    <t>Overall Scheme Details: M4 both directions Jct 13 to Jct 12.
Carriageway and lane closures for resurfacing work.</t>
  </si>
  <si>
    <t>M271</t>
  </si>
  <si>
    <t>M271 northbound Redbridge to M27 Jct 3 carriageway closure</t>
  </si>
  <si>
    <t>Overall Scheme Details: M271 both directions Redbridge to M27 Jct 3.
Carriageway closures for resurfacing work.</t>
  </si>
  <si>
    <t>A3 northbound Stoke entry slip road closure</t>
  </si>
  <si>
    <t>Overall Scheme Details: A3 northbound Stoke.
Slip road and lane closure for maintenance works.</t>
  </si>
  <si>
    <t>A34 southbound East Ilsley exit slip road closure</t>
  </si>
  <si>
    <t>Overall Scheme Details: A34 southbound East Ilsley.
Slip road and lane closure for barrier repairs.</t>
  </si>
  <si>
    <t>A3 northbound Compton between the slips carriageway closure</t>
  </si>
  <si>
    <t>Overall Scheme Details: A3 both directions Compton.
Carriageway closures for structures inspection.</t>
  </si>
  <si>
    <t>A3 southbound Compton between the slips carriageway closure</t>
  </si>
  <si>
    <t>A27 westbound Southerham to Falmer carriageway closure</t>
  </si>
  <si>
    <t>Overall Scheme Details: A27 both directions Falmer to Southerham
Carriageway and slip road closure for surface works</t>
  </si>
  <si>
    <t>A27 westbound Southerham filter road closure</t>
  </si>
  <si>
    <t>A21 northbound Vauxhall lane to Morleys road roundabout carriageway closure</t>
  </si>
  <si>
    <t>Overall Scheme Details: A21 northbound Vauxhall Roundabout to Morleys road Roundabout
carriageway and lane closure for surface works</t>
  </si>
  <si>
    <t>M20 westbound Jct 11 exit slip road closure</t>
  </si>
  <si>
    <t>Overall Scheme Details: M20 westbound Junction 13 to Junction 11
Slip road and lane closures for maintenance works.</t>
  </si>
  <si>
    <t>M20 westbound Jct 11a entry slip road closure</t>
  </si>
  <si>
    <t>A27 eastbound Hangleton entry slip road closure</t>
  </si>
  <si>
    <t>Overall Scheme Details: A27 eastbound Hangleton
Slip and lane closure for maintenance works</t>
  </si>
  <si>
    <t>A2</t>
  </si>
  <si>
    <t>A2 Dartford Heath Westbound entry slip road closure</t>
  </si>
  <si>
    <t>Overall Scheme Details: A2 Westbound Dartford Heath
Lane and slip road closure for CCTV works
Diversion via National Highways Network</t>
  </si>
  <si>
    <t>A13</t>
  </si>
  <si>
    <t>A13 Westbound to M25 Jct 30 Mardyke exit slip road closure</t>
  </si>
  <si>
    <t>Overall Scheme Details: A13 Westbound to M25 Jct 30
Slip road closure for technology works
Diversion via Local Authority and National Highway network</t>
  </si>
  <si>
    <t>A30 both directions Loggans Moor to Treswithian carriageway closed</t>
  </si>
  <si>
    <t xml:space="preserve">Overall Scheme Details: A30 eastbound Loggans Moor to Treswithian carriageway closed for resurfacing.  Diversion via Connor Downs.
</t>
  </si>
  <si>
    <t>A38 eastbound Clay Lane exit slip closure</t>
  </si>
  <si>
    <t>Overall Scheme Details: A38 eastbound Clay Lane exit slip closure for carriageway reconstruction/renewal works.
Diversion via - A38, B3344, B3193</t>
  </si>
  <si>
    <t>M5 northbound Jct 19 to 18 - carriageway closed</t>
  </si>
  <si>
    <t xml:space="preserve">Overall Scheme Details: M5 northbound Jct 19 to 18 - carriageway closure for carriageway repairs.
Diversion via exit M5 at Jct 21, A370, A4 Portway, re-join M5 at J18. Access to Jct 20, Jct 19 &amp; Royal Portbury Dock ONLY remain on M5
</t>
  </si>
  <si>
    <t>M5 northbound Jct 21 - carriageway closed between the exit and entry slip roads</t>
  </si>
  <si>
    <t xml:space="preserve">Overall Scheme Details: M5 northbound Jct 21 - carriageway closed between the exit and entry slip roads to facilitate diversion for M5 northbound Jct 19 to 18 Avonmouth Bridge closure.
Diversion for traffic wanting to travel to Jct 18 or further north to follow A370 eastbound, A4 Portway, re-join M5 northbound at Jct 18.
Access to Jct 20, Jct 19 &amp; Royal Portbury Dock ONLY to re-join M5 immediately. </t>
  </si>
  <si>
    <t>M42 southbound Jct 5 to Jct 4 carriageway clsoure</t>
  </si>
  <si>
    <t>Overall Scheme Details: M42 both directions Jct 4 to Jct 5.
Carriageway closure for maintenance works. 
Diversion via National Highways and Local authority network.</t>
  </si>
  <si>
    <t>M6 southbound Jct 7 entry slip road closure</t>
  </si>
  <si>
    <t>Overall Scheme Details: M6 both directions Jct 6 to Jct 8.
Entry slip road closure and lane closures for maintenance works.
Diversion via National Highways network.</t>
  </si>
  <si>
    <t>A500 northbound Etruria exit slip road closure</t>
  </si>
  <si>
    <t xml:space="preserve">Overall Scheme Details: A500 northbound Etruria.
Exit slip road closure for maintenance works 
Diversion via National Highways and local authority network. 
</t>
  </si>
  <si>
    <t>M6 northbound Jct 13 exit and entry slip road closures</t>
  </si>
  <si>
    <t>M6 clockwise Jct 13 partial roundabout closure (southern side)</t>
  </si>
  <si>
    <t>A511</t>
  </si>
  <si>
    <t>A511 Eastbound Entry Slip Road Closure</t>
  </si>
  <si>
    <t>Overall Scheme Details: A50 DBFO - A518 Uttoxeter Junction to Sawley Junction 1 - Eastbound and Westbound - Lane Closures and Slip Road Closures - Fencing Repairs - Diversion on National Highways Network</t>
  </si>
  <si>
    <t>A50 Westbound A522 Interchange to Tean Roundabout Full Closure</t>
  </si>
  <si>
    <t>Overall Scheme Details: A50 DBFO - Uttoxeter Bypass - A522 Interchange to Meir Junction - Westbound - Full Closure - Essential Maintenance Works.</t>
  </si>
  <si>
    <t>A521</t>
  </si>
  <si>
    <t>A521 Tean Roundabout to Meir Jct Westbound Full Closure</t>
  </si>
  <si>
    <t>A120 eastbound Stansted entry slip road closure</t>
  </si>
  <si>
    <t>A120 westbound Stansted exit slip road closure</t>
  </si>
  <si>
    <t>A120 eastbound Dunmow West exit slip road closure</t>
  </si>
  <si>
    <t>A120 eastbound Dunmow West entry slip road closure</t>
  </si>
  <si>
    <t>A47 eastbound Hardwick Interchange exit slip road closure</t>
  </si>
  <si>
    <t>Overall Scheme Details: A47 eastbound 
Saddlebow Interchange to Hardwick Roundabout - exit slip road closure, lane closure and diversion route due to white lining/road marking works on behalf of Ringway</t>
  </si>
  <si>
    <t>A11 northbound Tuttles Interchange to Thickthorn Interchange carriageway closure</t>
  </si>
  <si>
    <t>Overall Scheme Details: A11 both directions 
Tuttles Interchange to Thickthorn Interchange - carriageway closure for carriageway - reconstruction/renewal on behalf of National Highways</t>
  </si>
  <si>
    <t>A47 eastbound A1075 Toftwood Interchange exit slip road closure</t>
  </si>
  <si>
    <t>Overall Scheme Details: A47 eastbound 
A1075 to Fox Lane - exit slip road closure, lane closure and diversion route due to horticulture (cutting and planting) works on behalf of National Highways</t>
  </si>
  <si>
    <t>A14 westbound Jct 20 exit slip road closure</t>
  </si>
  <si>
    <t>A14 eastbound Jct 20 entry slip road closure</t>
  </si>
  <si>
    <t>M11 southbound Jct 13 entry slip road closure</t>
  </si>
  <si>
    <t>M11 northbound Jct 10 exit slip road closure</t>
  </si>
  <si>
    <t>M11 southbound Jct 10 entry slip road closure</t>
  </si>
  <si>
    <t>A5 northbound Abbey Hill exit slip road closure</t>
  </si>
  <si>
    <t>A5 northbound Abbey Hill entry slip road closure</t>
  </si>
  <si>
    <t>A1(M) Northbound Jct 17 Carriageway Closure</t>
  </si>
  <si>
    <t xml:space="preserve">Overall Scheme Details: A1(M) Northbound Jct 17 Carriageway Closure and diversion route for bridge maintenance works </t>
  </si>
  <si>
    <t>M40 Northbound Jct 12 to Jct 13, exit slip road closure into Warwick Services.</t>
  </si>
  <si>
    <t>Overall Scheme Details: M40 Northbound Jct 12 to Jct 13,
Lane closures and entry and exit slip road closures for maintenance works.</t>
  </si>
  <si>
    <t>M40 Northbound Jct 12 to Jct 13, entry slip road closure from Warwick Services.</t>
  </si>
  <si>
    <t>M1 southbound Jct 23a exit slip road closure</t>
  </si>
  <si>
    <t>Overall Scheme Details: M1 northbound and southbound, Jct 24a to Jct 23.
Carriageway, slip road and lane closures for electrical works.
Diversion route via National Highways network and local authority network.</t>
  </si>
  <si>
    <t>A42</t>
  </si>
  <si>
    <t>A42 southbound Finger Farm Island to M1 carriageway closure</t>
  </si>
  <si>
    <t>A5 northbound Layby closure</t>
  </si>
  <si>
    <t>Overall Scheme Details: A5 northbound and southbound, Old Stratford to Towcester
Carriageway closures for maintenance works.
Diversion route via National Highways network and local authority network.</t>
  </si>
  <si>
    <t>A46 southbound Cossington to Hobby Horse roundabout  carriageway closure</t>
  </si>
  <si>
    <t>M62 eastbound Jct 38 exit slip road closure</t>
  </si>
  <si>
    <t>Overall Scheme Details: M62 eastbound Jct 37 to Jct 38.
Slip road and lane closures for general cleaning and maintenance works.
Diversion route in place via National Highways and Local Highway Authority network.</t>
  </si>
  <si>
    <t>M62 westbound Jct 38 entry slip road closure</t>
  </si>
  <si>
    <t>Overall Scheme Details: M62 westbound Jct 38 to Jct 37
Slip road and lane closures for general cleaning and maintenance works.
Diversion route via National Highways and Local Highway Authority network.</t>
  </si>
  <si>
    <t>A63 westbound Welton entry slip road closure</t>
  </si>
  <si>
    <t>Overall Scheme Details: A63 westbound Welton.
Slip road closure for electrical works.
Diversion route via local authority and National Highways network.</t>
  </si>
  <si>
    <t>A1M northbound Jct 56 to Jct 58 carriageway closure with entry and exit slip road closures</t>
  </si>
  <si>
    <t>Overall Scheme Details: A1M northbound and southbound Jct 56 to Jct 58
Carriageway closures and lane closures with speed restrictions for drainage Area Scheme</t>
  </si>
  <si>
    <t>A19 northbound A181 Wellfield Interchange closure between exit and entry slip roads</t>
  </si>
  <si>
    <t>Overall Scheme Details: A19 northbound A181 Wellfield Interchange carriageway closure between exit and entry slip roads and southbound lane closure for maintenance works</t>
  </si>
  <si>
    <t>m1 southbound jct 42 carriageway closure in between exit and entry slip roads</t>
  </si>
  <si>
    <t>Overall Scheme Details: M1 southbound Jct 42.
Carriageway closure for structures works.
Diversion on national highway network</t>
  </si>
  <si>
    <t>M60 Clockwise Jct 14 to 17 carriageway closure</t>
  </si>
  <si>
    <t xml:space="preserve">Overall Scheme Details: M60 both directions Jct14 to 17 - lane closures and carriageway closure for horticulture </t>
  </si>
  <si>
    <t>M60 clockwise jct 14 entry slip road closure</t>
  </si>
  <si>
    <t>M61</t>
  </si>
  <si>
    <t>M61 southbound link road to M60 clockwise closure</t>
  </si>
  <si>
    <t>M60 clockwise jct 16 entry slip road closure</t>
  </si>
  <si>
    <t>M60 clockwise jct 17 exit slip road closure</t>
  </si>
  <si>
    <t>M6 northbound jct 20 entry slip road closure</t>
  </si>
  <si>
    <t>Overall Scheme Details: M6 northbound J20 to J21 - lane closure for drainage</t>
  </si>
  <si>
    <t>M60 Anticlockwise Jct 20 entry slip road closure</t>
  </si>
  <si>
    <t>Overall Scheme Details: M60 anti-clockwise J22 to J18 - carriageway closure for carriageway - reconstruction/renewal on behalf of National Highways</t>
  </si>
  <si>
    <t>M60 Anticlockwise Jct 19 exit slip road closure</t>
  </si>
  <si>
    <t>M67 Eastbound Jct 1A exit slip road closure</t>
  </si>
  <si>
    <t>Overall Scheme Details: M67 both directions J1 to J3 - carriageway closure for barriers - permanent on behalf of National Highways</t>
  </si>
  <si>
    <t>M65</t>
  </si>
  <si>
    <t>M65 Westbound Jct 6 to 5 Carriageway Closure</t>
  </si>
  <si>
    <t>Overall Scheme Details: M65 both directions J4 to J8 - carriageway closure for carriageway - reconstruction/renewal</t>
  </si>
  <si>
    <t>M65 Westbound Jct 5 exit slip road closure</t>
  </si>
  <si>
    <t>M65 Westbound Jct 6 entry slip road closure</t>
  </si>
  <si>
    <t>M56 Westbound Jct 6 entry slip road closure</t>
  </si>
  <si>
    <t>Overall Scheme Details: M56 westbound J6 to J7 - carriageway closure for horticulture (cutting and planting) on behalf of National Highways</t>
  </si>
  <si>
    <t>A3 southbound Cathedral exit slip road closure</t>
  </si>
  <si>
    <t>Overall Scheme Details: A3 southbound Cathedral,
Slip road closure for drainage works,</t>
  </si>
  <si>
    <t>A3 southbound Cathedral entry slip road closure</t>
  </si>
  <si>
    <t>M4 westbound Jct 7 entry slip road closure</t>
  </si>
  <si>
    <t>Overall Scheme Details: M4 westbound Jct 7.
Slip road and lane closure for maintenance work.</t>
  </si>
  <si>
    <t>M4 westbound Jct 15 exit slip road closure</t>
  </si>
  <si>
    <t>Overall Scheme Details: M4 westbound Jct 15.
Slip road and lane closure for maintenance work.</t>
  </si>
  <si>
    <t>A3 northbound Weston entry slip road closure</t>
  </si>
  <si>
    <t>Overall Scheme Details: A3 northbound Horndean to Berelands,
Slip road and lane closures for maintenance works.</t>
  </si>
  <si>
    <t>A3 northbound Weston exit slip road closure</t>
  </si>
  <si>
    <t>M20 eastbound Jct 9 exit slip road closure</t>
  </si>
  <si>
    <t>M20 eastbound Jct 7 to Jct 9 carriageway closure</t>
  </si>
  <si>
    <t>Overall Scheme Details: M20 both directions Jct 7 to Jct 9
Carriageway and lane closures for bridge works</t>
  </si>
  <si>
    <t>A259 both directions Sutherland Avenue to London Road carriageway closure</t>
  </si>
  <si>
    <t>M25 Anti-Clockwise Jct 28 entry slip road closure</t>
  </si>
  <si>
    <t>Overall Scheme Details: M25 Anti-Clockwise Jct 28 
Lane and slip road closure for technology works
Diversion via National Highway network</t>
  </si>
  <si>
    <t>A36</t>
  </si>
  <si>
    <t>A36 both directions Deptford to Wilton roundabout carriageway closure (46/2 to 59/2)</t>
  </si>
  <si>
    <t>Overall Scheme Details: A36 both directions Deptford to Wilton roundabout - carriageway closure for maintenance works. 
Southbound Diversion via - A303 eastbound, A360 southbound and rejoin the A36. Northbound diversion in reverse.</t>
  </si>
  <si>
    <t>M48</t>
  </si>
  <si>
    <t>M48 eastbound Jct 1 entry slip road closure</t>
  </si>
  <si>
    <t>Overall Scheme Details: M48 eastbound Jct 1 entry slip road closure for drainage works. 
Diversion - vehicles under 7.5t. via M48 westbound, exit Jct 2, return M48 eastbound
Diverion - vehicles over 7.5t via south along the A403 to Avonmouth and continue their journey from there to the M5</t>
  </si>
  <si>
    <t>A417</t>
  </si>
  <si>
    <t>A417 eastbound exit slip road to Business Park Roundabout closed 52/7b - 52/3b</t>
  </si>
  <si>
    <t xml:space="preserve">Overall Scheme Details: A417 eastbound exit slip road to Business Park Roundabout closed - carriageway closure for drainage 
Diversion - traffic to continue on A417 eastbound to A46 junction - turn and return on A417 west to business park roundabout to joint M5 south </t>
  </si>
  <si>
    <t>M5 northbound Jct 11a entry slip road closure</t>
  </si>
  <si>
    <t>Overall Scheme Details: M5 northbound Jct 11a entry slip road closure for electrical works
Diversion via A417 to Elmbridge Court, A40 eastbound to M5 Jct 11</t>
  </si>
  <si>
    <t>M5 southbound Jct 18 to 19 - carriageway closed</t>
  </si>
  <si>
    <t>Overall Scheme Details: M5 southbound Jct 18 to 19 Avonmouth Bridge carriageway closure for Inspections.
Diversion southbound via A4 Portway, A370, A38 re-join M5 at Jct 22
Southbound traffic to Jct 19 Royal Portbury Docks diversion via A4, A370, B3128, B3129, A369 to Jct 19</t>
  </si>
  <si>
    <t xml:space="preserve">Overall Scheme Details: M5 northbound Jct 19 to 18 - carriageway closure for inspections.
Diversion via exit M5 at Jct 21, A370, A4 Portway, re-join M5 at J18. Access to Jct 20, Jct 19 &amp; Royal Portbury Dock ONLY remain on M5
</t>
  </si>
  <si>
    <t>M50 westbound Jct 2 to Jct 4 carriageway closure</t>
  </si>
  <si>
    <t>Overall Scheme Details: M50 westbound Jct 2 to Jct 4.
Carriageway closure for maintenance works.
Diversion via National Highways and local authority network.</t>
  </si>
  <si>
    <t>M42 northbound Jct 4 to Jct 5 carriageway closure</t>
  </si>
  <si>
    <t>M69</t>
  </si>
  <si>
    <t>M69 northbound from B4065 link road closure</t>
  </si>
  <si>
    <t>Overall Scheme Details: M69 northbound M6 Jct 2 to M69 Jct 1.
Slip road and link road closures for survey works. 
Diversion via National Highways and local authority network.</t>
  </si>
  <si>
    <t>M6 southbound Jct 2 exit slip road closure</t>
  </si>
  <si>
    <t>M6 northbound Jct 14 exit slip road closure</t>
  </si>
  <si>
    <t>Overall Scheme Details: M6 northbound Jct 14.
Exit slip road closure for maintenance works.
Diversion via National Highways network.</t>
  </si>
  <si>
    <t>M42 southbound Jct 6 to Jct 5 carriageway closure</t>
  </si>
  <si>
    <t>Overall Scheme Details: M42 southbound Jct 6 to Jct 5.
Carriageway closure for maintenance works.
Diversion via National Highways and local authority network.</t>
  </si>
  <si>
    <t>M5 northbound Jct 6 exit slip road closure</t>
  </si>
  <si>
    <t xml:space="preserve">Overall Scheme Details: M5 northbound Jct 6.
Exit slip road closure for maintenance works.
Diversion via National Highways. </t>
  </si>
  <si>
    <t>A50 to A6 Spur Full closure Westbound</t>
  </si>
  <si>
    <t>Overall Scheme Details: A50 DBFO - Derby Southern Bypass - Sawley Junction 1 to A6 Spur junction 2 - Westbound - Full closures - General Maintenance Works.</t>
  </si>
  <si>
    <t>A50 Eastbound to A6 Northbound Spur</t>
  </si>
  <si>
    <t>Overall Scheme Details: A50 DBFO - Derby Southern Bypass - A6 Spur - Lane Closures and Full Closures - Eastbound and Northbound - Resurfacing Works</t>
  </si>
  <si>
    <t>A12 northbound Jct 21 carriageway closure between slips</t>
  </si>
  <si>
    <t>Overall Scheme Details: A12 northbound
Jct 21 - carriageway closure for structure - new/reconstruction on behalf of National Highways</t>
  </si>
  <si>
    <t>A120 northbound Priory Wood Roundabout exit slip road closure</t>
  </si>
  <si>
    <t>A120 southbound Priory Wood Roundabout entry slip road closure</t>
  </si>
  <si>
    <t>A14 eastbound Jct 52 entry slip road closure</t>
  </si>
  <si>
    <t>Overall Scheme Details: A14 eastbound
Jct 52 to Jct 53 - entry slip road closure, lane closures and diversion route for communications on behalf of National Highways</t>
  </si>
  <si>
    <t>A12 southbound entry slip road closure</t>
  </si>
  <si>
    <t>Overall Scheme Details: A12 southbound 
Jct 29 to Jct 28 - carriageway closure and diversion route for drainage on behalf of National Highways</t>
  </si>
  <si>
    <t>A14 eastbound Jct 18 exit slip road closure</t>
  </si>
  <si>
    <t>A14 westbound Jct 18 entry slip road closure</t>
  </si>
  <si>
    <t>M11 northbound Jct 14 exit slip carriageway closure</t>
  </si>
  <si>
    <t>M11 southbound Jct 10 exit slip carriageway closure</t>
  </si>
  <si>
    <t>M11 northbound Jct 10 entry slip road closure</t>
  </si>
  <si>
    <t>M11 southbound Jct 12 exit slip road closure</t>
  </si>
  <si>
    <t>M11 northbound Jct 12 entry slip road closure</t>
  </si>
  <si>
    <t>A5 northbound Portway exit slip road closure</t>
  </si>
  <si>
    <t>A5 northbound Portway entry slip road closure</t>
  </si>
  <si>
    <t>M1 southbound Jct 11 exit slip road closure</t>
  </si>
  <si>
    <t>Overall Scheme Details: M1 southbound
Jct 11 - exit slip road closure, hard shoulder closure and diversion route due to communications works on behalf of Ringway</t>
  </si>
  <si>
    <t>A1(M) southbound Jct 17 entry slip road closure</t>
  </si>
  <si>
    <t>Overall Scheme Details: A1(M) southbound 
Junction 17 entry slip road closure and lane closures for structures surveys.</t>
  </si>
  <si>
    <t>M40 Northbound Jct 1 carriageway closure between the exit and entry slip roads</t>
  </si>
  <si>
    <t>Overall Scheme Details: A40 / M40 northbound 
Lane closures, carriageway closure and diversion route for maintenance works.
Diversion via national highways network</t>
  </si>
  <si>
    <t>M40 Southbound Jct 1a to Jct 1 Carriageway closure</t>
  </si>
  <si>
    <t>Overall Scheme Details: A40 / M40 Southbound 
Lane closures, carriageway closure and diversion route for maintenance works.
Diversion via national highways network</t>
  </si>
  <si>
    <t>M1 southbound Jct 30 entry slip road closure</t>
  </si>
  <si>
    <t>Overall Scheme Details: M1 northbound and southbound Jct 29 to Jct 30.
Slip road closures and lane closure for horticultural works.
Diversion route via National Highways and local authority network.</t>
  </si>
  <si>
    <t>M62 westbound Jct 36 exit slip road closure</t>
  </si>
  <si>
    <t xml:space="preserve">Overall Scheme Details: M62 westbound Jct 36 to Jct 35
Slip road closures and Lane closures for general cleaning and maintenance.
Diversion in place via National highways and local authority network </t>
  </si>
  <si>
    <t>M62 westbound Jct 36 entry slip road closure</t>
  </si>
  <si>
    <t>A616</t>
  </si>
  <si>
    <t>A616 eastbound and westbound Newton chambers to Westwood layby closures</t>
  </si>
  <si>
    <t>Overall Scheme Details: A616 eastbound and westbound Newton chambers to Westwood M1 northbound Jct 35
Carriageway closure and slip road closure for general cleaning and maintenance  
Diversion route in place via National highways and local authority network.</t>
  </si>
  <si>
    <t>A616 eastbound and westbound Newton chambers to Westwood carriageway closure</t>
  </si>
  <si>
    <t>M1 northbound Jct 35a exit slip road closure</t>
  </si>
  <si>
    <t>M62 Jct 33 Ferrbridge roundabout Southern quadrant carriageway closure</t>
  </si>
  <si>
    <t xml:space="preserve">Overall Scheme Details: M62 westbound Jct 33
Carriageway closure for general cleaning and maintenance 
Diversion in place via National highways and local authority network </t>
  </si>
  <si>
    <t>A19 southbound Moor Farm to Killingworth carriageway closure</t>
  </si>
  <si>
    <t>Overall Scheme Details: A1M northbound and southbound Jct 50 to Jct 64, A1 southbound Blagdon to Seaton Burn, A19 southbound Moorfarm to Killingworth, A66 eastbound and westbound Bowes to Snow Gates
lane closures for technology area scheme</t>
  </si>
  <si>
    <t>M61 southbound jct 4 exit slip road closure</t>
  </si>
  <si>
    <t>Overall Scheme Details: M61 Southbound junction 5 to junction 4 - Carriageway Closure for Horticulture</t>
  </si>
  <si>
    <t>M61 Southbound Jct 4 entry slip road closure</t>
  </si>
  <si>
    <t>Overall Scheme Details: M65 both directions J8 to J4 - carriageway closure for horticulture (cutting and planting) on behalf of National Highways</t>
  </si>
  <si>
    <t>M62 jct 20 roundabout East side carriageway closure</t>
  </si>
  <si>
    <t xml:space="preserve">Overall Scheme Details: M62 jct 20 roundabout and A627(M) southbound jct 4 to 3 lane closures and closure due to electrical works </t>
  </si>
  <si>
    <t>M65 Westbound Jct 8 to 7 carriageway closure</t>
  </si>
  <si>
    <t>M65 Westbound Jct 8 entry slip road closure</t>
  </si>
  <si>
    <t>M65 Westbound Jct 7 exit slip road closure</t>
  </si>
  <si>
    <t>M66</t>
  </si>
  <si>
    <t>M66 Southbound to M62 Eastbound link road closure</t>
  </si>
  <si>
    <t xml:space="preserve">Overall Scheme Details: M62 eastbound J18 to J20 - lane closure for communications </t>
  </si>
  <si>
    <t>M60 Anticlockwise Jct 10 entry slip road closure</t>
  </si>
  <si>
    <t>Overall Scheme Details: M60 anti-clockwise J10 to J9 - carriageway closure for communications</t>
  </si>
  <si>
    <t>A3 southbound Sheet Link exit slip road closure</t>
  </si>
  <si>
    <t xml:space="preserve">Overall Scheme Details: A3 both directions Ham Barn to Berelands,
Slip road and lane closures for maintenance work.
</t>
  </si>
  <si>
    <t>A3 southbound Farnham road entry slip road closure</t>
  </si>
  <si>
    <t>A3 southbound Sheet Link entry slip road closure</t>
  </si>
  <si>
    <t>A3 northbound Sheet Link entry slip road closure</t>
  </si>
  <si>
    <t>A3 northbound Sheet Link exit slip road closure</t>
  </si>
  <si>
    <t>A34 southbound South Hinksey Exit Slip road closure</t>
  </si>
  <si>
    <t>Overall Scheme Details: A34 both directions Hinksey to Peartree.
Slip road and lane closures for horticultural works.</t>
  </si>
  <si>
    <t>M275</t>
  </si>
  <si>
    <t>M275 northbound to M27westbound and Jct 12 link road closure</t>
  </si>
  <si>
    <t>Overall Scheme Details: M275 both directions / M27 westbound.
Link road and lane closure for barrier repairs.</t>
  </si>
  <si>
    <t>A34 northbound Weston on the Green exit slip road closure</t>
  </si>
  <si>
    <t>Overall Scheme Details: A34 northbound Islip to M40 Jct 9,
Slip road and lane closures for maintenance works.</t>
  </si>
  <si>
    <t>A34 northbound Weston on the Green entry slip road closure</t>
  </si>
  <si>
    <t>M3 southbound Jct 8 to A303 westbound link road closure</t>
  </si>
  <si>
    <t>Overall Scheme Details: M3 southbound Jct 8 to A303 westbound.
Link road and lane closures for maintenance work.</t>
  </si>
  <si>
    <t>A34 southbound Highclere exit slip road closure</t>
  </si>
  <si>
    <t>Overall Scheme Details: A34 southbound Highclere.
Slip road and lane closure for barrier repairs.</t>
  </si>
  <si>
    <t>A34 southbound Highclere entry slip road closure</t>
  </si>
  <si>
    <t>A27 eastbound Temple Bar exit slip road closure</t>
  </si>
  <si>
    <t>Overall Scheme Details: A27 both carriageways Temple Bar
Slip and lane closures for vegetation works</t>
  </si>
  <si>
    <t>A27 eastbound Temple Bar entry slip road closure</t>
  </si>
  <si>
    <t>A2 eastbound Honeywood entry slip road closure</t>
  </si>
  <si>
    <t>Overall Scheme Details: A2 eastbound Honeywood Interchange
Slip road and lane closure for maintenance works</t>
  </si>
  <si>
    <t>M20 westbound Jct 12 exit slip road closure</t>
  </si>
  <si>
    <t>Overall Scheme Details: M20 westbound Jct 13 to Jct 12,
Slip road and lane closures for maintenance works.</t>
  </si>
  <si>
    <t>M20 westbound Jct 12 entry slip road closure</t>
  </si>
  <si>
    <t>A20 westbound Courtwood exit slip road closure</t>
  </si>
  <si>
    <t>Overall Scheme Details: A20 westbound Western Heights roundabout  to Courtwood 
slip road and lane closure for signage works.</t>
  </si>
  <si>
    <t>M26</t>
  </si>
  <si>
    <t>M26 Westbound Jct 2A to M25 Jct 5 carriageway closure</t>
  </si>
  <si>
    <t>Overall Scheme Details: M26 Westbound Jct 2A to M25 Jct 5
Carriageway and lane closure for inspections
Diversion via National Highways and Local Authorities Network</t>
  </si>
  <si>
    <t>M3 Westbound Jct 1 Exit Slip Road Closure</t>
  </si>
  <si>
    <t>Overall Scheme Details: M3 Westbound Jct 1
Slip road closure for inspection works
Diversion via National Highways roads</t>
  </si>
  <si>
    <t>M25 Anti-Clockwise Jct 28 carriageway closure between the exit and entry slip road</t>
  </si>
  <si>
    <t>Overall Scheme Details: M25 Anti-Clockwise Jct 28
Carriageway and lane closure for technology works
Diversion via National Highway network</t>
  </si>
  <si>
    <t>A282 Southbound Jct 1A to Jct 2 carriageway closure</t>
  </si>
  <si>
    <t>Overall Scheme Details: M25 Clockwise Dartford Crossing QEII Bridge Jct 31 to A282 Southbound Jct 2
Carriageway, lane and link road closure for emergency carriageway repairs
Diversion via Local Authorities Network</t>
  </si>
  <si>
    <t>A1(M) Southbound Jct 4 Exit Slip road closure</t>
  </si>
  <si>
    <t xml:space="preserve">Overall Scheme Details: A1(M) Southbound Jct 5 to Jct 4 
Lane and Slip road closure for Urgent Safety Fence repairs 
Diversion via National Highways network 
</t>
  </si>
  <si>
    <t>M48 WB Jct 1 exit slip full closure</t>
  </si>
  <si>
    <t>Overall Scheme Details: M48 westbound Jct 1 exit slip closure for drainage work
Diversion via, M4 westbound Jct 23A, M4 eastbound to rejoin M48 eastbound.</t>
  </si>
  <si>
    <t>M5 southbound Jct 11 exit slip road closure</t>
  </si>
  <si>
    <t>Overall Scheme Details: M5 southbound Jct 11 exit slip road closure for electrical works
Diversion via Jct 11a, A417 to Shurdington and return</t>
  </si>
  <si>
    <t>M42 northbound Jct 2 exit slip road closure</t>
  </si>
  <si>
    <t xml:space="preserve">Overall Scheme Details: M42 northbound Jct 2.
Exit slip road closure for maintenance works.
Diversion via National Highways. </t>
  </si>
  <si>
    <t>A50 J1 Westbound Entry Slip Closure</t>
  </si>
  <si>
    <t>A47 eastbound A140 Ipswich Road to A146 Trowse carriageway closure</t>
  </si>
  <si>
    <t>Overall Scheme Details: A47 eastbound 
A140 Ipswich Road to A146 Trowse - carriageway closure, lane closure and diversion route for carriageway - reconstruction/renewal on behalf of National Highways</t>
  </si>
  <si>
    <t>A428 both directions Tithe Farm Roundabout to Caxton Gibbet Roundabout carriageway closure</t>
  </si>
  <si>
    <t>Overall Scheme Details: A428 both directions
Crown Roundabout to Cambourne - carriageway closure, lane closure, diversion route and narrow lanes for construction - bypass/new on behalf of National Highways</t>
  </si>
  <si>
    <t>A1(M) northbound brampton hut to A1307 Entry Slip Road closure</t>
  </si>
  <si>
    <t xml:space="preserve">Overall Scheme Details: A1(M) Northbound - Brampton Hut to A1307 Entry slip road  - Carriageway closure for bridge maintenance </t>
  </si>
  <si>
    <t>M621 clockwise Jct 2 entry slip Slip road closure</t>
  </si>
  <si>
    <t>Overall Scheme Details: M621 clockwise Jct 2
Slip road closure for works on behalf of Local Authority</t>
  </si>
  <si>
    <t>M1 southbound to M18 northbound Jct 32, carriageway closure</t>
  </si>
  <si>
    <t>Overall Scheme Details: M1 southbound Jct 33 to Jct 31
Slip road and lane closures for technology works 
Diversion M1 and A57</t>
  </si>
  <si>
    <t>A1 southbound Jct 69 to Jct 65 carriageway closure with exit and entry slip road closures</t>
  </si>
  <si>
    <t>Overall Scheme Details: A1 northbound and southbound Jct 63 to Jct 69 
Carriageway and lane closures for construction/improvement upgrade</t>
  </si>
  <si>
    <t>m1 northbound jct 42 between exit and entry slip roads carriageway closure (C)</t>
  </si>
  <si>
    <t>m621 clockwise  jct 7 carriageway closure  (C)</t>
  </si>
  <si>
    <t>M61 Northbound Jct 4 exit slip road closure</t>
  </si>
  <si>
    <t>Overall Scheme Details: M61 Northbound junction 3 to junction 4 - Carriageway Closure for Horticulture</t>
  </si>
  <si>
    <t>M61 Northbound Jct 4 entry slip road closure</t>
  </si>
  <si>
    <t>M6 southbound jct 20 to 19 carriageway closure</t>
  </si>
  <si>
    <t>Overall Scheme Details: M6 southbound junction 20 to 19 - lane closures and carriageway closure for drainage</t>
  </si>
  <si>
    <t>M6 southbound jct 20 entry slip road closure</t>
  </si>
  <si>
    <t>M6 Southbound Jct 19 exit slip road closure</t>
  </si>
  <si>
    <t>M56 Eastbound to M6 Southbound link road closure</t>
  </si>
  <si>
    <t>Overall Scheme Details: M60 anti-clockwise J1 to J25 - carriageway closure for barriers - permanent</t>
  </si>
  <si>
    <t>M53 Southbound Jct 8 carriageway closure between exit and entry slip roads</t>
  </si>
  <si>
    <t>Overall Scheme Details: M53 both directions Jct 8 to Jct 8 - carriageway closure for structure - new/reconstruction on behalf of National Highways</t>
  </si>
  <si>
    <t>M53 Northbound Jct 8 carriageway closure between exit and entry slip roads</t>
  </si>
  <si>
    <t>M62 Eastbound Jct 6 to 7 carriageway closure</t>
  </si>
  <si>
    <t>Overall Scheme Details: M62 eastbound J6 to J7 - carriageway closure for horticulture</t>
  </si>
  <si>
    <t>M62 Eastbound Jct 6 entry slip road closure</t>
  </si>
  <si>
    <t>M62 Eastbound Jct 7 exit slip road closure</t>
  </si>
  <si>
    <t>M57 Southbound to M62 Eastbound carriageway closure</t>
  </si>
  <si>
    <t>M61 Northbound Jct 8 entry slip road closure</t>
  </si>
  <si>
    <t>Overall Scheme Details: M61 northbound Junction 8 to Junction 9 - lane closure for barriers - permanent on behalf of National Highways</t>
  </si>
  <si>
    <t>A34 northbound Abingdon entry slip road closure</t>
  </si>
  <si>
    <t>Overall Scheme Details: A34 northbound Abingdon.
Slip road and lane closures for maintenance work.</t>
  </si>
  <si>
    <t>A27 westbound Temple Bar entry slip road closure</t>
  </si>
  <si>
    <t>Overall Scheme Details: A27 both directions Chichester to Crockerhill
slip road and lane closure for horticulture works</t>
  </si>
  <si>
    <t>A23 southbound Dale Hill entry slip road closure</t>
  </si>
  <si>
    <t>Overall Scheme Details: A23 southbound Dale Hill
Slip closure for maintenance works</t>
  </si>
  <si>
    <t>A282 Northbound Dartford Crossing East Tunnel closure No access over Dartford Crossing for vehicles over 4.8m</t>
  </si>
  <si>
    <t xml:space="preserve">Overall Scheme Details: A282 Northbound Dartford Crossing East Tunnel
Tunnel closure for maintenance works
Diversion via National Highways network
</t>
  </si>
  <si>
    <t>M25 Clockwise Jct 18 Entry Slip Road closure</t>
  </si>
  <si>
    <t xml:space="preserve">Overall Scheme Details: M25 Clockwise Jct 18 
Slip road closure for Urgent Safety Fence repairs 
Diversion via National Highways 
</t>
  </si>
  <si>
    <t>M23 Northbound Jct 8 to M25 Clockwise and Anti-clockwise Jct 7 link road closure</t>
  </si>
  <si>
    <t>Overall Scheme Details: M23 Northbound Jct 8 to M25 Clockwise and Anti-clockwise Jct 7
Carriageway and lane closure for emergency safety fence repairs
Diversion via Local Authorities and National Highways Network</t>
  </si>
  <si>
    <t>A38 Westbound Weston Mill to Tamar Bridge carriageway closure</t>
  </si>
  <si>
    <t>Overall Scheme Details: Contingency A38 westbound Weston Mill to Tamar Bridge carriageway closure for Saltash Tunnel works.
Diversion via A3064, Wolseley Road, Pemros Road (bus lane suspended) to Tamar Roundabout
Diversion for St Budeaux entry via A38 eastbound to Weston Mill and above diversion.</t>
  </si>
  <si>
    <t>A417  Southbound A420 to Commonhead  Full Road Closure</t>
  </si>
  <si>
    <t>Overall Scheme Details: A419 Southbound A420 to Commonhead
Full Road Closure for Joint Works at Nythe (A420)</t>
  </si>
  <si>
    <t>A419</t>
  </si>
  <si>
    <t>A419 Northbound Carriageway Closure from Commonhead Junction tyo A420 Junction</t>
  </si>
  <si>
    <t>Overall Scheme Details: A419 Northbound Carriageway Closure from Commonhead Junction to A420 Junction
Joint Works at Nythe (A420)</t>
  </si>
  <si>
    <t>A47 eastbound Drayton Hall Lane to A1075 entry slip carriageway closure</t>
  </si>
  <si>
    <t>Overall Scheme Details: A47 eastbound 
Swaffham to Dereham - carriageway closure and diversion route for horticulture (cutting and planting) on behalf of National Highways</t>
  </si>
  <si>
    <t>A421 eastbound Salford Road entry slip road closure</t>
  </si>
  <si>
    <t>Overall Scheme Details: A421 eastbound 
Salford Road - entry slip road closure, lane closure and diversion route due to carriageway - reconstruction/renewal works on behalf of Ringway</t>
  </si>
  <si>
    <t>A38 northbound Kingsway roundabout to Markeaton roundabout carriageway closure</t>
  </si>
  <si>
    <t xml:space="preserve">Overall Scheme Details: A38 northbound, Mickleover to Markeaton.
Carriageway and lane closures for maintenance works.
Diversion route via National Highways network and local authority network. </t>
  </si>
  <si>
    <t>A63 eastbound Priory way to Brighton street, carriageway closure</t>
  </si>
  <si>
    <t xml:space="preserve">Overall Scheme Details: A63 eastbound Priory way to Brighton street
Carriageway closure for carriageway repairs
Diversion in place via National highways and local authority network </t>
  </si>
  <si>
    <t>A1 northbound Jct 67 to Jct 68 carriageway closure including slip road closures</t>
  </si>
  <si>
    <t>A1 northbound Jct 65 to Jct 67 carriageway closure with exit and entry slip road closures</t>
  </si>
  <si>
    <t>M53 Northbound Jct 3 entry slip road closure</t>
  </si>
  <si>
    <t>M67 Westbound Hattersley Roundabout to J1A Carriageway Closure</t>
  </si>
  <si>
    <t>Overall Scheme Details: M67 westbound J4 to J1 - carriageway closure for structure - new/reconstruction on behalf of National Highways</t>
  </si>
  <si>
    <t>M67 Westbound Jct 3 exit slip road closure</t>
  </si>
  <si>
    <t>M67 Westbound Jct 3 entry slip road closure</t>
  </si>
  <si>
    <t>M67 Westbound Jct 2 exit slip road closure</t>
  </si>
  <si>
    <t>A56</t>
  </si>
  <si>
    <t>A56 Southbound Bent Gate to M66 Jct 1 Carriageway Closure</t>
  </si>
  <si>
    <t>Overall Scheme Details: A56 Northbound and Southbound junction 1 to bent gate - Carriageway Closure for Horticulture (Cutting and Planting)</t>
  </si>
  <si>
    <t>A56 Southbound Bent Gate entry slip road closure</t>
  </si>
  <si>
    <t>A56 southbound Edenfield exit slip road closure</t>
  </si>
  <si>
    <t>M4 westbound Jct 12 exit slip road closure</t>
  </si>
  <si>
    <t>Overall Scheme Details: M4 westbound Jct 10 to Jct 12.
Slip road and lane closure for major improvement work.</t>
  </si>
  <si>
    <t>A259 both directions Little Common roundabout to London Road carriageway closure</t>
  </si>
  <si>
    <t>A21 northbound Pembury road exit slip road closure</t>
  </si>
  <si>
    <t>Overall Scheme Details: A21 both directions Morley's road roundabout to Kippings Cross roundabout
carriageway, slip road and lane closure for survey works.</t>
  </si>
  <si>
    <t>A21 southbound Pembury road entry slip road closure</t>
  </si>
  <si>
    <t>A21 southbound Pembury road exit slip road closure</t>
  </si>
  <si>
    <t>A282 Southbound Jct 1A entry slip road closure</t>
  </si>
  <si>
    <t>Overall Scheme Details: M25 Clockwise Dartford Crossing QEII Bridge Jct 31 to Jct 1A
Lane and slip road closure for waterproofing works
Diversion via National Highways and Local Authorities Network</t>
  </si>
  <si>
    <t>M25 clockwise Jct 15 carriageway closure between exit and entry slip roads</t>
  </si>
  <si>
    <t>Overall Scheme Details: M25 clockwise Jct 15 
Carriageway closure for CCTV works. 
Diversion via National Highways roads</t>
  </si>
  <si>
    <t>A47 westbound A1065 to A1122 carriageway closure</t>
  </si>
  <si>
    <t>A120 both directions Ramsey Roundabout to Horsley Cross Roundabout carriageway closure</t>
  </si>
  <si>
    <t>Overall Scheme Details: A120 both directions
Horsley Cross to Parkeston - carriageway closure for signs - erection on behalf of National Highways</t>
  </si>
  <si>
    <t>A47 southbound from Sparrows Nest to Jubilee Way carriageway closure</t>
  </si>
  <si>
    <t>Overall Scheme Details: A47 both directions 
Tesco Leisure Way Rbt to A47 Jubilee Way Lowestoft - carriageway closure for carriageway - reconstruction/renewal on behalf of National Highways</t>
  </si>
  <si>
    <t>A47 both directions Hardwick Interchange flyover carriageway closure</t>
  </si>
  <si>
    <t>Overall Scheme Details: A47 both directions 
Saddlebow to Constitutional Hill - carriageway closure, lane closure and diversion route due to carriageway - reconstruction/renewal works on behalf of Ringway</t>
  </si>
  <si>
    <t>A14 eastbound Jct 17 exit slip road closure</t>
  </si>
  <si>
    <t>A14 westbound Jct 17 exit slip road closure</t>
  </si>
  <si>
    <t>M11 northbound Jct 13 exit slip carriageway closure</t>
  </si>
  <si>
    <t>M11 northbound Jct 11 exit slip carriageway closure</t>
  </si>
  <si>
    <t>M11 southbound Jct 11 entry slip carriageway closure</t>
  </si>
  <si>
    <t>M11 southbound Jct 14 entry slip carriageway closure</t>
  </si>
  <si>
    <t>A1(M) northbound brampton hut to Jct 15 carriageway closure</t>
  </si>
  <si>
    <t>A52 westbound Queens Drive entry slip road closure</t>
  </si>
  <si>
    <t>Overall Scheme Details: A453 northbound and southbound Clifton (Mill Hill roundabout) to Silverdale. A52 eastbound and westbound Clifton to Dunkirk.
Slip road and lane closures due to maintenance work.
Diversion via National Highways network.</t>
  </si>
  <si>
    <t>M1 northbound Jct 30 exit slip road closure</t>
  </si>
  <si>
    <t>A1 southbound Harlaxton entry and exit slip road closure</t>
  </si>
  <si>
    <t>M40 southbound Jct 10 exit slip road closure</t>
  </si>
  <si>
    <t>Overall Scheme Details: M40/A43 northbound and southbound Jct 10.
Slip road and lane closures due to improvement works. 
Diversion route via National Highways network.</t>
  </si>
  <si>
    <t>M62 westbound Jct 37 exit slip road closure</t>
  </si>
  <si>
    <t>A616 eastbound and westbound Westwood to Deepcar layby closures</t>
  </si>
  <si>
    <t>Overall Scheme Details: A616 eastbound and westbound Westwood to Deepcar
Carriageway closures for general cleaning and maintenance.
Diversion route in place via National highways and local authority network.</t>
  </si>
  <si>
    <t>A616 eastbound and westbound Westwood to Deepcar, carriageway closure</t>
  </si>
  <si>
    <t>A63 eastbound South Cave to Western Interchange lay by closure ( 185/8 186/1)</t>
  </si>
  <si>
    <t>Overall Scheme Details: A63 eastbound South Cave to Western Interchange
Slip road and lane closure for general cleaning and maintenance
Diversion via local authority and National Highways networks</t>
  </si>
  <si>
    <t>A63 eastbound Welton entry slip road closure</t>
  </si>
  <si>
    <t>A63 eastbound Melton exit slip road closure</t>
  </si>
  <si>
    <t>A63 eastbound Melton entry slip road closure</t>
  </si>
  <si>
    <t>M62 eastbound Jct 24 to Jct 25, carriageway closure</t>
  </si>
  <si>
    <t>A1M northbound Jct 34 to Jct 35 carriageway closure</t>
  </si>
  <si>
    <t>M62 westbound Jct 24 to Jct 22, carriageway closure</t>
  </si>
  <si>
    <t>Overall Scheme Details: M62 eastbound and westbound Jct 22 to Jct 24
Carriageway closure for carriageway repairs 
Diversion route in place via local highway authority network.</t>
  </si>
  <si>
    <t>A160</t>
  </si>
  <si>
    <t>A160 westbound Brocklesby interchange exit slip road closure</t>
  </si>
  <si>
    <t>Overall Scheme Details: A180 westbound and eastbound Stallingbrough to Brocklesby 
Slip road and lane closure for carriageway - reconstruction/renewal
Diversion via local authority and National Highways networks</t>
  </si>
  <si>
    <t>A180</t>
  </si>
  <si>
    <t>A180 westbound Brocklesby interchange entry slip road closure</t>
  </si>
  <si>
    <t>A66 westbound Teesside Park entry slip road closure</t>
  </si>
  <si>
    <t>Overall Scheme Details: A66 westbound Teesside Park
Slip road closure and lane closure for drainage maintenance</t>
  </si>
  <si>
    <t>A1M SB J45 entry slip closed</t>
  </si>
  <si>
    <t>Overall Scheme Details: A1M southbound junction 45 entry slip road closed. Diversion on Local Authority network. Lane closures on the A1M southbound between junction 45 and junction 44 for safety fence repairs</t>
  </si>
  <si>
    <t>M60 Anticlockwise Jct 14 to 13 carriageway closure</t>
  </si>
  <si>
    <t>M61 southbound link road to M60 anticlockwise closure</t>
  </si>
  <si>
    <t>M60 anticlockwise jct 13 exit slip road closure</t>
  </si>
  <si>
    <t>M61 northbound Jct 5 exit slip road closure</t>
  </si>
  <si>
    <t>Overall Scheme Details: M61 Northbound junction 5  to junction 6 - Carriageway Closure for Horticulture</t>
  </si>
  <si>
    <t>M61 northbound Jct 5 entry slip road closure</t>
  </si>
  <si>
    <t>M53 Northbound Jct 4 to 2 Carriageway Closure</t>
  </si>
  <si>
    <t>M53 Northbound Jct 2 exit slip road closure</t>
  </si>
  <si>
    <t>M53 Northbound Jct 3 exit slip road closure</t>
  </si>
  <si>
    <t>M65 westbound jct 6 entry slip road closure</t>
  </si>
  <si>
    <t>M62 Eastbound Jct 20 entry slip road closure</t>
  </si>
  <si>
    <t>M62 Eastbound Jct 21 exit slip road closure</t>
  </si>
  <si>
    <t>M53 Southbound Jct 7 entry slip road closure</t>
  </si>
  <si>
    <t>Overall Scheme Details: M53 southbound J6 to J8 - carriageway closure for barrier/fence safety repairs on behalf of National Highways</t>
  </si>
  <si>
    <t>M53 Southbound Jct 8 exit slip road closure</t>
  </si>
  <si>
    <t>A55</t>
  </si>
  <si>
    <t>A55 Eastbound Jct 40 exit slip road closure</t>
  </si>
  <si>
    <t>Overall Scheme Details: A55 eastbound J40 to J40 - carriageway closure for horticulture (cutting and planting)</t>
  </si>
  <si>
    <t>A31</t>
  </si>
  <si>
    <t>A31 westbound Verwood entry slip road closure</t>
  </si>
  <si>
    <t>Overall Scheme Details: A31 westbound Verwood.
Slip road closure for maintenance work.</t>
  </si>
  <si>
    <t>A27 westbound Harts Farm to Eastern Road carriageway closure</t>
  </si>
  <si>
    <t>Overall Scheme Details: A27/A3M westbound Harts Farm to Eastern Road.
Carriageway closure for maintenance work.</t>
  </si>
  <si>
    <t>A3M</t>
  </si>
  <si>
    <t>A3M southbound Jct 5 to A27 westbound link road closure</t>
  </si>
  <si>
    <t>M3 northbound Jct 9 to 8 carriageway closure</t>
  </si>
  <si>
    <t>Overall Scheme Details: M3 northbound Jct 9 to 8
Carriageway closure for barrier works</t>
  </si>
  <si>
    <t>A2 eastbound Brenley to Wincheap carriageway closure</t>
  </si>
  <si>
    <t>Overall Scheme Details: A2 both directions Brenley to Canterbury  
Carriageway closures for inspections</t>
  </si>
  <si>
    <t>A2070</t>
  </si>
  <si>
    <t>A2070 northbound Park Farm roundabout to The Boulevard carriageway closure</t>
  </si>
  <si>
    <t>Overall Scheme Details: A2070 both directions M20 Junction 10 to A2070 Park Farm Rbt 
carriageway closure for surface works</t>
  </si>
  <si>
    <t>M20 eastbound Jct 11 exit slip road closure</t>
  </si>
  <si>
    <t>Overall Scheme Details: M20 eastbound Jct 10 to Jct 12,
Slip road and lane closure for maintenance works.</t>
  </si>
  <si>
    <t>M23 southbound Jct 11 entry slip road closure</t>
  </si>
  <si>
    <t>Overall Scheme Details: M23 southbound Junction 10A to Junction 11
slip road and lane closures for drainage works</t>
  </si>
  <si>
    <t>A21 southbound Hastings Road Exit Slip road closure</t>
  </si>
  <si>
    <t>Overall Scheme Details: A21 southbound Tonbridge to Lamberhurst,
Slip road's and lane closure for maintenance works.</t>
  </si>
  <si>
    <t>A27 eastbound Crossbush to Clapham carriageway closure</t>
  </si>
  <si>
    <t>Overall Scheme Details: A27 both directions Clapham to Crossbush.
carriageway, slip road and lane closures for surface works.</t>
  </si>
  <si>
    <t>M25 anti clockwise Jct 20 to Jct 18 carriageway closure</t>
  </si>
  <si>
    <t>Overall Scheme Details: M25 anti clockwise Jct 20 to Jct 18 
Lane closures, slip road closure and carriageway closure for maintenance works
Diversion via Local Authority roads</t>
  </si>
  <si>
    <t>M25 anti clockwise Jct 19 entry slip road closure</t>
  </si>
  <si>
    <t>M25 anti clockwise Jct 20 entry slip road closure</t>
  </si>
  <si>
    <t>M25 anti-clockwise Jct 27 to Jct 25 carriageway closure.</t>
  </si>
  <si>
    <t>Overall Scheme Details: M25 Anti-Clockwise Jct 27 to Jct 25 
Carriageway, link road and slip road closure for routine works. 
Diversion via Local Authority and National Highway network</t>
  </si>
  <si>
    <t>Overall Scheme Details: A282 Northbound Dartford Crossing East Tunnel
Tunnel closure for maintenance works
Diversion via National Highways Network</t>
  </si>
  <si>
    <t>M25 Clockwise Jct 6 to Jct 7 carriageway closure</t>
  </si>
  <si>
    <t>Overall Scheme Details: M25 Clockwise Jct 5 to Jct 7
Carriageway, lane and slip road closure for road marking works
Diversion via National Highways and Local Authority Networks</t>
  </si>
  <si>
    <t>A1 Northbound Jct Bignells Corner to A1(M) Northbound Jct 3 Carriageway closure</t>
  </si>
  <si>
    <t>A13 Eastbound M25 Jct 30 carriageway closure  between the exit and entry slip road</t>
  </si>
  <si>
    <t>Overall Scheme Details: A13 Eastbound A1306 to M25 Jct 30 Mardyke
Carriageway closure for electrical works
Diversion via National Highway network</t>
  </si>
  <si>
    <t>A30 eastbound Carminow Cross exit slip road closure</t>
  </si>
  <si>
    <t>M5 Southbound Jct 21 exit slip road closure</t>
  </si>
  <si>
    <t>Overall Scheme Details: M5 Southbound Jct 21 exit slip road closure for resurfacing
Diversion southbound to Jct 22 and return</t>
  </si>
  <si>
    <t>A30 both directions Upottery to Honiton  carriageway closure (239/5 to 247/0)</t>
  </si>
  <si>
    <t>M5 southbound Jct 12 exit and entry slip roads closed</t>
  </si>
  <si>
    <t>Overall Scheme Details: M5 southbound Jct 12 exit and entry slip roads closed for drainage works. 
Exit slip road diversion via M5 southbound to Jct 13 and return to exit. Entry slip road diversion via B4008, A38, A419 and A417 to M5 Jct 13</t>
  </si>
  <si>
    <t>A5 northbound Weeford entry slip road closure</t>
  </si>
  <si>
    <t>M6 southbound Jct 16 exit and entry slip road closure</t>
  </si>
  <si>
    <t>Overall Scheme Details: M6 southbound Jct 16.
Entry and exit slip road closure for maintenance works. 
Diversion via National Highways and local authority network.</t>
  </si>
  <si>
    <t>A50 eastbound Foley exit slip road closure</t>
  </si>
  <si>
    <t>Overall Scheme Details: A50 both directions Foley.
Slip road closures for maintenance works.
Diversion via National Highways and local authorities network.</t>
  </si>
  <si>
    <t>A50 westbound Foley exit slip road closure</t>
  </si>
  <si>
    <t>A50 westbound Foley entry slip road closure</t>
  </si>
  <si>
    <t>A50 eastbound Foley entry slip road closure</t>
  </si>
  <si>
    <t>A50 Foley roundabout closure</t>
  </si>
  <si>
    <t>A449 eastbound Gailey to Four Crosses carriageway closure</t>
  </si>
  <si>
    <t>M6 southbound Jct 8 to M5 Jct 1 link road closure</t>
  </si>
  <si>
    <t>Overall Scheme Details: M6 southbound Jct 8 to M5 Jct 1. 
Link road closure for maintenance works.
Diversion via National Highways and local authority network.</t>
  </si>
  <si>
    <t>M5 southbound Jct 3 entry slip road closure</t>
  </si>
  <si>
    <t>M6 southbound Jct 14 entry slip road closure</t>
  </si>
  <si>
    <t>Overall Scheme Details: M6 southbound Jct 14.
Entry slip road closure for maintenance works.
Diversion via National Highways network.</t>
  </si>
  <si>
    <t>Overall Scheme Details: A421 both directions 
Brogborough Jct to Marsh Leys - carriageway closures and diversion routes due to white lining/road marking works on behalf of National Highways</t>
  </si>
  <si>
    <t>Overall Scheme Details: A1(M) Northbound - Brampton Hut to Junction 15 - Carriageway closure for resurfacing works and routine maintenance</t>
  </si>
  <si>
    <t>Overall Scheme Details: A1307 northbound
Jct 14 (Rusts Lane) to A1M NB entry slip - A1307 carriageway closure for Pavement Maintenance</t>
  </si>
  <si>
    <t>M1 Southbound Jct 23A entry sliproad closure from the A453</t>
  </si>
  <si>
    <t>Overall Scheme Details: M62 westbound Jct 38 to Jct 37
Slip road closures and Lane closures for general cleaning and maintenance.
Diversion in place via National highways and local authority network</t>
  </si>
  <si>
    <t>Overall Scheme Details: M62 eastbound and westbound Jct 23 to Jct 25
Carriageway closures  and Lane closures with 24/7 lane closures and 50mph speed restriction for culver works.
Diversion in place via National highways and local authority network</t>
  </si>
  <si>
    <t>Overall Scheme Details: M62 eastbound to m1 northbound and m1 northbound  jct 42 between exit and entry slip roads carriageway closures with lane closures  structure maintenance</t>
  </si>
  <si>
    <t>Overall Scheme Details: m1 southbound jct44 to m62 westbound link road and m621 clockwise jct 7  carriageway closure with lane closures structure maintenance works</t>
  </si>
  <si>
    <t>Overall Scheme Details: M60 both directions Junction 15 to Junction 13 - carriageway closure for horticulture</t>
  </si>
  <si>
    <t>Overall Scheme Details: M65 both directions J3 to J6 - lane closure for horticulture (cutting and planting)</t>
  </si>
  <si>
    <t>Overall Scheme Details: M62 both directions J20 to J22 - carriageway closure for carriageway - reconstruction/renewal</t>
  </si>
  <si>
    <t>Overall Scheme Details: A3 both directions Ham Barn to Berelands,
Slip road and lane closures for maintenance work.</t>
  </si>
  <si>
    <t>Overall Scheme Details: A1 Northbound Jct Rowley Lane to Jct Bignells Corner and A1(M) Northbound Jct Bignells Corner to Jct 3 and M25 Clockwise Jct 23
Lane and Carriageway closure for Carriageway repairs 
Diversion via Local Authorities Network</t>
  </si>
  <si>
    <t>M1 Southbound Jct 2 Exit Slip road Closure</t>
  </si>
  <si>
    <t>Overall Scheme Details: A1(M) Southbound Jct 5 to Jct 4 
Lane and Slip road closure for Urgent Safety Fence repairs 
Diversion via National Highways network</t>
  </si>
  <si>
    <t>A38 Westbound Deep Lane to Forder Valley carriageway closure</t>
  </si>
  <si>
    <t>Overall Scheme Details: A38 Westbound Deep Lane to Forder Valley carriageway closure for carriageway reconstruction
Diversion via B3416 and The Parkway</t>
  </si>
  <si>
    <t>Overall Scheme Details: A30 eastbound Carminow Cross exit slip road closure for resurfacing. 
Diversion via A30 eastbound to Cardinham and return to Callywith to exit</t>
  </si>
  <si>
    <t>Overall Scheme Details: A30 both directions Honiton to Upottery to carriageway closure for white lining/road markings.
Light vehicles westbound diversion via - Old A30, A358, A35 to Honiton and join A30 - Alternative route via Stockland Hill, A35 to Honiton and join A30
Heavy vehicles westbound diversion - A358, A35 to Honiton and join A30
Eastbound diversions via - as above in reverse</t>
  </si>
  <si>
    <t>Overall Scheme Details: A38 both directions Weeford Roundabout.
Carriageway and partial roundabout closure for maintenance works. 
Diversion via National Highways and local authority network.</t>
  </si>
  <si>
    <t>Overall Scheme Details: A500 northbound Etruria.
Exit slip road closure for maintenance works 
Diversion via National Highways and local authority network.</t>
  </si>
  <si>
    <t>Overall Scheme Details: A449 both directions Gailey to Four Crosses.
Carriageway closure and traffic signals for maintenance works.
Diversion via National Highways and local authority network.</t>
  </si>
  <si>
    <t>Overall Scheme Details: M5 southbound Jct 3. 
Entry slip road closure for maintenance works.
Diversion via National Highways.</t>
  </si>
  <si>
    <t>Overall Scheme Details: A52 eastbound and westbound Priory roundabout to Dunkirk island.
Carriageway and lane closures for maintenance works.
Diversion route  via National Highways network and local authority network.</t>
  </si>
  <si>
    <t>Overall Scheme Details: M67 Eastbound and Westbound J1a to J3 - Carriageway Closure for Structure - New/Reconstruction</t>
  </si>
  <si>
    <t>Overall Scheme Details: M57 southbound J1 exit slip to Tarbuck Island carriageway closure due to works by Knowsley Council</t>
  </si>
  <si>
    <t>Overall Scheme Details: M5 both directions Jct 26 - all entry and exit slips closed for Somerset Council Chelston Link Improvement Scheme. Northbound exit slip diversion via M5 northbound to Jct 25, A358 and A38 southbound. Southbound exit slip diversion via M5 southbound to Jct 27 and A38 northbound. Northbound entry slip diversion via Chelston Rbt, A38 and A358 northbound to Jct 25. Southbound entry slip diversion via Chelston Rbt and A38 southbound.</t>
  </si>
  <si>
    <t>Overall Scheme Details: M42 both directions Jct 7 to Jct 6, M6 Jct 4 ,
Narrow Lanes, Link closures and lane closure for bridge construction works.
Diversion via National Highways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</si>
</sst>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4"/>
      <tableStyleElement type="headerRow" dxfId="23"/>
    </tableStyle>
    <tableStyle name="ClosureRpt 2" pivot="0" table="0" count="2" xr9:uid="{53E7C76E-6A63-4C5C-BBBF-BBFBF7EDB5AC}">
      <tableStyleElement type="wholeTable" dxfId="22"/>
      <tableStyleElement type="headerRow" dxfId="21"/>
    </tableStyle>
    <tableStyle name="ClosureRpt 3" pivot="0" table="0" count="2" xr9:uid="{0EDFDD6F-E977-4BC5-B30A-44FACA3F65AF}">
      <tableStyleElement type="wholeTable" dxfId="20"/>
      <tableStyleElement type="headerRow" dxfId="19"/>
    </tableStyle>
    <tableStyle name="ClosureRpt 4" pivot="0" table="0" count="2" xr9:uid="{6F313F84-EE9B-4AD5-88E3-9C7140FC217B}">
      <tableStyleElement type="wholeTable" dxfId="18"/>
      <tableStyleElement type="headerRow" dxfId="17"/>
    </tableStyle>
    <tableStyle name="ClosureRpt 5" pivot="0" table="0" count="2" xr9:uid="{B175135D-E846-4DFF-AD85-F4162F757744}">
      <tableStyleElement type="wholeTable" dxfId="16"/>
      <tableStyleElement type="headerRow" dxfId="15"/>
    </tableStyle>
    <tableStyle name="ClosureRpt 6" pivot="0" table="0" count="2" xr9:uid="{C16379D2-38BE-445F-9953-2FFFE4132743}">
      <tableStyleElement type="wholeTable" dxfId="14"/>
      <tableStyleElement type="headerRow" dxfId="13"/>
    </tableStyle>
    <tableStyle name="ClosureRpt 7" pivot="0" table="0" count="2" xr9:uid="{5EADC49E-4006-436D-968B-31F3DCF4D027}">
      <tableStyleElement type="wholeTable" dxfId="12"/>
      <tableStyleElement type="headerRow"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20"/>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45898</v>
      </c>
      <c r="B2" s="39"/>
      <c r="C2" s="43" t="str">
        <f>"to "&amp;TEXT($A$2+6,"dddd d mmm yyyy")</f>
        <v>to Thursday 4 Sep 2025</v>
      </c>
      <c r="D2" s="43"/>
      <c r="E2" s="43"/>
      <c r="F2" s="43"/>
    </row>
    <row r="3" spans="1:6" ht="12.75" customHeight="1" x14ac:dyDescent="0.35">
      <c r="A3" s="36" t="s">
        <v>13</v>
      </c>
      <c r="B3" s="36"/>
      <c r="C3" s="36"/>
      <c r="D3" s="36"/>
      <c r="E3" s="36"/>
      <c r="F3" s="36"/>
    </row>
    <row r="4" spans="1:6" s="2" customFormat="1" ht="27.5" x14ac:dyDescent="0.35">
      <c r="A4" s="41" t="str">
        <f>TEXT($A$2,"dddd, d mmmm")</f>
        <v>Friday, 29 August</v>
      </c>
      <c r="B4" s="41"/>
      <c r="C4" s="41"/>
      <c r="D4" s="41"/>
      <c r="E4" s="41"/>
      <c r="F4" s="41"/>
    </row>
    <row r="5" spans="1:6" s="2" customFormat="1" ht="27.5" x14ac:dyDescent="0.35">
      <c r="A5" s="40" t="str">
        <f>TEXT($A$2+1,"dddd, d mmmm")</f>
        <v>Saturday, 30 August</v>
      </c>
      <c r="B5" s="40"/>
      <c r="C5" s="40"/>
      <c r="D5" s="40"/>
      <c r="E5" s="40"/>
      <c r="F5" s="40"/>
    </row>
    <row r="6" spans="1:6" s="2" customFormat="1" ht="27.5" x14ac:dyDescent="0.35">
      <c r="A6" s="41" t="str">
        <f>TEXT($A$2+2,"dddd, d mmmm")</f>
        <v>Sunday, 31 August</v>
      </c>
      <c r="B6" s="41"/>
      <c r="C6" s="41"/>
      <c r="D6" s="41"/>
      <c r="E6" s="41"/>
      <c r="F6" s="41"/>
    </row>
    <row r="7" spans="1:6" s="2" customFormat="1" ht="27.5" x14ac:dyDescent="0.35">
      <c r="A7" s="40" t="str">
        <f>TEXT($A$2+3,"dddd, d mmmm")</f>
        <v>Monday, 1 September</v>
      </c>
      <c r="B7" s="40"/>
      <c r="C7" s="40"/>
      <c r="D7" s="40"/>
      <c r="E7" s="40"/>
      <c r="F7" s="40"/>
    </row>
    <row r="8" spans="1:6" s="2" customFormat="1" ht="27.5" x14ac:dyDescent="0.35">
      <c r="A8" s="42" t="str">
        <f>TEXT($A$2+4,"dddd, d mmmm")</f>
        <v>Tuesday, 2 September</v>
      </c>
      <c r="B8" s="42"/>
      <c r="C8" s="42"/>
      <c r="D8" s="42"/>
      <c r="E8" s="42"/>
      <c r="F8" s="42"/>
    </row>
    <row r="9" spans="1:6" s="2" customFormat="1" ht="27.5" x14ac:dyDescent="0.35">
      <c r="A9" s="40" t="str">
        <f>TEXT($A$2+5,"dddd, d mmmm")</f>
        <v>Wednesday, 3 September</v>
      </c>
      <c r="B9" s="40"/>
      <c r="C9" s="40"/>
      <c r="D9" s="40"/>
      <c r="E9" s="40"/>
      <c r="F9" s="40"/>
    </row>
    <row r="10" spans="1:6" s="2" customFormat="1" ht="27.5" x14ac:dyDescent="0.35">
      <c r="A10" s="41" t="str">
        <f>TEXT($A$2+6,"dddd, d mmmm")</f>
        <v>Thursday, 4 September</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row r="109" s="1" customFormat="1" hidden="1" x14ac:dyDescent="0.35"/>
    <row r="110" s="1" customFormat="1" hidden="1" x14ac:dyDescent="0.35"/>
    <row r="111" s="1" customFormat="1" hidden="1" x14ac:dyDescent="0.35"/>
    <row r="112" s="1" customFormat="1" hidden="1" x14ac:dyDescent="0.35"/>
    <row r="113" s="1" customFormat="1" hidden="1" x14ac:dyDescent="0.35"/>
    <row r="114" s="1" customFormat="1" hidden="1" x14ac:dyDescent="0.35"/>
    <row r="115" s="1" customFormat="1" hidden="1" x14ac:dyDescent="0.35"/>
    <row r="116" s="1" customFormat="1" hidden="1" x14ac:dyDescent="0.35"/>
    <row r="117" s="1" customFormat="1" hidden="1" x14ac:dyDescent="0.35"/>
    <row r="118" s="1" customFormat="1" hidden="1" x14ac:dyDescent="0.35"/>
    <row r="119" s="1" customFormat="1" hidden="1" x14ac:dyDescent="0.35"/>
    <row r="120"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Friday!A3" display="Friday!A3" xr:uid="{7DE4A605-4260-40B2-A084-1D06D1A971B2}"/>
    <hyperlink ref="A5:F5" location="Saturday!A3" display="Saturday!A3" xr:uid="{3452476D-5801-4C2D-99ED-71DCCF499C47}"/>
    <hyperlink ref="A6:F6" location="Sunday!A3" display="Sunday!A3" xr:uid="{6C320A7D-64ED-43FC-B74B-4657F54DC60A}"/>
    <hyperlink ref="A7:F7" location="Monday!A3" display="Monday!A3" xr:uid="{840106FB-CF08-44B2-A5FC-F315E2BB9DE3}"/>
    <hyperlink ref="A8:F8" location="Tuesday!A1" display="Tuesday!A1" xr:uid="{8B0DE19A-8E3C-4C40-A565-EEC6F75C451B}"/>
    <hyperlink ref="A9:F9" location="Wednesday!A1" display="Wednesday!A1" xr:uid="{EA033183-595F-47B8-9001-AF05B3330931}"/>
    <hyperlink ref="A10:F10" location="Thursday!A3" display="Thurs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94"/>
  <sheetViews>
    <sheetView tabSelected="1"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Friday, 29 August</v>
      </c>
      <c r="B1" s="44"/>
      <c r="C1" s="44"/>
      <c r="D1" s="44"/>
      <c r="E1" s="44"/>
      <c r="F1" s="44"/>
    </row>
    <row r="2" spans="1:6" s="5" customFormat="1" ht="28" x14ac:dyDescent="0.35">
      <c r="A2" s="12" t="s">
        <v>9</v>
      </c>
      <c r="B2" s="12" t="s">
        <v>1</v>
      </c>
      <c r="C2" s="12" t="s">
        <v>0</v>
      </c>
      <c r="D2" s="11" t="s">
        <v>11</v>
      </c>
      <c r="E2" s="11" t="s">
        <v>12</v>
      </c>
      <c r="F2" s="12" t="s">
        <v>10</v>
      </c>
    </row>
    <row r="3" spans="1:6" s="6" customFormat="1" ht="77.5" x14ac:dyDescent="0.35">
      <c r="A3" s="29" t="s">
        <v>58</v>
      </c>
      <c r="B3" s="29" t="s">
        <v>6</v>
      </c>
      <c r="C3" s="30" t="s">
        <v>798</v>
      </c>
      <c r="D3" s="31">
        <v>45898.833333333336</v>
      </c>
      <c r="E3" s="31">
        <v>45899.25</v>
      </c>
      <c r="F3" s="30" t="s">
        <v>98</v>
      </c>
    </row>
    <row r="4" spans="1:6" s="6" customFormat="1" ht="46.5" x14ac:dyDescent="0.35">
      <c r="A4" s="29" t="s">
        <v>58</v>
      </c>
      <c r="B4" s="29" t="s">
        <v>2</v>
      </c>
      <c r="C4" s="30" t="s">
        <v>872</v>
      </c>
      <c r="D4" s="31">
        <v>45898.958333333336</v>
      </c>
      <c r="E4" s="31">
        <v>45899.25</v>
      </c>
      <c r="F4" s="30" t="s">
        <v>908</v>
      </c>
    </row>
    <row r="5" spans="1:6" s="6" customFormat="1" ht="46.5" x14ac:dyDescent="0.35">
      <c r="A5" s="29" t="s">
        <v>58</v>
      </c>
      <c r="B5" s="29" t="s">
        <v>37</v>
      </c>
      <c r="C5" s="30" t="s">
        <v>59</v>
      </c>
      <c r="D5" s="31">
        <v>45847.208333333336</v>
      </c>
      <c r="E5" s="31">
        <v>46507.999305555553</v>
      </c>
      <c r="F5" s="30" t="s">
        <v>60</v>
      </c>
    </row>
    <row r="6" spans="1:6" s="6" customFormat="1" ht="46.5" x14ac:dyDescent="0.35">
      <c r="A6" s="29" t="s">
        <v>70</v>
      </c>
      <c r="B6" s="29" t="s">
        <v>2</v>
      </c>
      <c r="C6" s="30" t="s">
        <v>794</v>
      </c>
      <c r="D6" s="31">
        <v>45898.875</v>
      </c>
      <c r="E6" s="31">
        <v>45899.25</v>
      </c>
      <c r="F6" s="30" t="s">
        <v>897</v>
      </c>
    </row>
    <row r="7" spans="1:6" s="6" customFormat="1" ht="62" x14ac:dyDescent="0.35">
      <c r="A7" s="29" t="s">
        <v>70</v>
      </c>
      <c r="B7" s="29" t="s">
        <v>2</v>
      </c>
      <c r="C7" s="30" t="s">
        <v>811</v>
      </c>
      <c r="D7" s="31">
        <v>45898.833333333336</v>
      </c>
      <c r="E7" s="31">
        <v>45899.25</v>
      </c>
      <c r="F7" s="30" t="s">
        <v>421</v>
      </c>
    </row>
    <row r="8" spans="1:6" s="6" customFormat="1" ht="62" x14ac:dyDescent="0.35">
      <c r="A8" s="29" t="s">
        <v>70</v>
      </c>
      <c r="B8" s="29" t="s">
        <v>2</v>
      </c>
      <c r="C8" s="30" t="s">
        <v>523</v>
      </c>
      <c r="D8" s="31">
        <v>45898.833333333336</v>
      </c>
      <c r="E8" s="31">
        <v>45899.25</v>
      </c>
      <c r="F8" s="30" t="s">
        <v>524</v>
      </c>
    </row>
    <row r="9" spans="1:6" s="6" customFormat="1" ht="62" x14ac:dyDescent="0.35">
      <c r="A9" s="29" t="s">
        <v>70</v>
      </c>
      <c r="B9" s="29" t="s">
        <v>6</v>
      </c>
      <c r="C9" s="30" t="s">
        <v>155</v>
      </c>
      <c r="D9" s="31">
        <v>45898.833333333336</v>
      </c>
      <c r="E9" s="31">
        <v>45899.25</v>
      </c>
      <c r="F9" s="30" t="s">
        <v>156</v>
      </c>
    </row>
    <row r="10" spans="1:6" s="6" customFormat="1" ht="62" x14ac:dyDescent="0.35">
      <c r="A10" s="29" t="s">
        <v>70</v>
      </c>
      <c r="B10" s="29" t="s">
        <v>6</v>
      </c>
      <c r="C10" s="30" t="s">
        <v>157</v>
      </c>
      <c r="D10" s="31">
        <v>45898.833333333336</v>
      </c>
      <c r="E10" s="31">
        <v>45899.25</v>
      </c>
      <c r="F10" s="30" t="s">
        <v>156</v>
      </c>
    </row>
    <row r="11" spans="1:6" s="6" customFormat="1" ht="77.5" x14ac:dyDescent="0.35">
      <c r="A11" s="29" t="s">
        <v>70</v>
      </c>
      <c r="B11" s="29" t="s">
        <v>6</v>
      </c>
      <c r="C11" s="30" t="s">
        <v>821</v>
      </c>
      <c r="D11" s="31">
        <v>45898.833333333336</v>
      </c>
      <c r="E11" s="31">
        <v>45899.25</v>
      </c>
      <c r="F11" s="30" t="s">
        <v>822</v>
      </c>
    </row>
    <row r="12" spans="1:6" s="6" customFormat="1" ht="62" x14ac:dyDescent="0.35">
      <c r="A12" s="29" t="s">
        <v>70</v>
      </c>
      <c r="B12" s="29" t="s">
        <v>6</v>
      </c>
      <c r="C12" s="30" t="s">
        <v>688</v>
      </c>
      <c r="D12" s="31">
        <v>45898.958333333336</v>
      </c>
      <c r="E12" s="31">
        <v>45899.208333333336</v>
      </c>
      <c r="F12" s="30" t="s">
        <v>910</v>
      </c>
    </row>
    <row r="13" spans="1:6" s="6" customFormat="1" ht="62" x14ac:dyDescent="0.35">
      <c r="A13" s="29" t="s">
        <v>24</v>
      </c>
      <c r="B13" s="29" t="s">
        <v>6</v>
      </c>
      <c r="C13" s="30" t="s">
        <v>25</v>
      </c>
      <c r="D13" s="31">
        <v>45898.833333333336</v>
      </c>
      <c r="E13" s="31">
        <v>45899.25</v>
      </c>
      <c r="F13" s="30" t="s">
        <v>23</v>
      </c>
    </row>
    <row r="14" spans="1:6" s="6" customFormat="1" ht="62" x14ac:dyDescent="0.35">
      <c r="A14" s="29" t="s">
        <v>29</v>
      </c>
      <c r="B14" s="29" t="s">
        <v>37</v>
      </c>
      <c r="C14" s="30" t="s">
        <v>782</v>
      </c>
      <c r="D14" s="31">
        <v>45898.833333333336</v>
      </c>
      <c r="E14" s="31">
        <v>45899.25</v>
      </c>
      <c r="F14" s="30" t="s">
        <v>783</v>
      </c>
    </row>
    <row r="15" spans="1:6" s="6" customFormat="1" ht="62" x14ac:dyDescent="0.35">
      <c r="A15" s="29" t="s">
        <v>462</v>
      </c>
      <c r="B15" s="29" t="s">
        <v>4</v>
      </c>
      <c r="C15" s="30" t="s">
        <v>873</v>
      </c>
      <c r="D15" s="31">
        <v>45898.958333333336</v>
      </c>
      <c r="E15" s="31">
        <v>45899.208333333336</v>
      </c>
      <c r="F15" s="30" t="s">
        <v>874</v>
      </c>
    </row>
    <row r="16" spans="1:6" s="6" customFormat="1" ht="62" x14ac:dyDescent="0.35">
      <c r="A16" s="29" t="s">
        <v>392</v>
      </c>
      <c r="B16" s="29" t="s">
        <v>2</v>
      </c>
      <c r="C16" s="30" t="s">
        <v>393</v>
      </c>
      <c r="D16" s="31">
        <v>45898.875</v>
      </c>
      <c r="E16" s="31">
        <v>45899.25</v>
      </c>
      <c r="F16" s="30" t="s">
        <v>898</v>
      </c>
    </row>
    <row r="17" spans="1:6" s="6" customFormat="1" ht="62" x14ac:dyDescent="0.35">
      <c r="A17" s="29" t="s">
        <v>21</v>
      </c>
      <c r="B17" s="29" t="s">
        <v>5</v>
      </c>
      <c r="C17" s="30" t="s">
        <v>22</v>
      </c>
      <c r="D17" s="31">
        <v>45898.833333333336</v>
      </c>
      <c r="E17" s="31">
        <v>45899.25</v>
      </c>
      <c r="F17" s="30" t="s">
        <v>23</v>
      </c>
    </row>
    <row r="18" spans="1:6" s="6" customFormat="1" ht="62" x14ac:dyDescent="0.35">
      <c r="A18" s="29" t="s">
        <v>21</v>
      </c>
      <c r="B18" s="29" t="s">
        <v>4</v>
      </c>
      <c r="C18" s="30" t="s">
        <v>788</v>
      </c>
      <c r="D18" s="31">
        <v>45898.833333333336</v>
      </c>
      <c r="E18" s="31">
        <v>45899.25</v>
      </c>
      <c r="F18" s="30" t="s">
        <v>52</v>
      </c>
    </row>
    <row r="19" spans="1:6" s="6" customFormat="1" ht="46.5" x14ac:dyDescent="0.35">
      <c r="A19" s="29" t="s">
        <v>21</v>
      </c>
      <c r="B19" s="29" t="s">
        <v>5</v>
      </c>
      <c r="C19" s="30" t="s">
        <v>789</v>
      </c>
      <c r="D19" s="31">
        <v>45898.833333333336</v>
      </c>
      <c r="E19" s="31">
        <v>45899.25</v>
      </c>
      <c r="F19" s="30" t="s">
        <v>52</v>
      </c>
    </row>
    <row r="20" spans="1:6" s="6" customFormat="1" ht="46.5" x14ac:dyDescent="0.35">
      <c r="A20" s="29" t="s">
        <v>814</v>
      </c>
      <c r="B20" s="29" t="s">
        <v>5</v>
      </c>
      <c r="C20" s="30" t="s">
        <v>815</v>
      </c>
      <c r="D20" s="31">
        <v>45898.833333333336</v>
      </c>
      <c r="E20" s="31">
        <v>45899.208333333336</v>
      </c>
      <c r="F20" s="30" t="s">
        <v>816</v>
      </c>
    </row>
    <row r="21" spans="1:6" s="6" customFormat="1" ht="93" x14ac:dyDescent="0.35">
      <c r="A21" s="29" t="s">
        <v>171</v>
      </c>
      <c r="B21" s="29" t="s">
        <v>2</v>
      </c>
      <c r="C21" s="30" t="s">
        <v>172</v>
      </c>
      <c r="D21" s="31">
        <v>45898.833333333336</v>
      </c>
      <c r="E21" s="31">
        <v>45899.25</v>
      </c>
      <c r="F21" s="30" t="s">
        <v>173</v>
      </c>
    </row>
    <row r="22" spans="1:6" s="6" customFormat="1" ht="93" x14ac:dyDescent="0.35">
      <c r="A22" s="29" t="s">
        <v>817</v>
      </c>
      <c r="B22" s="29" t="s">
        <v>5</v>
      </c>
      <c r="C22" s="30" t="s">
        <v>818</v>
      </c>
      <c r="D22" s="31">
        <v>45898.833333333336</v>
      </c>
      <c r="E22" s="31">
        <v>45899.208333333336</v>
      </c>
      <c r="F22" s="30" t="s">
        <v>816</v>
      </c>
    </row>
    <row r="23" spans="1:6" s="6" customFormat="1" ht="46.5" x14ac:dyDescent="0.35">
      <c r="A23" s="29" t="s">
        <v>158</v>
      </c>
      <c r="B23" s="29" t="s">
        <v>2</v>
      </c>
      <c r="C23" s="30" t="s">
        <v>164</v>
      </c>
      <c r="D23" s="31">
        <v>45898.833333333336</v>
      </c>
      <c r="E23" s="31">
        <v>45899.25</v>
      </c>
      <c r="F23" s="30" t="s">
        <v>165</v>
      </c>
    </row>
    <row r="24" spans="1:6" s="6" customFormat="1" ht="77.5" x14ac:dyDescent="0.35">
      <c r="A24" s="29" t="s">
        <v>158</v>
      </c>
      <c r="B24" s="29" t="s">
        <v>6</v>
      </c>
      <c r="C24" s="30" t="s">
        <v>424</v>
      </c>
      <c r="D24" s="31">
        <v>45898.833333333336</v>
      </c>
      <c r="E24" s="31">
        <v>45899.25</v>
      </c>
      <c r="F24" s="30" t="s">
        <v>425</v>
      </c>
    </row>
    <row r="25" spans="1:6" s="6" customFormat="1" ht="93" x14ac:dyDescent="0.35">
      <c r="A25" s="29" t="s">
        <v>158</v>
      </c>
      <c r="B25" s="29" t="s">
        <v>6</v>
      </c>
      <c r="C25" s="30" t="s">
        <v>166</v>
      </c>
      <c r="D25" s="31">
        <v>45898.833333333336</v>
      </c>
      <c r="E25" s="31">
        <v>45899.25</v>
      </c>
      <c r="F25" s="30" t="s">
        <v>167</v>
      </c>
    </row>
    <row r="26" spans="1:6" s="6" customFormat="1" ht="93" x14ac:dyDescent="0.35">
      <c r="A26" s="29" t="s">
        <v>158</v>
      </c>
      <c r="B26" s="29" t="s">
        <v>2</v>
      </c>
      <c r="C26" s="30" t="s">
        <v>525</v>
      </c>
      <c r="D26" s="31">
        <v>45898.833333333336</v>
      </c>
      <c r="E26" s="31">
        <v>45899.25</v>
      </c>
      <c r="F26" s="30" t="s">
        <v>526</v>
      </c>
    </row>
    <row r="27" spans="1:6" s="6" customFormat="1" ht="93" x14ac:dyDescent="0.35">
      <c r="A27" s="29" t="s">
        <v>158</v>
      </c>
      <c r="B27" s="29" t="s">
        <v>6</v>
      </c>
      <c r="C27" s="30" t="s">
        <v>168</v>
      </c>
      <c r="D27" s="31">
        <v>45898.833333333336</v>
      </c>
      <c r="E27" s="31">
        <v>45899.25</v>
      </c>
      <c r="F27" s="30" t="s">
        <v>169</v>
      </c>
    </row>
    <row r="28" spans="1:6" s="6" customFormat="1" ht="62" x14ac:dyDescent="0.35">
      <c r="A28" s="29" t="s">
        <v>158</v>
      </c>
      <c r="B28" s="29" t="s">
        <v>6</v>
      </c>
      <c r="C28" s="30" t="s">
        <v>170</v>
      </c>
      <c r="D28" s="31">
        <v>45898.833333333336</v>
      </c>
      <c r="E28" s="31">
        <v>45899.25</v>
      </c>
      <c r="F28" s="30" t="s">
        <v>169</v>
      </c>
    </row>
    <row r="29" spans="1:6" s="6" customFormat="1" ht="93" x14ac:dyDescent="0.35">
      <c r="A29" s="29" t="s">
        <v>150</v>
      </c>
      <c r="B29" s="29" t="s">
        <v>6</v>
      </c>
      <c r="C29" s="30" t="s">
        <v>151</v>
      </c>
      <c r="D29" s="31">
        <v>45898.833333333336</v>
      </c>
      <c r="E29" s="31">
        <v>45899.25</v>
      </c>
      <c r="F29" s="30" t="s">
        <v>152</v>
      </c>
    </row>
    <row r="30" spans="1:6" s="6" customFormat="1" ht="93" x14ac:dyDescent="0.35">
      <c r="A30" s="29" t="s">
        <v>459</v>
      </c>
      <c r="B30" s="29" t="s">
        <v>4</v>
      </c>
      <c r="C30" s="30" t="s">
        <v>850</v>
      </c>
      <c r="D30" s="31">
        <v>45898.833333333336</v>
      </c>
      <c r="E30" s="31">
        <v>45899.25</v>
      </c>
      <c r="F30" s="30" t="s">
        <v>851</v>
      </c>
    </row>
    <row r="31" spans="1:6" s="6" customFormat="1" ht="93" x14ac:dyDescent="0.35">
      <c r="A31" s="29" t="s">
        <v>852</v>
      </c>
      <c r="B31" s="29" t="s">
        <v>2</v>
      </c>
      <c r="C31" s="30" t="s">
        <v>853</v>
      </c>
      <c r="D31" s="31">
        <v>45898.833333333336</v>
      </c>
      <c r="E31" s="31">
        <v>45899.25</v>
      </c>
      <c r="F31" s="30" t="s">
        <v>854</v>
      </c>
    </row>
    <row r="32" spans="1:6" s="6" customFormat="1" ht="93" x14ac:dyDescent="0.35">
      <c r="A32" s="29" t="s">
        <v>267</v>
      </c>
      <c r="B32" s="29" t="s">
        <v>2</v>
      </c>
      <c r="C32" s="30" t="s">
        <v>452</v>
      </c>
      <c r="D32" s="31">
        <v>45898.833333333336</v>
      </c>
      <c r="E32" s="31">
        <v>45899.25</v>
      </c>
      <c r="F32" s="30" t="s">
        <v>453</v>
      </c>
    </row>
    <row r="33" spans="1:6" s="6" customFormat="1" ht="93" x14ac:dyDescent="0.35">
      <c r="A33" s="29" t="s">
        <v>267</v>
      </c>
      <c r="B33" s="29" t="s">
        <v>6</v>
      </c>
      <c r="C33" s="30" t="s">
        <v>859</v>
      </c>
      <c r="D33" s="31">
        <v>45898.833333333336</v>
      </c>
      <c r="E33" s="31">
        <v>45899.208333333336</v>
      </c>
      <c r="F33" s="30" t="s">
        <v>860</v>
      </c>
    </row>
    <row r="34" spans="1:6" s="6" customFormat="1" ht="93" x14ac:dyDescent="0.35">
      <c r="A34" s="29" t="s">
        <v>267</v>
      </c>
      <c r="B34" s="29" t="s">
        <v>37</v>
      </c>
      <c r="C34" s="30" t="s">
        <v>268</v>
      </c>
      <c r="D34" s="31">
        <v>45898.875</v>
      </c>
      <c r="E34" s="31">
        <v>45899.25</v>
      </c>
      <c r="F34" s="30" t="s">
        <v>269</v>
      </c>
    </row>
    <row r="35" spans="1:6" s="6" customFormat="1" ht="93" x14ac:dyDescent="0.35">
      <c r="A35" s="29" t="s">
        <v>261</v>
      </c>
      <c r="B35" s="29" t="s">
        <v>6</v>
      </c>
      <c r="C35" s="30" t="s">
        <v>262</v>
      </c>
      <c r="D35" s="31">
        <v>45898.833333333336</v>
      </c>
      <c r="E35" s="31">
        <v>45899.25</v>
      </c>
      <c r="F35" s="30" t="s">
        <v>263</v>
      </c>
    </row>
    <row r="36" spans="1:6" s="6" customFormat="1" ht="108.5" x14ac:dyDescent="0.35">
      <c r="A36" s="29" t="s">
        <v>258</v>
      </c>
      <c r="B36" s="29" t="s">
        <v>37</v>
      </c>
      <c r="C36" s="30" t="s">
        <v>772</v>
      </c>
      <c r="D36" s="31">
        <v>45898.833333333336</v>
      </c>
      <c r="E36" s="31">
        <v>45899.25</v>
      </c>
      <c r="F36" s="30" t="s">
        <v>260</v>
      </c>
    </row>
    <row r="37" spans="1:6" s="6" customFormat="1" ht="77.5" x14ac:dyDescent="0.35">
      <c r="A37" s="29" t="s">
        <v>264</v>
      </c>
      <c r="B37" s="29" t="s">
        <v>5</v>
      </c>
      <c r="C37" s="30" t="s">
        <v>844</v>
      </c>
      <c r="D37" s="31">
        <v>45898.875</v>
      </c>
      <c r="E37" s="31">
        <v>45899.25</v>
      </c>
      <c r="F37" s="30" t="s">
        <v>845</v>
      </c>
    </row>
    <row r="38" spans="1:6" s="6" customFormat="1" ht="77.5" x14ac:dyDescent="0.35">
      <c r="A38" s="29" t="s">
        <v>264</v>
      </c>
      <c r="B38" s="29" t="s">
        <v>5</v>
      </c>
      <c r="C38" s="30" t="s">
        <v>451</v>
      </c>
      <c r="D38" s="31">
        <v>45898.833333333336</v>
      </c>
      <c r="E38" s="31">
        <v>45899.25</v>
      </c>
      <c r="F38" s="30" t="s">
        <v>450</v>
      </c>
    </row>
    <row r="39" spans="1:6" s="14" customFormat="1" ht="93" x14ac:dyDescent="0.35">
      <c r="A39" s="29" t="s">
        <v>264</v>
      </c>
      <c r="B39" s="29" t="s">
        <v>5</v>
      </c>
      <c r="C39" s="30" t="s">
        <v>449</v>
      </c>
      <c r="D39" s="31">
        <v>45898.833333333336</v>
      </c>
      <c r="E39" s="31">
        <v>45899.25</v>
      </c>
      <c r="F39" s="30" t="s">
        <v>450</v>
      </c>
    </row>
    <row r="40" spans="1:6" s="6" customFormat="1" ht="93" x14ac:dyDescent="0.35">
      <c r="A40" s="29" t="s">
        <v>264</v>
      </c>
      <c r="B40" s="29" t="s">
        <v>4</v>
      </c>
      <c r="C40" s="30" t="s">
        <v>861</v>
      </c>
      <c r="D40" s="31">
        <v>45898.833333333336</v>
      </c>
      <c r="E40" s="31">
        <v>45899.25</v>
      </c>
      <c r="F40" s="30" t="s">
        <v>862</v>
      </c>
    </row>
    <row r="41" spans="1:6" s="6" customFormat="1" ht="77.5" x14ac:dyDescent="0.35">
      <c r="A41" s="29" t="s">
        <v>300</v>
      </c>
      <c r="B41" s="29" t="s">
        <v>2</v>
      </c>
      <c r="C41" s="30" t="s">
        <v>736</v>
      </c>
      <c r="D41" s="31">
        <v>45898.958333333336</v>
      </c>
      <c r="E41" s="31">
        <v>45899.229166666664</v>
      </c>
      <c r="F41" s="30" t="s">
        <v>869</v>
      </c>
    </row>
    <row r="42" spans="1:6" s="6" customFormat="1" ht="77.5" x14ac:dyDescent="0.35">
      <c r="A42" s="29" t="s">
        <v>234</v>
      </c>
      <c r="B42" s="29" t="s">
        <v>2</v>
      </c>
      <c r="C42" s="30" t="s">
        <v>654</v>
      </c>
      <c r="D42" s="31">
        <v>45898.895833333336</v>
      </c>
      <c r="E42" s="31">
        <v>45899.25</v>
      </c>
      <c r="F42" s="30" t="s">
        <v>907</v>
      </c>
    </row>
    <row r="43" spans="1:6" s="6" customFormat="1" ht="93" x14ac:dyDescent="0.35">
      <c r="A43" s="29" t="s">
        <v>234</v>
      </c>
      <c r="B43" s="29" t="s">
        <v>2</v>
      </c>
      <c r="C43" s="30" t="s">
        <v>655</v>
      </c>
      <c r="D43" s="31">
        <v>45898.895833333336</v>
      </c>
      <c r="E43" s="31">
        <v>45899.25</v>
      </c>
      <c r="F43" s="30" t="s">
        <v>907</v>
      </c>
    </row>
    <row r="44" spans="1:6" s="6" customFormat="1" ht="62" x14ac:dyDescent="0.35">
      <c r="A44" s="29" t="s">
        <v>234</v>
      </c>
      <c r="B44" s="29" t="s">
        <v>6</v>
      </c>
      <c r="C44" s="30" t="s">
        <v>652</v>
      </c>
      <c r="D44" s="31">
        <v>45898.895833333336</v>
      </c>
      <c r="E44" s="31">
        <v>45899.25</v>
      </c>
      <c r="F44" s="30" t="s">
        <v>907</v>
      </c>
    </row>
    <row r="45" spans="1:6" s="6" customFormat="1" ht="62" x14ac:dyDescent="0.35">
      <c r="A45" s="29" t="s">
        <v>234</v>
      </c>
      <c r="B45" s="29" t="s">
        <v>6</v>
      </c>
      <c r="C45" s="30" t="s">
        <v>653</v>
      </c>
      <c r="D45" s="31">
        <v>45898.895833333336</v>
      </c>
      <c r="E45" s="31">
        <v>45899.25</v>
      </c>
      <c r="F45" s="30" t="s">
        <v>907</v>
      </c>
    </row>
    <row r="46" spans="1:6" s="6" customFormat="1" ht="62" x14ac:dyDescent="0.35">
      <c r="A46" s="29" t="s">
        <v>234</v>
      </c>
      <c r="B46" s="29" t="s">
        <v>6</v>
      </c>
      <c r="C46" s="30" t="s">
        <v>650</v>
      </c>
      <c r="D46" s="31">
        <v>45898.895833333336</v>
      </c>
      <c r="E46" s="31">
        <v>45899.25</v>
      </c>
      <c r="F46" s="30" t="s">
        <v>907</v>
      </c>
    </row>
    <row r="47" spans="1:6" s="14" customFormat="1" ht="62" x14ac:dyDescent="0.35">
      <c r="A47" s="29" t="s">
        <v>306</v>
      </c>
      <c r="B47" s="29" t="s">
        <v>4</v>
      </c>
      <c r="C47" s="30" t="s">
        <v>875</v>
      </c>
      <c r="D47" s="31">
        <v>45898.833333333336</v>
      </c>
      <c r="E47" s="31">
        <v>45899.25</v>
      </c>
      <c r="F47" s="30" t="s">
        <v>913</v>
      </c>
    </row>
    <row r="48" spans="1:6" s="6" customFormat="1" ht="62" x14ac:dyDescent="0.35">
      <c r="A48" s="29" t="s">
        <v>306</v>
      </c>
      <c r="B48" s="29" t="s">
        <v>37</v>
      </c>
      <c r="C48" s="30" t="s">
        <v>878</v>
      </c>
      <c r="D48" s="31">
        <v>45898.875</v>
      </c>
      <c r="E48" s="31">
        <v>45899.25</v>
      </c>
      <c r="F48" s="30" t="s">
        <v>914</v>
      </c>
    </row>
    <row r="49" spans="1:6" s="6" customFormat="1" ht="46.5" x14ac:dyDescent="0.35">
      <c r="A49" s="29" t="s">
        <v>841</v>
      </c>
      <c r="B49" s="29" t="s">
        <v>5</v>
      </c>
      <c r="C49" s="30" t="s">
        <v>842</v>
      </c>
      <c r="D49" s="31">
        <v>45898.9375</v>
      </c>
      <c r="E49" s="31">
        <v>45899.25</v>
      </c>
      <c r="F49" s="30" t="s">
        <v>843</v>
      </c>
    </row>
    <row r="50" spans="1:6" s="6" customFormat="1" ht="77.5" x14ac:dyDescent="0.35">
      <c r="A50" s="29" t="s">
        <v>241</v>
      </c>
      <c r="B50" s="29" t="s">
        <v>6</v>
      </c>
      <c r="C50" s="30" t="s">
        <v>242</v>
      </c>
      <c r="D50" s="31">
        <v>45898.875</v>
      </c>
      <c r="E50" s="31">
        <v>45899.25</v>
      </c>
      <c r="F50" s="30" t="s">
        <v>243</v>
      </c>
    </row>
    <row r="51" spans="1:6" s="6" customFormat="1" ht="62" x14ac:dyDescent="0.35">
      <c r="A51" s="29" t="s">
        <v>303</v>
      </c>
      <c r="B51" s="29" t="s">
        <v>5</v>
      </c>
      <c r="C51" s="30" t="s">
        <v>911</v>
      </c>
      <c r="D51" s="31">
        <v>45898.833333333336</v>
      </c>
      <c r="E51" s="31">
        <v>45899.25</v>
      </c>
      <c r="F51" s="30" t="s">
        <v>912</v>
      </c>
    </row>
    <row r="52" spans="1:6" s="6" customFormat="1" ht="62" x14ac:dyDescent="0.35">
      <c r="A52" s="29" t="s">
        <v>303</v>
      </c>
      <c r="B52" s="29" t="s">
        <v>5</v>
      </c>
      <c r="C52" s="30" t="s">
        <v>311</v>
      </c>
      <c r="D52" s="31">
        <v>45898.833333333336</v>
      </c>
      <c r="E52" s="31">
        <v>45899.25</v>
      </c>
      <c r="F52" s="30" t="s">
        <v>312</v>
      </c>
    </row>
    <row r="53" spans="1:6" s="14" customFormat="1" ht="62" x14ac:dyDescent="0.35">
      <c r="A53" s="29" t="s">
        <v>303</v>
      </c>
      <c r="B53" s="29" t="s">
        <v>4</v>
      </c>
      <c r="C53" s="30" t="s">
        <v>313</v>
      </c>
      <c r="D53" s="31">
        <v>45898.833333333336</v>
      </c>
      <c r="E53" s="31">
        <v>45899.25</v>
      </c>
      <c r="F53" s="30" t="s">
        <v>314</v>
      </c>
    </row>
    <row r="54" spans="1:6" s="14" customFormat="1" ht="62" x14ac:dyDescent="0.35">
      <c r="A54" s="29" t="s">
        <v>846</v>
      </c>
      <c r="B54" s="29" t="s">
        <v>6</v>
      </c>
      <c r="C54" s="30" t="s">
        <v>847</v>
      </c>
      <c r="D54" s="31">
        <v>45898.875</v>
      </c>
      <c r="E54" s="31">
        <v>45899.25</v>
      </c>
      <c r="F54" s="30" t="s">
        <v>845</v>
      </c>
    </row>
    <row r="55" spans="1:6" s="14" customFormat="1" ht="46.5" x14ac:dyDescent="0.35">
      <c r="A55" s="29" t="s">
        <v>572</v>
      </c>
      <c r="B55" s="29" t="s">
        <v>6</v>
      </c>
      <c r="C55" s="30" t="s">
        <v>744</v>
      </c>
      <c r="D55" s="31">
        <v>45898.833333333336</v>
      </c>
      <c r="E55" s="31">
        <v>45901.25</v>
      </c>
      <c r="F55" s="30" t="s">
        <v>745</v>
      </c>
    </row>
    <row r="56" spans="1:6" s="6" customFormat="1" ht="46.5" x14ac:dyDescent="0.35">
      <c r="A56" s="29" t="s">
        <v>746</v>
      </c>
      <c r="B56" s="29" t="s">
        <v>2</v>
      </c>
      <c r="C56" s="30" t="s">
        <v>747</v>
      </c>
      <c r="D56" s="31">
        <v>45898.833333333336</v>
      </c>
      <c r="E56" s="31">
        <v>45901.25</v>
      </c>
      <c r="F56" s="30" t="s">
        <v>748</v>
      </c>
    </row>
    <row r="57" spans="1:6" s="6" customFormat="1" ht="46.5" x14ac:dyDescent="0.35">
      <c r="A57" s="29" t="s">
        <v>48</v>
      </c>
      <c r="B57" s="29" t="s">
        <v>5</v>
      </c>
      <c r="C57" s="30" t="s">
        <v>49</v>
      </c>
      <c r="D57" s="31">
        <v>45898.833333333336</v>
      </c>
      <c r="E57" s="31">
        <v>45899.25</v>
      </c>
      <c r="F57" s="30" t="s">
        <v>50</v>
      </c>
    </row>
    <row r="58" spans="1:6" s="6" customFormat="1" ht="62" x14ac:dyDescent="0.35">
      <c r="A58" s="29" t="s">
        <v>48</v>
      </c>
      <c r="B58" s="29" t="s">
        <v>5</v>
      </c>
      <c r="C58" s="30" t="s">
        <v>61</v>
      </c>
      <c r="D58" s="31">
        <v>45898.833333333336</v>
      </c>
      <c r="E58" s="31">
        <v>45899.25</v>
      </c>
      <c r="F58" s="30" t="s">
        <v>896</v>
      </c>
    </row>
    <row r="59" spans="1:6" s="6" customFormat="1" ht="62" x14ac:dyDescent="0.35">
      <c r="A59" s="29" t="s">
        <v>381</v>
      </c>
      <c r="B59" s="29" t="s">
        <v>37</v>
      </c>
      <c r="C59" s="30" t="s">
        <v>699</v>
      </c>
      <c r="D59" s="31">
        <v>45898.833333333336</v>
      </c>
      <c r="E59" s="31">
        <v>45901.25</v>
      </c>
      <c r="F59" s="30" t="s">
        <v>700</v>
      </c>
    </row>
    <row r="60" spans="1:6" s="6" customFormat="1" ht="46.5" x14ac:dyDescent="0.35">
      <c r="A60" s="29" t="s">
        <v>334</v>
      </c>
      <c r="B60" s="29" t="s">
        <v>2</v>
      </c>
      <c r="C60" s="30" t="s">
        <v>335</v>
      </c>
      <c r="D60" s="31">
        <v>45897.25</v>
      </c>
      <c r="E60" s="31">
        <v>45910.25</v>
      </c>
      <c r="F60" s="30" t="s">
        <v>923</v>
      </c>
    </row>
    <row r="61" spans="1:6" s="6" customFormat="1" ht="31" x14ac:dyDescent="0.35">
      <c r="A61" s="29" t="s">
        <v>360</v>
      </c>
      <c r="B61" s="29" t="s">
        <v>4</v>
      </c>
      <c r="C61" s="30" t="s">
        <v>890</v>
      </c>
      <c r="D61" s="31">
        <v>45898.875</v>
      </c>
      <c r="E61" s="31">
        <v>45899.208333333336</v>
      </c>
      <c r="F61" s="30" t="s">
        <v>917</v>
      </c>
    </row>
    <row r="62" spans="1:6" s="6" customFormat="1" ht="31" x14ac:dyDescent="0.35">
      <c r="A62" s="29" t="s">
        <v>340</v>
      </c>
      <c r="B62" s="29" t="s">
        <v>4</v>
      </c>
      <c r="C62" s="30" t="s">
        <v>341</v>
      </c>
      <c r="D62" s="31">
        <v>45898.875</v>
      </c>
      <c r="E62" s="31">
        <v>45899.25</v>
      </c>
      <c r="F62" s="30" t="s">
        <v>342</v>
      </c>
    </row>
    <row r="63" spans="1:6" s="6" customFormat="1" ht="31" x14ac:dyDescent="0.35">
      <c r="A63" s="29" t="s">
        <v>99</v>
      </c>
      <c r="B63" s="29" t="s">
        <v>6</v>
      </c>
      <c r="C63" s="30" t="s">
        <v>516</v>
      </c>
      <c r="D63" s="31">
        <v>45898.833333333336</v>
      </c>
      <c r="E63" s="31">
        <v>45899.25</v>
      </c>
      <c r="F63" s="30" t="s">
        <v>101</v>
      </c>
    </row>
    <row r="64" spans="1:6" s="6" customFormat="1" ht="31" x14ac:dyDescent="0.35">
      <c r="A64" s="29" t="s">
        <v>17</v>
      </c>
      <c r="B64" s="29" t="s">
        <v>5</v>
      </c>
      <c r="C64" s="30" t="s">
        <v>781</v>
      </c>
      <c r="D64" s="31">
        <v>45898.833333333336</v>
      </c>
      <c r="E64" s="31">
        <v>45899.25</v>
      </c>
      <c r="F64" s="30" t="s">
        <v>19</v>
      </c>
    </row>
    <row r="65" spans="1:6" s="6" customFormat="1" ht="31" x14ac:dyDescent="0.35">
      <c r="A65" s="29" t="s">
        <v>17</v>
      </c>
      <c r="B65" s="29" t="s">
        <v>6</v>
      </c>
      <c r="C65" s="30" t="s">
        <v>784</v>
      </c>
      <c r="D65" s="31">
        <v>45898.833333333336</v>
      </c>
      <c r="E65" s="31">
        <v>45899.25</v>
      </c>
      <c r="F65" s="30" t="s">
        <v>785</v>
      </c>
    </row>
    <row r="66" spans="1:6" s="6" customFormat="1" ht="46.5" x14ac:dyDescent="0.35">
      <c r="A66" s="29" t="s">
        <v>17</v>
      </c>
      <c r="B66" s="29" t="s">
        <v>4</v>
      </c>
      <c r="C66" s="30" t="s">
        <v>496</v>
      </c>
      <c r="D66" s="31">
        <v>45898.833333333336</v>
      </c>
      <c r="E66" s="31">
        <v>45899.208333333336</v>
      </c>
      <c r="F66" s="30" t="s">
        <v>497</v>
      </c>
    </row>
    <row r="67" spans="1:6" s="6" customFormat="1" ht="46.5" x14ac:dyDescent="0.35">
      <c r="A67" s="29" t="s">
        <v>17</v>
      </c>
      <c r="B67" s="29" t="s">
        <v>37</v>
      </c>
      <c r="C67" s="30" t="s">
        <v>786</v>
      </c>
      <c r="D67" s="31">
        <v>45898.916666666664</v>
      </c>
      <c r="E67" s="31">
        <v>45899.208333333336</v>
      </c>
      <c r="F67" s="30" t="s">
        <v>787</v>
      </c>
    </row>
    <row r="68" spans="1:6" s="6" customFormat="1" ht="46.5" x14ac:dyDescent="0.35">
      <c r="A68" s="29" t="s">
        <v>17</v>
      </c>
      <c r="B68" s="29" t="s">
        <v>37</v>
      </c>
      <c r="C68" s="30" t="s">
        <v>46</v>
      </c>
      <c r="D68" s="31">
        <v>45898.833333333336</v>
      </c>
      <c r="E68" s="31">
        <v>45899.25</v>
      </c>
      <c r="F68" s="30" t="s">
        <v>47</v>
      </c>
    </row>
    <row r="69" spans="1:6" s="6" customFormat="1" ht="46.5" x14ac:dyDescent="0.35">
      <c r="A69" s="29" t="s">
        <v>337</v>
      </c>
      <c r="B69" s="29" t="s">
        <v>37</v>
      </c>
      <c r="C69" s="30" t="s">
        <v>338</v>
      </c>
      <c r="D69" s="31">
        <v>45898.833333333336</v>
      </c>
      <c r="E69" s="31">
        <v>45899.25</v>
      </c>
      <c r="F69" s="30" t="s">
        <v>339</v>
      </c>
    </row>
    <row r="70" spans="1:6" s="6" customFormat="1" ht="46.5" x14ac:dyDescent="0.35">
      <c r="A70" s="29" t="s">
        <v>83</v>
      </c>
      <c r="B70" s="29" t="s">
        <v>6</v>
      </c>
      <c r="C70" s="30" t="s">
        <v>84</v>
      </c>
      <c r="D70" s="31">
        <v>45898.833333333336</v>
      </c>
      <c r="E70" s="31">
        <v>45899.25</v>
      </c>
      <c r="F70" s="30" t="s">
        <v>85</v>
      </c>
    </row>
    <row r="71" spans="1:6" s="6" customFormat="1" ht="46.5" x14ac:dyDescent="0.35">
      <c r="A71" s="29" t="s">
        <v>83</v>
      </c>
      <c r="B71" s="29" t="s">
        <v>2</v>
      </c>
      <c r="C71" s="30" t="s">
        <v>881</v>
      </c>
      <c r="D71" s="31">
        <v>45898.875</v>
      </c>
      <c r="E71" s="31">
        <v>45899.25</v>
      </c>
      <c r="F71" s="30" t="s">
        <v>915</v>
      </c>
    </row>
    <row r="72" spans="1:6" s="6" customFormat="1" ht="46.5" x14ac:dyDescent="0.35">
      <c r="A72" s="29" t="s">
        <v>88</v>
      </c>
      <c r="B72" s="29" t="s">
        <v>4</v>
      </c>
      <c r="C72" s="30" t="s">
        <v>888</v>
      </c>
      <c r="D72" s="31">
        <v>45898.875</v>
      </c>
      <c r="E72" s="31">
        <v>45899.25</v>
      </c>
      <c r="F72" s="30" t="s">
        <v>885</v>
      </c>
    </row>
    <row r="73" spans="1:6" s="6" customFormat="1" ht="46.5" x14ac:dyDescent="0.35">
      <c r="A73" s="29" t="s">
        <v>88</v>
      </c>
      <c r="B73" s="29" t="s">
        <v>4</v>
      </c>
      <c r="C73" s="30" t="s">
        <v>884</v>
      </c>
      <c r="D73" s="31">
        <v>45898.875</v>
      </c>
      <c r="E73" s="31">
        <v>45899.25</v>
      </c>
      <c r="F73" s="30" t="s">
        <v>885</v>
      </c>
    </row>
    <row r="74" spans="1:6" s="6" customFormat="1" ht="31" x14ac:dyDescent="0.35">
      <c r="A74" s="29" t="s">
        <v>88</v>
      </c>
      <c r="B74" s="29" t="s">
        <v>5</v>
      </c>
      <c r="C74" s="30" t="s">
        <v>887</v>
      </c>
      <c r="D74" s="31">
        <v>45898.875</v>
      </c>
      <c r="E74" s="31">
        <v>45899.25</v>
      </c>
      <c r="F74" s="30" t="s">
        <v>885</v>
      </c>
    </row>
    <row r="75" spans="1:6" s="6" customFormat="1" ht="46.5" x14ac:dyDescent="0.35">
      <c r="A75" s="29" t="s">
        <v>88</v>
      </c>
      <c r="B75" s="29" t="s">
        <v>5</v>
      </c>
      <c r="C75" s="30" t="s">
        <v>886</v>
      </c>
      <c r="D75" s="31">
        <v>45898.875</v>
      </c>
      <c r="E75" s="31">
        <v>45899.25</v>
      </c>
      <c r="F75" s="30" t="s">
        <v>885</v>
      </c>
    </row>
    <row r="76" spans="1:6" s="6" customFormat="1" ht="46.5" x14ac:dyDescent="0.35">
      <c r="A76" s="29" t="s">
        <v>88</v>
      </c>
      <c r="B76" s="29" t="s">
        <v>37</v>
      </c>
      <c r="C76" s="30" t="s">
        <v>889</v>
      </c>
      <c r="D76" s="31">
        <v>45898.875</v>
      </c>
      <c r="E76" s="31">
        <v>45899.25</v>
      </c>
      <c r="F76" s="30" t="s">
        <v>885</v>
      </c>
    </row>
    <row r="77" spans="1:6" s="6" customFormat="1" ht="46.5" x14ac:dyDescent="0.35">
      <c r="A77" s="29" t="s">
        <v>357</v>
      </c>
      <c r="B77" s="29" t="s">
        <v>2</v>
      </c>
      <c r="C77" s="30" t="s">
        <v>477</v>
      </c>
      <c r="D77" s="31">
        <v>45898.875</v>
      </c>
      <c r="E77" s="31">
        <v>45899.25</v>
      </c>
      <c r="F77" s="30" t="s">
        <v>916</v>
      </c>
    </row>
    <row r="78" spans="1:6" s="6" customFormat="1" ht="46.5" x14ac:dyDescent="0.35">
      <c r="A78" s="29" t="s">
        <v>93</v>
      </c>
      <c r="B78" s="29" t="s">
        <v>5</v>
      </c>
      <c r="C78" s="30" t="s">
        <v>795</v>
      </c>
      <c r="D78" s="31">
        <v>45898.833333333336</v>
      </c>
      <c r="E78" s="31">
        <v>45899.25</v>
      </c>
      <c r="F78" s="30" t="s">
        <v>796</v>
      </c>
    </row>
    <row r="79" spans="1:6" s="6" customFormat="1" ht="46.5" x14ac:dyDescent="0.35">
      <c r="A79" s="29" t="s">
        <v>93</v>
      </c>
      <c r="B79" s="29" t="s">
        <v>5</v>
      </c>
      <c r="C79" s="30" t="s">
        <v>94</v>
      </c>
      <c r="D79" s="31">
        <v>45804.833333333336</v>
      </c>
      <c r="E79" s="31">
        <v>45922.25</v>
      </c>
      <c r="F79" s="30" t="s">
        <v>919</v>
      </c>
    </row>
    <row r="80" spans="1:6" s="6" customFormat="1" ht="46.5" x14ac:dyDescent="0.35">
      <c r="A80" s="29" t="s">
        <v>838</v>
      </c>
      <c r="B80" s="29" t="s">
        <v>4</v>
      </c>
      <c r="C80" s="30" t="s">
        <v>839</v>
      </c>
      <c r="D80" s="31">
        <v>45898.875</v>
      </c>
      <c r="E80" s="31">
        <v>45899.208333333336</v>
      </c>
      <c r="F80" s="30" t="s">
        <v>840</v>
      </c>
    </row>
    <row r="81" spans="1:6" s="6" customFormat="1" ht="46.5" x14ac:dyDescent="0.35">
      <c r="A81" s="29" t="s">
        <v>765</v>
      </c>
      <c r="B81" s="29" t="s">
        <v>6</v>
      </c>
      <c r="C81" s="30" t="s">
        <v>768</v>
      </c>
      <c r="D81" s="31">
        <v>45898.875</v>
      </c>
      <c r="E81" s="31">
        <v>45899.208333333336</v>
      </c>
      <c r="F81" s="30" t="s">
        <v>767</v>
      </c>
    </row>
    <row r="82" spans="1:6" s="6" customFormat="1" ht="46.5" x14ac:dyDescent="0.35">
      <c r="A82" s="29" t="s">
        <v>765</v>
      </c>
      <c r="B82" s="29" t="s">
        <v>6</v>
      </c>
      <c r="C82" s="30" t="s">
        <v>766</v>
      </c>
      <c r="D82" s="31">
        <v>45898.875</v>
      </c>
      <c r="E82" s="31">
        <v>45899.208333333336</v>
      </c>
      <c r="F82" s="30" t="s">
        <v>767</v>
      </c>
    </row>
    <row r="83" spans="1:6" s="6" customFormat="1" ht="46.5" x14ac:dyDescent="0.35">
      <c r="A83" s="29" t="s">
        <v>765</v>
      </c>
      <c r="B83" s="29" t="s">
        <v>6</v>
      </c>
      <c r="C83" s="30" t="s">
        <v>769</v>
      </c>
      <c r="D83" s="31">
        <v>45898.875</v>
      </c>
      <c r="E83" s="31">
        <v>45899.208333333336</v>
      </c>
      <c r="F83" s="30" t="s">
        <v>767</v>
      </c>
    </row>
    <row r="84" spans="1:6" s="6" customFormat="1" ht="46.5" x14ac:dyDescent="0.35">
      <c r="A84" s="29" t="s">
        <v>627</v>
      </c>
      <c r="B84" s="29" t="s">
        <v>37</v>
      </c>
      <c r="C84" s="30" t="s">
        <v>802</v>
      </c>
      <c r="D84" s="31">
        <v>45898.375</v>
      </c>
      <c r="E84" s="31">
        <v>45898.833333333336</v>
      </c>
      <c r="F84" s="30" t="s">
        <v>803</v>
      </c>
    </row>
    <row r="85" spans="1:6" s="6" customFormat="1" ht="46.5" x14ac:dyDescent="0.35">
      <c r="A85" s="29" t="s">
        <v>627</v>
      </c>
      <c r="B85" s="29" t="s">
        <v>37</v>
      </c>
      <c r="C85" s="30" t="s">
        <v>804</v>
      </c>
      <c r="D85" s="31">
        <v>45898.833333333336</v>
      </c>
      <c r="E85" s="31">
        <v>45899.25</v>
      </c>
      <c r="F85" s="30" t="s">
        <v>803</v>
      </c>
    </row>
    <row r="86" spans="1:6" s="6" customFormat="1" ht="46.5" x14ac:dyDescent="0.35">
      <c r="A86" s="29" t="s">
        <v>135</v>
      </c>
      <c r="B86" s="29" t="s">
        <v>4</v>
      </c>
      <c r="C86" s="30" t="s">
        <v>140</v>
      </c>
      <c r="D86" s="31">
        <v>45898.833333333336</v>
      </c>
      <c r="E86" s="31">
        <v>45899.25</v>
      </c>
      <c r="F86" s="30" t="s">
        <v>806</v>
      </c>
    </row>
    <row r="87" spans="1:6" s="6" customFormat="1" ht="46.5" x14ac:dyDescent="0.35">
      <c r="A87" s="29" t="s">
        <v>135</v>
      </c>
      <c r="B87" s="29" t="s">
        <v>4</v>
      </c>
      <c r="C87" s="30" t="s">
        <v>807</v>
      </c>
      <c r="D87" s="31">
        <v>45898.875</v>
      </c>
      <c r="E87" s="31">
        <v>45899.25</v>
      </c>
      <c r="F87" s="30" t="s">
        <v>806</v>
      </c>
    </row>
    <row r="88" spans="1:6" s="6" customFormat="1" ht="46.5" x14ac:dyDescent="0.35">
      <c r="A88" s="29" t="s">
        <v>135</v>
      </c>
      <c r="B88" s="29" t="s">
        <v>4</v>
      </c>
      <c r="C88" s="30" t="s">
        <v>808</v>
      </c>
      <c r="D88" s="31">
        <v>45898.916666666664</v>
      </c>
      <c r="E88" s="31">
        <v>45899.25</v>
      </c>
      <c r="F88" s="30" t="s">
        <v>806</v>
      </c>
    </row>
    <row r="89" spans="1:6" s="6" customFormat="1" ht="46.5" x14ac:dyDescent="0.35">
      <c r="A89" s="29" t="s">
        <v>135</v>
      </c>
      <c r="B89" s="29" t="s">
        <v>4</v>
      </c>
      <c r="C89" s="30" t="s">
        <v>809</v>
      </c>
      <c r="D89" s="31">
        <v>45898.9375</v>
      </c>
      <c r="E89" s="31">
        <v>45899.25</v>
      </c>
      <c r="F89" s="30" t="s">
        <v>806</v>
      </c>
    </row>
    <row r="90" spans="1:6" s="6" customFormat="1" ht="46.5" x14ac:dyDescent="0.35">
      <c r="A90" s="29" t="s">
        <v>135</v>
      </c>
      <c r="B90" s="29" t="s">
        <v>4</v>
      </c>
      <c r="C90" s="30" t="s">
        <v>805</v>
      </c>
      <c r="D90" s="31">
        <v>45898.375</v>
      </c>
      <c r="E90" s="31">
        <v>45899.25</v>
      </c>
      <c r="F90" s="30" t="s">
        <v>806</v>
      </c>
    </row>
    <row r="91" spans="1:6" s="6" customFormat="1" ht="46.5" x14ac:dyDescent="0.35">
      <c r="A91" s="29" t="s">
        <v>145</v>
      </c>
      <c r="B91" s="29" t="s">
        <v>5</v>
      </c>
      <c r="C91" s="30" t="s">
        <v>146</v>
      </c>
      <c r="D91" s="31">
        <v>45898.833333333336</v>
      </c>
      <c r="E91" s="31">
        <v>45899.25</v>
      </c>
      <c r="F91" s="30" t="s">
        <v>147</v>
      </c>
    </row>
    <row r="92" spans="1:6" s="6" customFormat="1" ht="46.5" x14ac:dyDescent="0.35">
      <c r="A92" s="29" t="s">
        <v>145</v>
      </c>
      <c r="B92" s="29" t="s">
        <v>4</v>
      </c>
      <c r="C92" s="30" t="s">
        <v>153</v>
      </c>
      <c r="D92" s="31">
        <v>45898.833333333336</v>
      </c>
      <c r="E92" s="31">
        <v>45899.25</v>
      </c>
      <c r="F92" s="30" t="s">
        <v>154</v>
      </c>
    </row>
    <row r="93" spans="1:6" s="6" customFormat="1" ht="46.5" x14ac:dyDescent="0.35">
      <c r="A93" s="29" t="s">
        <v>145</v>
      </c>
      <c r="B93" s="29" t="s">
        <v>5</v>
      </c>
      <c r="C93" s="30" t="s">
        <v>819</v>
      </c>
      <c r="D93" s="31">
        <v>45898.916666666664</v>
      </c>
      <c r="E93" s="31">
        <v>45899.25</v>
      </c>
      <c r="F93" s="30" t="s">
        <v>820</v>
      </c>
    </row>
    <row r="94" spans="1:6" s="6" customFormat="1" ht="46.5" x14ac:dyDescent="0.35">
      <c r="A94" s="29" t="s">
        <v>55</v>
      </c>
      <c r="B94" s="29" t="s">
        <v>6</v>
      </c>
      <c r="C94" s="30" t="s">
        <v>899</v>
      </c>
      <c r="D94" s="31">
        <v>45898.833333333336</v>
      </c>
      <c r="E94" s="31">
        <v>45899.25</v>
      </c>
      <c r="F94" s="30" t="s">
        <v>511</v>
      </c>
    </row>
    <row r="95" spans="1:6" s="6" customFormat="1" ht="46.5" x14ac:dyDescent="0.35">
      <c r="A95" s="29" t="s">
        <v>55</v>
      </c>
      <c r="B95" s="29" t="s">
        <v>6</v>
      </c>
      <c r="C95" s="30" t="s">
        <v>510</v>
      </c>
      <c r="D95" s="31">
        <v>45898.833333333336</v>
      </c>
      <c r="E95" s="31">
        <v>45899.25</v>
      </c>
      <c r="F95" s="30" t="s">
        <v>511</v>
      </c>
    </row>
    <row r="96" spans="1:6" s="6" customFormat="1" ht="46.5" x14ac:dyDescent="0.35">
      <c r="A96" s="29" t="s">
        <v>55</v>
      </c>
      <c r="B96" s="29" t="s">
        <v>2</v>
      </c>
      <c r="C96" s="30" t="s">
        <v>797</v>
      </c>
      <c r="D96" s="31">
        <v>45898.833333333336</v>
      </c>
      <c r="E96" s="31">
        <v>45899.25</v>
      </c>
      <c r="F96" s="30" t="s">
        <v>623</v>
      </c>
    </row>
    <row r="97" spans="1:6" s="6" customFormat="1" ht="46.5" x14ac:dyDescent="0.35">
      <c r="A97" s="29" t="s">
        <v>55</v>
      </c>
      <c r="B97" s="29" t="s">
        <v>2</v>
      </c>
      <c r="C97" s="30" t="s">
        <v>132</v>
      </c>
      <c r="D97" s="31">
        <v>45898.875</v>
      </c>
      <c r="E97" s="31">
        <v>45899.25</v>
      </c>
      <c r="F97" s="30" t="s">
        <v>131</v>
      </c>
    </row>
    <row r="98" spans="1:6" s="6" customFormat="1" ht="46.5" x14ac:dyDescent="0.35">
      <c r="A98" s="29" t="s">
        <v>55</v>
      </c>
      <c r="B98" s="29" t="s">
        <v>6</v>
      </c>
      <c r="C98" s="30" t="s">
        <v>130</v>
      </c>
      <c r="D98" s="31">
        <v>45898.875</v>
      </c>
      <c r="E98" s="31">
        <v>45899.25</v>
      </c>
      <c r="F98" s="30" t="s">
        <v>131</v>
      </c>
    </row>
    <row r="99" spans="1:6" s="5" customFormat="1" ht="31" x14ac:dyDescent="0.35">
      <c r="A99" s="29" t="s">
        <v>55</v>
      </c>
      <c r="B99" s="29" t="s">
        <v>2</v>
      </c>
      <c r="C99" s="30" t="s">
        <v>177</v>
      </c>
      <c r="D99" s="31">
        <v>45898.833333333336</v>
      </c>
      <c r="E99" s="31">
        <v>45899.25</v>
      </c>
      <c r="F99" s="30" t="s">
        <v>902</v>
      </c>
    </row>
    <row r="100" spans="1:6" s="6" customFormat="1" ht="46.5" x14ac:dyDescent="0.35">
      <c r="A100" s="29" t="s">
        <v>55</v>
      </c>
      <c r="B100" s="29" t="s">
        <v>6</v>
      </c>
      <c r="C100" s="30" t="s">
        <v>527</v>
      </c>
      <c r="D100" s="31">
        <v>45898.833333333336</v>
      </c>
      <c r="E100" s="31">
        <v>45899.25</v>
      </c>
      <c r="F100" s="30" t="s">
        <v>528</v>
      </c>
    </row>
    <row r="101" spans="1:6" s="6" customFormat="1" ht="46.5" x14ac:dyDescent="0.35">
      <c r="A101" s="29" t="s">
        <v>55</v>
      </c>
      <c r="B101" s="29" t="s">
        <v>6</v>
      </c>
      <c r="C101" s="30" t="s">
        <v>909</v>
      </c>
      <c r="D101" s="31">
        <v>45898.916666666664</v>
      </c>
      <c r="E101" s="31">
        <v>45899.229166666664</v>
      </c>
      <c r="F101" s="30" t="s">
        <v>299</v>
      </c>
    </row>
    <row r="102" spans="1:6" s="5" customFormat="1" ht="31" x14ac:dyDescent="0.35">
      <c r="A102" s="29" t="s">
        <v>375</v>
      </c>
      <c r="B102" s="29" t="s">
        <v>2</v>
      </c>
      <c r="C102" s="30" t="s">
        <v>791</v>
      </c>
      <c r="D102" s="31">
        <v>45898.875</v>
      </c>
      <c r="E102" s="31">
        <v>45899.208333333336</v>
      </c>
      <c r="F102" s="30" t="s">
        <v>377</v>
      </c>
    </row>
    <row r="103" spans="1:6" s="5" customFormat="1" ht="46.5" x14ac:dyDescent="0.35">
      <c r="A103" s="29" t="s">
        <v>375</v>
      </c>
      <c r="B103" s="29" t="s">
        <v>2</v>
      </c>
      <c r="C103" s="30" t="s">
        <v>790</v>
      </c>
      <c r="D103" s="31">
        <v>45898.875</v>
      </c>
      <c r="E103" s="31">
        <v>45899.208333333336</v>
      </c>
      <c r="F103" s="30" t="s">
        <v>377</v>
      </c>
    </row>
    <row r="104" spans="1:6" s="5" customFormat="1" ht="46.5" x14ac:dyDescent="0.35">
      <c r="A104" s="29" t="s">
        <v>375</v>
      </c>
      <c r="B104" s="29" t="s">
        <v>6</v>
      </c>
      <c r="C104" s="30" t="s">
        <v>792</v>
      </c>
      <c r="D104" s="31">
        <v>45898.875</v>
      </c>
      <c r="E104" s="31">
        <v>45899.208333333336</v>
      </c>
      <c r="F104" s="30" t="s">
        <v>377</v>
      </c>
    </row>
    <row r="105" spans="1:6" s="5" customFormat="1" ht="46.5" x14ac:dyDescent="0.35">
      <c r="A105" s="29" t="s">
        <v>375</v>
      </c>
      <c r="B105" s="29" t="s">
        <v>6</v>
      </c>
      <c r="C105" s="30" t="s">
        <v>793</v>
      </c>
      <c r="D105" s="31">
        <v>45898.875</v>
      </c>
      <c r="E105" s="31">
        <v>45899.208333333336</v>
      </c>
      <c r="F105" s="30" t="s">
        <v>377</v>
      </c>
    </row>
    <row r="106" spans="1:6" s="5" customFormat="1" ht="46.5" x14ac:dyDescent="0.35">
      <c r="A106" s="29" t="s">
        <v>255</v>
      </c>
      <c r="B106" s="29" t="s">
        <v>4</v>
      </c>
      <c r="C106" s="30" t="s">
        <v>560</v>
      </c>
      <c r="D106" s="31">
        <v>45898.833333333336</v>
      </c>
      <c r="E106" s="31">
        <v>45899.25</v>
      </c>
      <c r="F106" s="30" t="s">
        <v>257</v>
      </c>
    </row>
    <row r="107" spans="1:6" s="5" customFormat="1" ht="46.5" x14ac:dyDescent="0.35">
      <c r="A107" s="29" t="s">
        <v>255</v>
      </c>
      <c r="B107" s="29" t="s">
        <v>4</v>
      </c>
      <c r="C107" s="30" t="s">
        <v>855</v>
      </c>
      <c r="D107" s="31">
        <v>45898.833333333336</v>
      </c>
      <c r="E107" s="31">
        <v>45899.25</v>
      </c>
      <c r="F107" s="30" t="s">
        <v>856</v>
      </c>
    </row>
    <row r="108" spans="1:6" s="5" customFormat="1" ht="46.5" x14ac:dyDescent="0.35">
      <c r="A108" s="29" t="s">
        <v>285</v>
      </c>
      <c r="B108" s="29" t="s">
        <v>6</v>
      </c>
      <c r="C108" s="30" t="s">
        <v>857</v>
      </c>
      <c r="D108" s="31">
        <v>45898.833333333336</v>
      </c>
      <c r="E108" s="31">
        <v>45899.25</v>
      </c>
      <c r="F108" s="30" t="s">
        <v>858</v>
      </c>
    </row>
    <row r="109" spans="1:6" s="5" customFormat="1" ht="46.5" x14ac:dyDescent="0.35">
      <c r="A109" s="29" t="s">
        <v>272</v>
      </c>
      <c r="B109" s="29" t="s">
        <v>8</v>
      </c>
      <c r="C109" s="30" t="s">
        <v>865</v>
      </c>
      <c r="D109" s="31">
        <v>45898.958333333336</v>
      </c>
      <c r="E109" s="31">
        <v>45899.208333333336</v>
      </c>
      <c r="F109" s="30" t="s">
        <v>864</v>
      </c>
    </row>
    <row r="110" spans="1:6" s="5" customFormat="1" ht="46.5" x14ac:dyDescent="0.35">
      <c r="A110" s="29" t="s">
        <v>272</v>
      </c>
      <c r="B110" s="29" t="s">
        <v>8</v>
      </c>
      <c r="C110" s="30" t="s">
        <v>866</v>
      </c>
      <c r="D110" s="31">
        <v>45898.958333333336</v>
      </c>
      <c r="E110" s="31">
        <v>45899.208333333336</v>
      </c>
      <c r="F110" s="30" t="s">
        <v>864</v>
      </c>
    </row>
    <row r="111" spans="1:6" s="5" customFormat="1" ht="46.5" x14ac:dyDescent="0.35">
      <c r="A111" s="29" t="s">
        <v>272</v>
      </c>
      <c r="B111" s="29" t="s">
        <v>8</v>
      </c>
      <c r="C111" s="30" t="s">
        <v>863</v>
      </c>
      <c r="D111" s="31">
        <v>45898.958333333336</v>
      </c>
      <c r="E111" s="31">
        <v>45899.208333333336</v>
      </c>
      <c r="F111" s="30" t="s">
        <v>864</v>
      </c>
    </row>
    <row r="112" spans="1:6" ht="46.5" x14ac:dyDescent="0.35">
      <c r="A112" s="29" t="s">
        <v>272</v>
      </c>
      <c r="B112" s="29" t="s">
        <v>8</v>
      </c>
      <c r="C112" s="30" t="s">
        <v>867</v>
      </c>
      <c r="D112" s="31">
        <v>45898.958333333336</v>
      </c>
      <c r="E112" s="31">
        <v>45899.208333333336</v>
      </c>
      <c r="F112" s="30" t="s">
        <v>868</v>
      </c>
    </row>
    <row r="113" spans="1:6" ht="46.5" x14ac:dyDescent="0.35">
      <c r="A113" s="29" t="s">
        <v>272</v>
      </c>
      <c r="B113" s="29" t="s">
        <v>7</v>
      </c>
      <c r="C113" s="30" t="s">
        <v>870</v>
      </c>
      <c r="D113" s="31">
        <v>45898.958333333336</v>
      </c>
      <c r="E113" s="31">
        <v>45899.229166666664</v>
      </c>
      <c r="F113" s="30" t="s">
        <v>871</v>
      </c>
    </row>
    <row r="114" spans="1:6" ht="62" x14ac:dyDescent="0.35">
      <c r="A114" s="29" t="s">
        <v>272</v>
      </c>
      <c r="B114" s="29" t="s">
        <v>7</v>
      </c>
      <c r="C114" s="30" t="s">
        <v>779</v>
      </c>
      <c r="D114" s="31">
        <v>45898.958333333336</v>
      </c>
      <c r="E114" s="31">
        <v>45899.25</v>
      </c>
      <c r="F114" s="30" t="s">
        <v>780</v>
      </c>
    </row>
    <row r="115" spans="1:6" ht="31" x14ac:dyDescent="0.35">
      <c r="A115" s="29" t="s">
        <v>439</v>
      </c>
      <c r="B115" s="29" t="s">
        <v>2</v>
      </c>
      <c r="C115" s="30" t="s">
        <v>440</v>
      </c>
      <c r="D115" s="31">
        <v>45898.875</v>
      </c>
      <c r="E115" s="31">
        <v>45899.25</v>
      </c>
      <c r="F115" s="30" t="s">
        <v>441</v>
      </c>
    </row>
    <row r="116" spans="1:6" ht="77.5" x14ac:dyDescent="0.35">
      <c r="A116" s="29" t="s">
        <v>244</v>
      </c>
      <c r="B116" s="29" t="s">
        <v>6</v>
      </c>
      <c r="C116" s="30" t="s">
        <v>245</v>
      </c>
      <c r="D116" s="31">
        <v>45898.875</v>
      </c>
      <c r="E116" s="31">
        <v>45899.25</v>
      </c>
      <c r="F116" s="30" t="s">
        <v>246</v>
      </c>
    </row>
    <row r="117" spans="1:6" s="15" customFormat="1" ht="77.5" x14ac:dyDescent="0.35">
      <c r="A117" s="29" t="s">
        <v>244</v>
      </c>
      <c r="B117" s="29" t="s">
        <v>2</v>
      </c>
      <c r="C117" s="30" t="s">
        <v>848</v>
      </c>
      <c r="D117" s="31">
        <v>45898.875</v>
      </c>
      <c r="E117" s="31">
        <v>45899.25</v>
      </c>
      <c r="F117" s="30" t="s">
        <v>849</v>
      </c>
    </row>
    <row r="118" spans="1:6" s="15" customFormat="1" ht="77.5" x14ac:dyDescent="0.35">
      <c r="A118" s="29" t="s">
        <v>244</v>
      </c>
      <c r="B118" s="29" t="s">
        <v>5</v>
      </c>
      <c r="C118" s="30" t="s">
        <v>682</v>
      </c>
      <c r="D118" s="31">
        <v>45898.958333333336</v>
      </c>
      <c r="E118" s="31">
        <v>45899.25</v>
      </c>
      <c r="F118" s="30" t="s">
        <v>683</v>
      </c>
    </row>
    <row r="119" spans="1:6" s="15" customFormat="1" ht="93" x14ac:dyDescent="0.35">
      <c r="A119" s="29" t="s">
        <v>249</v>
      </c>
      <c r="B119" s="29" t="s">
        <v>4</v>
      </c>
      <c r="C119" s="30" t="s">
        <v>437</v>
      </c>
      <c r="D119" s="31">
        <v>45898.875</v>
      </c>
      <c r="E119" s="31">
        <v>45899.25</v>
      </c>
      <c r="F119" s="30" t="s">
        <v>438</v>
      </c>
    </row>
    <row r="120" spans="1:6" s="15" customFormat="1" ht="62" x14ac:dyDescent="0.35">
      <c r="A120" s="29" t="s">
        <v>75</v>
      </c>
      <c r="B120" s="29" t="s">
        <v>6</v>
      </c>
      <c r="C120" s="30" t="s">
        <v>799</v>
      </c>
      <c r="D120" s="31">
        <v>45898.895833333336</v>
      </c>
      <c r="E120" s="31">
        <v>45899.25</v>
      </c>
      <c r="F120" s="30" t="s">
        <v>800</v>
      </c>
    </row>
    <row r="121" spans="1:6" ht="77.5" x14ac:dyDescent="0.35">
      <c r="A121" s="29" t="s">
        <v>75</v>
      </c>
      <c r="B121" s="29" t="s">
        <v>2</v>
      </c>
      <c r="C121" s="30" t="s">
        <v>348</v>
      </c>
      <c r="D121" s="31">
        <v>45898.875</v>
      </c>
      <c r="E121" s="31">
        <v>45899.25</v>
      </c>
      <c r="F121" s="30" t="s">
        <v>349</v>
      </c>
    </row>
    <row r="122" spans="1:6" ht="77.5" x14ac:dyDescent="0.35">
      <c r="A122" s="29" t="s">
        <v>319</v>
      </c>
      <c r="B122" s="29" t="s">
        <v>6</v>
      </c>
      <c r="C122" s="30" t="s">
        <v>330</v>
      </c>
      <c r="D122" s="31">
        <v>45898.875</v>
      </c>
      <c r="E122" s="31">
        <v>45899.208333333336</v>
      </c>
      <c r="F122" s="30" t="s">
        <v>331</v>
      </c>
    </row>
    <row r="123" spans="1:6" ht="46.5" x14ac:dyDescent="0.35">
      <c r="A123" s="29" t="s">
        <v>319</v>
      </c>
      <c r="B123" s="29" t="s">
        <v>6</v>
      </c>
      <c r="C123" s="30" t="s">
        <v>876</v>
      </c>
      <c r="D123" s="31">
        <v>45898.833333333336</v>
      </c>
      <c r="E123" s="31">
        <v>45899.25</v>
      </c>
      <c r="F123" s="30" t="s">
        <v>877</v>
      </c>
    </row>
    <row r="124" spans="1:6" ht="62" x14ac:dyDescent="0.35">
      <c r="A124" s="29" t="s">
        <v>319</v>
      </c>
      <c r="B124" s="29" t="s">
        <v>6</v>
      </c>
      <c r="C124" s="30" t="s">
        <v>879</v>
      </c>
      <c r="D124" s="31">
        <v>45898.875</v>
      </c>
      <c r="E124" s="31">
        <v>45899.25</v>
      </c>
      <c r="F124" s="30" t="s">
        <v>880</v>
      </c>
    </row>
    <row r="125" spans="1:6" ht="46.5" x14ac:dyDescent="0.35">
      <c r="A125" s="29" t="s">
        <v>319</v>
      </c>
      <c r="B125" s="29" t="s">
        <v>6</v>
      </c>
      <c r="C125" s="30" t="s">
        <v>893</v>
      </c>
      <c r="D125" s="31">
        <v>45898.875</v>
      </c>
      <c r="E125" s="31">
        <v>45899.25</v>
      </c>
      <c r="F125" s="30" t="s">
        <v>918</v>
      </c>
    </row>
    <row r="126" spans="1:6" ht="46.5" x14ac:dyDescent="0.35">
      <c r="A126" s="29" t="s">
        <v>319</v>
      </c>
      <c r="B126" s="29" t="s">
        <v>37</v>
      </c>
      <c r="C126" s="30" t="s">
        <v>320</v>
      </c>
      <c r="D126" s="31">
        <v>45823.833333333336</v>
      </c>
      <c r="E126" s="31">
        <v>45916.291666666664</v>
      </c>
      <c r="F126" s="30" t="s">
        <v>922</v>
      </c>
    </row>
    <row r="127" spans="1:6" ht="77.5" x14ac:dyDescent="0.35">
      <c r="A127" s="29" t="s">
        <v>343</v>
      </c>
      <c r="B127" s="29" t="s">
        <v>5</v>
      </c>
      <c r="C127" s="30" t="s">
        <v>580</v>
      </c>
      <c r="D127" s="31">
        <v>45898.875</v>
      </c>
      <c r="E127" s="31">
        <v>45899.25</v>
      </c>
      <c r="F127" s="30" t="s">
        <v>581</v>
      </c>
    </row>
    <row r="128" spans="1:6" ht="62" x14ac:dyDescent="0.35">
      <c r="A128" s="29" t="s">
        <v>210</v>
      </c>
      <c r="B128" s="29" t="s">
        <v>2</v>
      </c>
      <c r="C128" s="30" t="s">
        <v>830</v>
      </c>
      <c r="D128" s="31">
        <v>45898.875</v>
      </c>
      <c r="E128" s="31">
        <v>45899.25</v>
      </c>
      <c r="F128" s="30" t="s">
        <v>212</v>
      </c>
    </row>
    <row r="129" spans="1:6" ht="62" x14ac:dyDescent="0.35">
      <c r="A129" s="29" t="s">
        <v>210</v>
      </c>
      <c r="B129" s="29" t="s">
        <v>2</v>
      </c>
      <c r="C129" s="30" t="s">
        <v>759</v>
      </c>
      <c r="D129" s="31">
        <v>45898.875</v>
      </c>
      <c r="E129" s="31">
        <v>45899.25</v>
      </c>
      <c r="F129" s="30" t="s">
        <v>212</v>
      </c>
    </row>
    <row r="130" spans="1:6" ht="46.5" x14ac:dyDescent="0.35">
      <c r="A130" s="29" t="s">
        <v>210</v>
      </c>
      <c r="B130" s="29" t="s">
        <v>2</v>
      </c>
      <c r="C130" s="30" t="s">
        <v>831</v>
      </c>
      <c r="D130" s="31">
        <v>45898.875</v>
      </c>
      <c r="E130" s="31">
        <v>45899.25</v>
      </c>
      <c r="F130" s="30" t="s">
        <v>212</v>
      </c>
    </row>
    <row r="131" spans="1:6" ht="62" x14ac:dyDescent="0.35">
      <c r="A131" s="29" t="s">
        <v>210</v>
      </c>
      <c r="B131" s="29" t="s">
        <v>2</v>
      </c>
      <c r="C131" s="30" t="s">
        <v>829</v>
      </c>
      <c r="D131" s="31">
        <v>45898.875</v>
      </c>
      <c r="E131" s="31">
        <v>45899.25</v>
      </c>
      <c r="F131" s="30" t="s">
        <v>212</v>
      </c>
    </row>
    <row r="132" spans="1:6" ht="62" x14ac:dyDescent="0.35">
      <c r="A132" s="29" t="s">
        <v>210</v>
      </c>
      <c r="B132" s="29" t="s">
        <v>6</v>
      </c>
      <c r="C132" s="30" t="s">
        <v>835</v>
      </c>
      <c r="D132" s="31">
        <v>45898.875</v>
      </c>
      <c r="E132" s="31">
        <v>45899.208333333336</v>
      </c>
      <c r="F132" s="30" t="s">
        <v>836</v>
      </c>
    </row>
    <row r="133" spans="1:6" ht="46.5" x14ac:dyDescent="0.35">
      <c r="A133" s="29" t="s">
        <v>210</v>
      </c>
      <c r="B133" s="29" t="s">
        <v>6</v>
      </c>
      <c r="C133" s="30" t="s">
        <v>837</v>
      </c>
      <c r="D133" s="31">
        <v>45898.875</v>
      </c>
      <c r="E133" s="31">
        <v>45899.208333333336</v>
      </c>
      <c r="F133" s="30" t="s">
        <v>836</v>
      </c>
    </row>
    <row r="134" spans="1:6" ht="155" x14ac:dyDescent="0.35">
      <c r="A134" s="29" t="s">
        <v>226</v>
      </c>
      <c r="B134" s="29" t="s">
        <v>4</v>
      </c>
      <c r="C134" s="30" t="s">
        <v>718</v>
      </c>
      <c r="D134" s="31">
        <v>45898.958333333336</v>
      </c>
      <c r="E134" s="31">
        <v>45899.208333333336</v>
      </c>
      <c r="F134" s="30" t="s">
        <v>715</v>
      </c>
    </row>
    <row r="135" spans="1:6" ht="77.5" x14ac:dyDescent="0.35">
      <c r="A135" s="29" t="s">
        <v>226</v>
      </c>
      <c r="B135" s="29" t="s">
        <v>4</v>
      </c>
      <c r="C135" s="30" t="s">
        <v>227</v>
      </c>
      <c r="D135" s="31">
        <v>45898.875</v>
      </c>
      <c r="E135" s="31">
        <v>45899.25</v>
      </c>
      <c r="F135" s="30" t="s">
        <v>228</v>
      </c>
    </row>
    <row r="136" spans="1:6" ht="93" x14ac:dyDescent="0.35">
      <c r="A136" s="29" t="s">
        <v>200</v>
      </c>
      <c r="B136" s="29" t="s">
        <v>6</v>
      </c>
      <c r="C136" s="30" t="s">
        <v>201</v>
      </c>
      <c r="D136" s="31">
        <v>45804.208333333336</v>
      </c>
      <c r="E136" s="31">
        <v>46143.208333333336</v>
      </c>
      <c r="F136" s="30" t="s">
        <v>921</v>
      </c>
    </row>
    <row r="137" spans="1:6" ht="77.5" x14ac:dyDescent="0.35">
      <c r="A137" s="29" t="s">
        <v>203</v>
      </c>
      <c r="B137" s="29" t="s">
        <v>6</v>
      </c>
      <c r="C137" s="30" t="s">
        <v>717</v>
      </c>
      <c r="D137" s="31">
        <v>45898.958333333336</v>
      </c>
      <c r="E137" s="31">
        <v>45899.208333333336</v>
      </c>
      <c r="F137" s="30" t="s">
        <v>715</v>
      </c>
    </row>
    <row r="138" spans="1:6" ht="62" x14ac:dyDescent="0.35">
      <c r="A138" s="29" t="s">
        <v>203</v>
      </c>
      <c r="B138" s="29" t="s">
        <v>6</v>
      </c>
      <c r="C138" s="30" t="s">
        <v>716</v>
      </c>
      <c r="D138" s="31">
        <v>45898.958333333336</v>
      </c>
      <c r="E138" s="31">
        <v>45899.208333333336</v>
      </c>
      <c r="F138" s="30" t="s">
        <v>715</v>
      </c>
    </row>
    <row r="139" spans="1:6" ht="93" x14ac:dyDescent="0.35">
      <c r="A139" s="29" t="s">
        <v>203</v>
      </c>
      <c r="B139" s="29" t="s">
        <v>6</v>
      </c>
      <c r="C139" s="30" t="s">
        <v>714</v>
      </c>
      <c r="D139" s="31">
        <v>45898.958333333336</v>
      </c>
      <c r="E139" s="31">
        <v>45899.208333333336</v>
      </c>
      <c r="F139" s="30" t="s">
        <v>715</v>
      </c>
    </row>
    <row r="140" spans="1:6" ht="77.5" x14ac:dyDescent="0.35">
      <c r="A140" s="29" t="s">
        <v>203</v>
      </c>
      <c r="B140" s="29" t="s">
        <v>2</v>
      </c>
      <c r="C140" s="30" t="s">
        <v>350</v>
      </c>
      <c r="D140" s="31">
        <v>45898.875</v>
      </c>
      <c r="E140" s="31">
        <v>45899.25</v>
      </c>
      <c r="F140" s="30" t="s">
        <v>351</v>
      </c>
    </row>
    <row r="141" spans="1:6" ht="77.5" x14ac:dyDescent="0.35">
      <c r="A141" s="29" t="s">
        <v>203</v>
      </c>
      <c r="B141" s="29" t="s">
        <v>6</v>
      </c>
      <c r="C141" s="30" t="s">
        <v>882</v>
      </c>
      <c r="D141" s="31">
        <v>45898.875</v>
      </c>
      <c r="E141" s="31">
        <v>45899.25</v>
      </c>
      <c r="F141" s="30" t="s">
        <v>883</v>
      </c>
    </row>
    <row r="142" spans="1:6" ht="62" x14ac:dyDescent="0.35">
      <c r="A142" s="29" t="s">
        <v>203</v>
      </c>
      <c r="B142" s="29" t="s">
        <v>6</v>
      </c>
      <c r="C142" s="30" t="s">
        <v>891</v>
      </c>
      <c r="D142" s="31">
        <v>45898.875</v>
      </c>
      <c r="E142" s="31">
        <v>45899.25</v>
      </c>
      <c r="F142" s="30" t="s">
        <v>892</v>
      </c>
    </row>
    <row r="143" spans="1:6" ht="62" x14ac:dyDescent="0.35">
      <c r="A143" s="29" t="s">
        <v>203</v>
      </c>
      <c r="B143" s="29" t="s">
        <v>6</v>
      </c>
      <c r="C143" s="30" t="s">
        <v>894</v>
      </c>
      <c r="D143" s="31">
        <v>45898.875</v>
      </c>
      <c r="E143" s="31">
        <v>45899.25</v>
      </c>
      <c r="F143" s="30" t="s">
        <v>895</v>
      </c>
    </row>
    <row r="144" spans="1:6" ht="62" x14ac:dyDescent="0.35">
      <c r="A144" s="29" t="s">
        <v>189</v>
      </c>
      <c r="B144" s="29" t="s">
        <v>8</v>
      </c>
      <c r="C144" s="30" t="s">
        <v>825</v>
      </c>
      <c r="D144" s="31">
        <v>45898.958333333336</v>
      </c>
      <c r="E144" s="31">
        <v>45899.208333333336</v>
      </c>
      <c r="F144" s="30" t="s">
        <v>904</v>
      </c>
    </row>
    <row r="145" spans="1:6" ht="62" x14ac:dyDescent="0.35">
      <c r="A145" s="29" t="s">
        <v>189</v>
      </c>
      <c r="B145" s="29" t="s">
        <v>8</v>
      </c>
      <c r="C145" s="30" t="s">
        <v>823</v>
      </c>
      <c r="D145" s="31">
        <v>45898.958333333336</v>
      </c>
      <c r="E145" s="31">
        <v>45899.208333333336</v>
      </c>
      <c r="F145" s="30" t="s">
        <v>904</v>
      </c>
    </row>
    <row r="146" spans="1:6" ht="62" x14ac:dyDescent="0.35">
      <c r="A146" s="29" t="s">
        <v>189</v>
      </c>
      <c r="B146" s="29" t="s">
        <v>8</v>
      </c>
      <c r="C146" s="30" t="s">
        <v>540</v>
      </c>
      <c r="D146" s="31">
        <v>45898.875</v>
      </c>
      <c r="E146" s="31">
        <v>45899.25</v>
      </c>
      <c r="F146" s="30" t="s">
        <v>539</v>
      </c>
    </row>
    <row r="147" spans="1:6" ht="62" x14ac:dyDescent="0.35">
      <c r="A147" s="29" t="s">
        <v>189</v>
      </c>
      <c r="B147" s="29" t="s">
        <v>8</v>
      </c>
      <c r="C147" s="30" t="s">
        <v>538</v>
      </c>
      <c r="D147" s="31">
        <v>45898.875</v>
      </c>
      <c r="E147" s="31">
        <v>45899.25</v>
      </c>
      <c r="F147" s="30" t="s">
        <v>539</v>
      </c>
    </row>
    <row r="148" spans="1:6" ht="62" x14ac:dyDescent="0.35">
      <c r="A148" s="29" t="s">
        <v>532</v>
      </c>
      <c r="B148" s="29" t="s">
        <v>6</v>
      </c>
      <c r="C148" s="30" t="s">
        <v>824</v>
      </c>
      <c r="D148" s="31">
        <v>45898.958333333336</v>
      </c>
      <c r="E148" s="31">
        <v>45899.208333333336</v>
      </c>
      <c r="F148" s="30" t="s">
        <v>904</v>
      </c>
    </row>
    <row r="149" spans="1:6" ht="93" x14ac:dyDescent="0.35">
      <c r="A149" s="29" t="s">
        <v>532</v>
      </c>
      <c r="B149" s="29" t="s">
        <v>2</v>
      </c>
      <c r="C149" s="30" t="s">
        <v>828</v>
      </c>
      <c r="D149" s="31">
        <v>45898.875</v>
      </c>
      <c r="E149" s="31">
        <v>45899.208333333336</v>
      </c>
      <c r="F149" s="30" t="s">
        <v>827</v>
      </c>
    </row>
    <row r="150" spans="1:6" ht="77.5" x14ac:dyDescent="0.35">
      <c r="A150" s="29" t="s">
        <v>532</v>
      </c>
      <c r="B150" s="29" t="s">
        <v>2</v>
      </c>
      <c r="C150" s="30" t="s">
        <v>826</v>
      </c>
      <c r="D150" s="31">
        <v>45898.875</v>
      </c>
      <c r="E150" s="31">
        <v>45899.208333333336</v>
      </c>
      <c r="F150" s="30" t="s">
        <v>827</v>
      </c>
    </row>
    <row r="151" spans="1:6" ht="46.5" x14ac:dyDescent="0.35">
      <c r="A151" s="29" t="s">
        <v>113</v>
      </c>
      <c r="B151" s="29" t="s">
        <v>5</v>
      </c>
      <c r="C151" s="30" t="s">
        <v>801</v>
      </c>
      <c r="D151" s="31">
        <v>45898.833333333336</v>
      </c>
      <c r="E151" s="31">
        <v>45899.25</v>
      </c>
      <c r="F151" s="30" t="s">
        <v>900</v>
      </c>
    </row>
    <row r="152" spans="1:6" ht="46.5" x14ac:dyDescent="0.35">
      <c r="A152" s="29" t="s">
        <v>113</v>
      </c>
      <c r="B152" s="29" t="s">
        <v>4</v>
      </c>
      <c r="C152" s="30" t="s">
        <v>810</v>
      </c>
      <c r="D152" s="31">
        <v>45898.833333333336</v>
      </c>
      <c r="E152" s="31">
        <v>45899.25</v>
      </c>
      <c r="F152" s="30" t="s">
        <v>901</v>
      </c>
    </row>
    <row r="153" spans="1:6" ht="77.5" x14ac:dyDescent="0.35">
      <c r="A153" s="29" t="s">
        <v>113</v>
      </c>
      <c r="B153" s="29" t="s">
        <v>5</v>
      </c>
      <c r="C153" s="30" t="s">
        <v>812</v>
      </c>
      <c r="D153" s="31">
        <v>45898.833333333336</v>
      </c>
      <c r="E153" s="31">
        <v>45899.208333333336</v>
      </c>
      <c r="F153" s="30" t="s">
        <v>813</v>
      </c>
    </row>
    <row r="154" spans="1:6" ht="46.5" x14ac:dyDescent="0.35">
      <c r="A154" s="29" t="s">
        <v>113</v>
      </c>
      <c r="B154" s="29" t="s">
        <v>4</v>
      </c>
      <c r="C154" s="30" t="s">
        <v>833</v>
      </c>
      <c r="D154" s="31">
        <v>45898.875</v>
      </c>
      <c r="E154" s="31">
        <v>45899.25</v>
      </c>
      <c r="F154" s="30" t="s">
        <v>906</v>
      </c>
    </row>
    <row r="155" spans="1:6" ht="77.5" x14ac:dyDescent="0.35">
      <c r="A155" s="29" t="s">
        <v>113</v>
      </c>
      <c r="B155" s="29" t="s">
        <v>4</v>
      </c>
      <c r="C155" s="30" t="s">
        <v>834</v>
      </c>
      <c r="D155" s="31">
        <v>45898.875</v>
      </c>
      <c r="E155" s="31">
        <v>45899.25</v>
      </c>
      <c r="F155" s="30" t="s">
        <v>906</v>
      </c>
    </row>
    <row r="156" spans="1:6" ht="93" x14ac:dyDescent="0.35">
      <c r="A156" s="29" t="s">
        <v>113</v>
      </c>
      <c r="B156" s="29" t="s">
        <v>5</v>
      </c>
      <c r="C156" s="30" t="s">
        <v>208</v>
      </c>
      <c r="D156" s="31">
        <v>45684.208333333336</v>
      </c>
      <c r="E156" s="31">
        <v>46143.25</v>
      </c>
      <c r="F156" s="30" t="s">
        <v>209</v>
      </c>
    </row>
    <row r="157" spans="1:6" ht="46.5" x14ac:dyDescent="0.35">
      <c r="A157" s="29" t="s">
        <v>179</v>
      </c>
      <c r="B157" s="29" t="s">
        <v>7</v>
      </c>
      <c r="C157" s="30" t="s">
        <v>180</v>
      </c>
      <c r="D157" s="31">
        <v>45898.833333333336</v>
      </c>
      <c r="E157" s="31">
        <v>45899.25</v>
      </c>
      <c r="F157" s="30" t="s">
        <v>903</v>
      </c>
    </row>
    <row r="158" spans="1:6" ht="46.5" x14ac:dyDescent="0.35">
      <c r="A158" s="29" t="s">
        <v>543</v>
      </c>
      <c r="B158" s="29" t="s">
        <v>5</v>
      </c>
      <c r="C158" s="30" t="s">
        <v>832</v>
      </c>
      <c r="D158" s="31">
        <v>45898.833333333336</v>
      </c>
      <c r="E158" s="31">
        <v>45899.25</v>
      </c>
      <c r="F158" s="30" t="s">
        <v>905</v>
      </c>
    </row>
    <row r="159" spans="1:6" ht="31" x14ac:dyDescent="0.35">
      <c r="A159" s="29" t="s">
        <v>186</v>
      </c>
      <c r="B159" s="29" t="s">
        <v>5</v>
      </c>
      <c r="C159" s="30" t="s">
        <v>760</v>
      </c>
      <c r="D159" s="31">
        <v>45898.875</v>
      </c>
      <c r="E159" s="31">
        <v>45899.25</v>
      </c>
      <c r="F159" s="30" t="s">
        <v>761</v>
      </c>
    </row>
    <row r="160" spans="1:6" ht="139.5" x14ac:dyDescent="0.35">
      <c r="A160" s="29" t="s">
        <v>186</v>
      </c>
      <c r="B160" s="29" t="s">
        <v>5</v>
      </c>
      <c r="C160" s="30" t="s">
        <v>764</v>
      </c>
      <c r="D160" s="31">
        <v>45898.875</v>
      </c>
      <c r="E160" s="31">
        <v>45899.25</v>
      </c>
      <c r="F160" s="30" t="s">
        <v>761</v>
      </c>
    </row>
    <row r="161" spans="1:6" ht="62" x14ac:dyDescent="0.35">
      <c r="A161" s="29" t="s">
        <v>186</v>
      </c>
      <c r="B161" s="29" t="s">
        <v>5</v>
      </c>
      <c r="C161" s="30" t="s">
        <v>763</v>
      </c>
      <c r="D161" s="31">
        <v>45898.875</v>
      </c>
      <c r="E161" s="31">
        <v>45899.25</v>
      </c>
      <c r="F161" s="30" t="s">
        <v>761</v>
      </c>
    </row>
    <row r="162" spans="1:6" ht="77.5" x14ac:dyDescent="0.35">
      <c r="A162" s="29" t="s">
        <v>186</v>
      </c>
      <c r="B162" s="29" t="s">
        <v>5</v>
      </c>
      <c r="C162" s="30" t="s">
        <v>762</v>
      </c>
      <c r="D162" s="31">
        <v>45898.875</v>
      </c>
      <c r="E162" s="31">
        <v>45899.25</v>
      </c>
      <c r="F162" s="30" t="s">
        <v>761</v>
      </c>
    </row>
    <row r="163" spans="1:6" ht="77.5" x14ac:dyDescent="0.35">
      <c r="A163" s="32" t="s">
        <v>186</v>
      </c>
      <c r="B163" s="32" t="s">
        <v>4</v>
      </c>
      <c r="C163" s="33" t="s">
        <v>187</v>
      </c>
      <c r="D163" s="34">
        <v>44936.875</v>
      </c>
      <c r="E163" s="34">
        <v>46060.208333333336</v>
      </c>
      <c r="F163" s="33" t="s">
        <v>920</v>
      </c>
    </row>
    <row r="164" spans="1:6" x14ac:dyDescent="0.35">
      <c r="A164" s="29"/>
      <c r="B164" s="29"/>
      <c r="C164" s="30"/>
      <c r="D164" s="31"/>
      <c r="E164" s="31"/>
      <c r="F164" s="30"/>
    </row>
    <row r="165" spans="1:6" x14ac:dyDescent="0.35">
      <c r="A165" s="29"/>
      <c r="B165" s="29"/>
      <c r="C165" s="30"/>
      <c r="D165" s="31"/>
      <c r="E165" s="31"/>
      <c r="F165" s="30"/>
    </row>
    <row r="166" spans="1:6" x14ac:dyDescent="0.35">
      <c r="A166" s="29"/>
      <c r="B166" s="29"/>
      <c r="C166" s="30"/>
      <c r="D166" s="31"/>
      <c r="E166" s="31"/>
      <c r="F166" s="30"/>
    </row>
    <row r="167" spans="1:6" x14ac:dyDescent="0.35">
      <c r="A167" s="29"/>
      <c r="B167" s="29"/>
      <c r="C167" s="30"/>
      <c r="D167" s="31"/>
      <c r="E167" s="31"/>
      <c r="F167" s="30"/>
    </row>
    <row r="168" spans="1:6" x14ac:dyDescent="0.35">
      <c r="A168" s="29"/>
      <c r="B168" s="29"/>
      <c r="C168" s="30"/>
      <c r="D168" s="31"/>
      <c r="E168" s="31"/>
      <c r="F168" s="30"/>
    </row>
    <row r="169" spans="1:6" x14ac:dyDescent="0.35">
      <c r="A169" s="29"/>
      <c r="B169" s="29"/>
      <c r="C169" s="30"/>
      <c r="D169" s="31"/>
      <c r="E169" s="31"/>
      <c r="F169" s="30"/>
    </row>
    <row r="170" spans="1:6" x14ac:dyDescent="0.35">
      <c r="A170" s="29"/>
      <c r="B170" s="29"/>
      <c r="C170" s="30"/>
      <c r="D170" s="31"/>
      <c r="E170" s="31"/>
      <c r="F170" s="30"/>
    </row>
    <row r="171" spans="1:6" x14ac:dyDescent="0.35">
      <c r="A171" s="29"/>
      <c r="B171" s="29"/>
      <c r="C171" s="30"/>
      <c r="D171" s="31"/>
      <c r="E171" s="31"/>
      <c r="F171" s="30"/>
    </row>
    <row r="172" spans="1:6" x14ac:dyDescent="0.35">
      <c r="A172" s="29"/>
      <c r="B172" s="29"/>
      <c r="C172" s="30"/>
      <c r="D172" s="31"/>
      <c r="E172" s="31"/>
      <c r="F172" s="30"/>
    </row>
    <row r="173" spans="1:6" x14ac:dyDescent="0.35">
      <c r="A173" s="29"/>
      <c r="B173" s="29"/>
      <c r="C173" s="30"/>
      <c r="D173" s="31"/>
      <c r="E173" s="31"/>
      <c r="F173" s="30"/>
    </row>
    <row r="174" spans="1:6" x14ac:dyDescent="0.35">
      <c r="A174" s="29"/>
      <c r="B174" s="29"/>
      <c r="C174" s="30"/>
      <c r="D174" s="31"/>
      <c r="E174" s="31"/>
      <c r="F174" s="30"/>
    </row>
    <row r="175" spans="1:6" x14ac:dyDescent="0.35">
      <c r="A175" s="29"/>
      <c r="B175" s="29"/>
      <c r="C175" s="30"/>
      <c r="D175" s="31"/>
      <c r="E175" s="31"/>
      <c r="F175" s="30"/>
    </row>
    <row r="176" spans="1:6" x14ac:dyDescent="0.35">
      <c r="A176" s="29"/>
      <c r="B176" s="29"/>
      <c r="C176" s="30"/>
      <c r="D176" s="31"/>
      <c r="E176" s="31"/>
      <c r="F176" s="30"/>
    </row>
    <row r="177" spans="1:6" x14ac:dyDescent="0.35">
      <c r="A177" s="29"/>
      <c r="B177" s="29"/>
      <c r="C177" s="30"/>
      <c r="D177" s="31"/>
      <c r="E177" s="31"/>
      <c r="F177" s="30"/>
    </row>
    <row r="178" spans="1:6" x14ac:dyDescent="0.35">
      <c r="A178" s="29"/>
      <c r="B178" s="29"/>
      <c r="C178" s="30"/>
      <c r="D178" s="31"/>
      <c r="E178" s="31"/>
      <c r="F178" s="30"/>
    </row>
    <row r="179" spans="1:6" x14ac:dyDescent="0.35">
      <c r="A179" s="29"/>
      <c r="B179" s="29"/>
      <c r="C179" s="30"/>
      <c r="D179" s="31"/>
      <c r="E179" s="31"/>
      <c r="F179" s="30"/>
    </row>
    <row r="180" spans="1:6" x14ac:dyDescent="0.35">
      <c r="A180" s="29"/>
      <c r="B180" s="29"/>
      <c r="C180" s="30"/>
      <c r="D180" s="31"/>
      <c r="E180" s="31"/>
      <c r="F180" s="30"/>
    </row>
    <row r="181" spans="1:6" x14ac:dyDescent="0.35">
      <c r="A181" s="29"/>
      <c r="B181" s="29"/>
      <c r="C181" s="30"/>
      <c r="D181" s="31"/>
      <c r="E181" s="31"/>
      <c r="F181" s="30"/>
    </row>
    <row r="182" spans="1:6" x14ac:dyDescent="0.35">
      <c r="A182" s="29"/>
      <c r="B182" s="29"/>
      <c r="C182" s="30"/>
      <c r="D182" s="31"/>
      <c r="E182" s="31"/>
      <c r="F182" s="30"/>
    </row>
    <row r="183" spans="1:6" x14ac:dyDescent="0.35">
      <c r="A183" s="29"/>
      <c r="B183" s="29"/>
      <c r="C183" s="30"/>
      <c r="D183" s="31"/>
      <c r="E183" s="31"/>
      <c r="F183" s="30"/>
    </row>
    <row r="184" spans="1:6" x14ac:dyDescent="0.35">
      <c r="A184" s="29"/>
      <c r="B184" s="29"/>
      <c r="C184" s="30"/>
      <c r="D184" s="31"/>
      <c r="E184" s="31"/>
      <c r="F184" s="30"/>
    </row>
    <row r="185" spans="1:6" x14ac:dyDescent="0.35">
      <c r="A185" s="29"/>
      <c r="B185" s="29"/>
      <c r="C185" s="30"/>
      <c r="D185" s="31"/>
      <c r="E185" s="31"/>
      <c r="F185" s="30"/>
    </row>
    <row r="186" spans="1:6" x14ac:dyDescent="0.35">
      <c r="A186" s="29"/>
      <c r="B186" s="29"/>
      <c r="C186" s="30"/>
      <c r="D186" s="31"/>
      <c r="E186" s="31"/>
      <c r="F186" s="30"/>
    </row>
    <row r="187" spans="1:6" x14ac:dyDescent="0.35">
      <c r="A187" s="29"/>
      <c r="B187" s="29"/>
      <c r="C187" s="30"/>
      <c r="D187" s="31"/>
      <c r="E187" s="31"/>
      <c r="F187" s="30"/>
    </row>
    <row r="188" spans="1:6" x14ac:dyDescent="0.35">
      <c r="A188" s="29"/>
      <c r="B188" s="29"/>
      <c r="C188" s="30"/>
      <c r="D188" s="31"/>
      <c r="E188" s="31"/>
      <c r="F188" s="30"/>
    </row>
    <row r="189" spans="1:6" x14ac:dyDescent="0.35">
      <c r="A189" s="29"/>
      <c r="B189" s="29"/>
      <c r="C189" s="30"/>
      <c r="D189" s="31"/>
      <c r="E189" s="31"/>
      <c r="F189" s="30"/>
    </row>
    <row r="190" spans="1:6" x14ac:dyDescent="0.35">
      <c r="A190" s="29"/>
      <c r="B190" s="29"/>
      <c r="C190" s="30"/>
      <c r="D190" s="31"/>
      <c r="E190" s="31"/>
      <c r="F190" s="30"/>
    </row>
    <row r="191" spans="1:6" x14ac:dyDescent="0.35">
      <c r="A191" s="29"/>
      <c r="B191" s="29"/>
      <c r="C191" s="30"/>
      <c r="D191" s="31"/>
      <c r="E191" s="31"/>
      <c r="F191" s="30"/>
    </row>
    <row r="192" spans="1:6" x14ac:dyDescent="0.35">
      <c r="A192" s="29"/>
      <c r="B192" s="29"/>
      <c r="C192" s="30"/>
      <c r="D192" s="31"/>
      <c r="E192" s="31"/>
      <c r="F192" s="30"/>
    </row>
    <row r="193" spans="1:6" x14ac:dyDescent="0.35">
      <c r="A193" s="29"/>
      <c r="B193" s="29"/>
      <c r="C193" s="30"/>
      <c r="D193" s="31"/>
      <c r="E193" s="31"/>
      <c r="F193" s="30"/>
    </row>
    <row r="194" spans="1:6" x14ac:dyDescent="0.35">
      <c r="A194" s="32"/>
      <c r="B194" s="32"/>
      <c r="C194" s="33"/>
      <c r="D194" s="34"/>
      <c r="E194" s="34"/>
      <c r="F194" s="33"/>
    </row>
  </sheetData>
  <autoFilter ref="A2:F168" xr:uid="{AA130394-1D05-441B-B98F-42298AADC7B0}">
    <sortState xmlns:xlrd2="http://schemas.microsoft.com/office/spreadsheetml/2017/richdata2" ref="A3:F168">
      <sortCondition ref="A2:A168"/>
    </sortState>
  </autoFilter>
  <mergeCells count="1">
    <mergeCell ref="A1:F1"/>
  </mergeCells>
  <conditionalFormatting sqref="A164:F194">
    <cfRule type="expression" dxfId="10" priority="2">
      <formula>$J164="Over 12 hours"</formula>
    </cfRule>
  </conditionalFormatting>
  <conditionalFormatting sqref="A3:F163">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C4" sqref="C4"/>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Saturday, 30 August</v>
      </c>
      <c r="B1" s="44"/>
      <c r="C1" s="44"/>
      <c r="D1" s="44"/>
      <c r="E1" s="44"/>
      <c r="F1" s="44"/>
    </row>
    <row r="2" spans="1:6" s="5" customFormat="1" ht="28" x14ac:dyDescent="0.35">
      <c r="A2" s="12" t="s">
        <v>9</v>
      </c>
      <c r="B2" s="12" t="s">
        <v>1</v>
      </c>
      <c r="C2" s="12" t="s">
        <v>0</v>
      </c>
      <c r="D2" s="11" t="s">
        <v>11</v>
      </c>
      <c r="E2" s="11" t="s">
        <v>12</v>
      </c>
      <c r="F2" s="12" t="s">
        <v>10</v>
      </c>
    </row>
    <row r="3" spans="1:6" s="4" customFormat="1" ht="62" x14ac:dyDescent="0.35">
      <c r="A3" s="26" t="s">
        <v>58</v>
      </c>
      <c r="B3" s="26" t="s">
        <v>37</v>
      </c>
      <c r="C3" s="26" t="s">
        <v>59</v>
      </c>
      <c r="D3" s="28">
        <v>45847.208333333299</v>
      </c>
      <c r="E3" s="28">
        <v>46507.999305555597</v>
      </c>
      <c r="F3" s="26" t="s">
        <v>60</v>
      </c>
    </row>
    <row r="4" spans="1:6" s="4" customFormat="1" ht="77.5" x14ac:dyDescent="0.35">
      <c r="A4" s="26" t="s">
        <v>58</v>
      </c>
      <c r="B4" s="26" t="s">
        <v>2</v>
      </c>
      <c r="C4" s="26" t="s">
        <v>757</v>
      </c>
      <c r="D4" s="28">
        <v>45899.833333333299</v>
      </c>
      <c r="E4" s="28">
        <v>45900.25</v>
      </c>
      <c r="F4" s="26" t="s">
        <v>708</v>
      </c>
    </row>
    <row r="5" spans="1:6" s="4" customFormat="1" ht="77.5" x14ac:dyDescent="0.35">
      <c r="A5" s="26" t="s">
        <v>58</v>
      </c>
      <c r="B5" s="26" t="s">
        <v>2</v>
      </c>
      <c r="C5" s="26" t="s">
        <v>758</v>
      </c>
      <c r="D5" s="28">
        <v>45899.833333333299</v>
      </c>
      <c r="E5" s="28">
        <v>45900.25</v>
      </c>
      <c r="F5" s="26" t="s">
        <v>708</v>
      </c>
    </row>
    <row r="6" spans="1:6" s="4" customFormat="1" ht="46.5" x14ac:dyDescent="0.35">
      <c r="A6" s="26" t="s">
        <v>70</v>
      </c>
      <c r="B6" s="26" t="s">
        <v>2</v>
      </c>
      <c r="C6" s="26" t="s">
        <v>701</v>
      </c>
      <c r="D6" s="28">
        <v>45899.833333333299</v>
      </c>
      <c r="E6" s="28">
        <v>45900.25</v>
      </c>
      <c r="F6" s="26" t="s">
        <v>702</v>
      </c>
    </row>
    <row r="7" spans="1:6" s="4" customFormat="1" ht="62" x14ac:dyDescent="0.35">
      <c r="A7" s="26" t="s">
        <v>267</v>
      </c>
      <c r="B7" s="26" t="s">
        <v>2</v>
      </c>
      <c r="C7" s="26" t="s">
        <v>773</v>
      </c>
      <c r="D7" s="28">
        <v>45899.833333333299</v>
      </c>
      <c r="E7" s="28">
        <v>45900.25</v>
      </c>
      <c r="F7" s="26" t="s">
        <v>774</v>
      </c>
    </row>
    <row r="8" spans="1:6" s="4" customFormat="1" ht="62" x14ac:dyDescent="0.35">
      <c r="A8" s="26" t="s">
        <v>267</v>
      </c>
      <c r="B8" s="26" t="s">
        <v>6</v>
      </c>
      <c r="C8" s="26" t="s">
        <v>775</v>
      </c>
      <c r="D8" s="28">
        <v>45899.833333333299</v>
      </c>
      <c r="E8" s="28">
        <v>45900.25</v>
      </c>
      <c r="F8" s="26" t="s">
        <v>774</v>
      </c>
    </row>
    <row r="9" spans="1:6" s="4" customFormat="1" ht="46.5" x14ac:dyDescent="0.35">
      <c r="A9" s="26" t="s">
        <v>267</v>
      </c>
      <c r="B9" s="26" t="s">
        <v>6</v>
      </c>
      <c r="C9" s="26" t="s">
        <v>776</v>
      </c>
      <c r="D9" s="28">
        <v>45899.833333333299</v>
      </c>
      <c r="E9" s="28">
        <v>45900.25</v>
      </c>
      <c r="F9" s="26" t="s">
        <v>774</v>
      </c>
    </row>
    <row r="10" spans="1:6" s="4" customFormat="1" ht="46.5" x14ac:dyDescent="0.35">
      <c r="A10" s="26" t="s">
        <v>267</v>
      </c>
      <c r="B10" s="26" t="s">
        <v>2</v>
      </c>
      <c r="C10" s="26" t="s">
        <v>452</v>
      </c>
      <c r="D10" s="28">
        <v>45899.833333333299</v>
      </c>
      <c r="E10" s="28">
        <v>45900.25</v>
      </c>
      <c r="F10" s="26" t="s">
        <v>453</v>
      </c>
    </row>
    <row r="11" spans="1:6" s="4" customFormat="1" ht="93" x14ac:dyDescent="0.35">
      <c r="A11" s="26" t="s">
        <v>267</v>
      </c>
      <c r="B11" s="26" t="s">
        <v>37</v>
      </c>
      <c r="C11" s="26" t="s">
        <v>268</v>
      </c>
      <c r="D11" s="28">
        <v>45899.875</v>
      </c>
      <c r="E11" s="28">
        <v>45900.25</v>
      </c>
      <c r="F11" s="26" t="s">
        <v>269</v>
      </c>
    </row>
    <row r="12" spans="1:6" s="3" customFormat="1" ht="77.5" x14ac:dyDescent="0.35">
      <c r="A12" s="26" t="s">
        <v>258</v>
      </c>
      <c r="B12" s="26" t="s">
        <v>37</v>
      </c>
      <c r="C12" s="26" t="s">
        <v>772</v>
      </c>
      <c r="D12" s="28">
        <v>45899.833333333299</v>
      </c>
      <c r="E12" s="28">
        <v>45900.25</v>
      </c>
      <c r="F12" s="26" t="s">
        <v>260</v>
      </c>
    </row>
    <row r="13" spans="1:6" s="3" customFormat="1" ht="77.5" x14ac:dyDescent="0.35">
      <c r="A13" s="26" t="s">
        <v>264</v>
      </c>
      <c r="B13" s="26" t="s">
        <v>5</v>
      </c>
      <c r="C13" s="26" t="s">
        <v>732</v>
      </c>
      <c r="D13" s="28">
        <v>45899.833333333299</v>
      </c>
      <c r="E13" s="28">
        <v>45900.25</v>
      </c>
      <c r="F13" s="26" t="s">
        <v>733</v>
      </c>
    </row>
    <row r="14" spans="1:6" s="3" customFormat="1" ht="62" x14ac:dyDescent="0.35">
      <c r="A14" s="26" t="s">
        <v>300</v>
      </c>
      <c r="B14" s="26" t="s">
        <v>6</v>
      </c>
      <c r="C14" s="26" t="s">
        <v>777</v>
      </c>
      <c r="D14" s="28">
        <v>45899.833333333299</v>
      </c>
      <c r="E14" s="28">
        <v>45900.416666666701</v>
      </c>
      <c r="F14" s="26" t="s">
        <v>778</v>
      </c>
    </row>
    <row r="15" spans="1:6" s="3" customFormat="1" ht="62" x14ac:dyDescent="0.35">
      <c r="A15" s="26" t="s">
        <v>241</v>
      </c>
      <c r="B15" s="26" t="s">
        <v>6</v>
      </c>
      <c r="C15" s="26" t="s">
        <v>242</v>
      </c>
      <c r="D15" s="28">
        <v>45899.875</v>
      </c>
      <c r="E15" s="28">
        <v>45900.25</v>
      </c>
      <c r="F15" s="26" t="s">
        <v>243</v>
      </c>
    </row>
    <row r="16" spans="1:6" s="3" customFormat="1" ht="62" x14ac:dyDescent="0.35">
      <c r="A16" s="26" t="s">
        <v>303</v>
      </c>
      <c r="B16" s="26" t="s">
        <v>2</v>
      </c>
      <c r="C16" s="26" t="s">
        <v>753</v>
      </c>
      <c r="D16" s="28">
        <v>45899.833333333299</v>
      </c>
      <c r="E16" s="28">
        <v>45900.25</v>
      </c>
      <c r="F16" s="26" t="s">
        <v>754</v>
      </c>
    </row>
    <row r="17" spans="1:6" s="3" customFormat="1" ht="62" x14ac:dyDescent="0.35">
      <c r="A17" s="26" t="s">
        <v>303</v>
      </c>
      <c r="B17" s="26" t="s">
        <v>5</v>
      </c>
      <c r="C17" s="26" t="s">
        <v>742</v>
      </c>
      <c r="D17" s="28">
        <v>45899.833333333299</v>
      </c>
      <c r="E17" s="28">
        <v>45900.25</v>
      </c>
      <c r="F17" s="26" t="s">
        <v>743</v>
      </c>
    </row>
    <row r="18" spans="1:6" s="3" customFormat="1" ht="46.5" x14ac:dyDescent="0.35">
      <c r="A18" s="26" t="s">
        <v>572</v>
      </c>
      <c r="B18" s="26" t="s">
        <v>6</v>
      </c>
      <c r="C18" s="26" t="s">
        <v>744</v>
      </c>
      <c r="D18" s="28">
        <v>45898.833333333299</v>
      </c>
      <c r="E18" s="28">
        <v>45901.25</v>
      </c>
      <c r="F18" s="26" t="s">
        <v>745</v>
      </c>
    </row>
    <row r="19" spans="1:6" s="4" customFormat="1" ht="46.5" x14ac:dyDescent="0.35">
      <c r="A19" s="26" t="s">
        <v>746</v>
      </c>
      <c r="B19" s="26" t="s">
        <v>2</v>
      </c>
      <c r="C19" s="26" t="s">
        <v>747</v>
      </c>
      <c r="D19" s="28">
        <v>45898.833333333299</v>
      </c>
      <c r="E19" s="28">
        <v>45901.25</v>
      </c>
      <c r="F19" s="26" t="s">
        <v>748</v>
      </c>
    </row>
    <row r="20" spans="1:6" s="4" customFormat="1" ht="46.5" x14ac:dyDescent="0.35">
      <c r="A20" s="26" t="s">
        <v>48</v>
      </c>
      <c r="B20" s="26" t="s">
        <v>5</v>
      </c>
      <c r="C20" s="26" t="s">
        <v>49</v>
      </c>
      <c r="D20" s="28">
        <v>45899.833333333299</v>
      </c>
      <c r="E20" s="28">
        <v>45900.25</v>
      </c>
      <c r="F20" s="26" t="s">
        <v>62</v>
      </c>
    </row>
    <row r="21" spans="1:6" s="4" customFormat="1" ht="46.5" x14ac:dyDescent="0.35">
      <c r="A21" s="26" t="s">
        <v>48</v>
      </c>
      <c r="B21" s="26" t="s">
        <v>4</v>
      </c>
      <c r="C21" s="26" t="s">
        <v>751</v>
      </c>
      <c r="D21" s="28">
        <v>45899.833333333299</v>
      </c>
      <c r="E21" s="28">
        <v>45900.25</v>
      </c>
      <c r="F21" s="26" t="s">
        <v>752</v>
      </c>
    </row>
    <row r="22" spans="1:6" s="4" customFormat="1" ht="46.5" x14ac:dyDescent="0.35">
      <c r="A22" s="26" t="s">
        <v>381</v>
      </c>
      <c r="B22" s="26" t="s">
        <v>37</v>
      </c>
      <c r="C22" s="26" t="s">
        <v>699</v>
      </c>
      <c r="D22" s="28">
        <v>45898.833333333299</v>
      </c>
      <c r="E22" s="28">
        <v>45901.25</v>
      </c>
      <c r="F22" s="26" t="s">
        <v>700</v>
      </c>
    </row>
    <row r="23" spans="1:6" s="4" customFormat="1" ht="46.5" x14ac:dyDescent="0.35">
      <c r="A23" s="26" t="s">
        <v>334</v>
      </c>
      <c r="B23" s="26" t="s">
        <v>2</v>
      </c>
      <c r="C23" s="26" t="s">
        <v>335</v>
      </c>
      <c r="D23" s="28">
        <v>45897.25</v>
      </c>
      <c r="E23" s="28">
        <v>45910.25</v>
      </c>
      <c r="F23" s="26" t="s">
        <v>336</v>
      </c>
    </row>
    <row r="24" spans="1:6" s="4" customFormat="1" ht="46.5" x14ac:dyDescent="0.35">
      <c r="A24" s="26" t="s">
        <v>17</v>
      </c>
      <c r="B24" s="26" t="s">
        <v>4</v>
      </c>
      <c r="C24" s="26" t="s">
        <v>749</v>
      </c>
      <c r="D24" s="28">
        <v>45899.833333333299</v>
      </c>
      <c r="E24" s="28">
        <v>45900.208333333299</v>
      </c>
      <c r="F24" s="26" t="s">
        <v>750</v>
      </c>
    </row>
    <row r="25" spans="1:6" s="4" customFormat="1" ht="46.5" x14ac:dyDescent="0.35">
      <c r="A25" s="26" t="s">
        <v>17</v>
      </c>
      <c r="B25" s="26" t="s">
        <v>4</v>
      </c>
      <c r="C25" s="26" t="s">
        <v>697</v>
      </c>
      <c r="D25" s="28">
        <v>45899.833333333299</v>
      </c>
      <c r="E25" s="28">
        <v>45900.25</v>
      </c>
      <c r="F25" s="26" t="s">
        <v>698</v>
      </c>
    </row>
    <row r="26" spans="1:6" s="4" customFormat="1" ht="46.5" x14ac:dyDescent="0.35">
      <c r="A26" s="26" t="s">
        <v>83</v>
      </c>
      <c r="B26" s="26" t="s">
        <v>6</v>
      </c>
      <c r="C26" s="26" t="s">
        <v>84</v>
      </c>
      <c r="D26" s="28">
        <v>45899.833333333299</v>
      </c>
      <c r="E26" s="28">
        <v>45900.25</v>
      </c>
      <c r="F26" s="26" t="s">
        <v>85</v>
      </c>
    </row>
    <row r="27" spans="1:6" s="4" customFormat="1" ht="46.5" x14ac:dyDescent="0.35">
      <c r="A27" s="26" t="s">
        <v>93</v>
      </c>
      <c r="B27" s="26" t="s">
        <v>5</v>
      </c>
      <c r="C27" s="26" t="s">
        <v>94</v>
      </c>
      <c r="D27" s="28">
        <v>45804.833333333299</v>
      </c>
      <c r="E27" s="28">
        <v>45922.25</v>
      </c>
      <c r="F27" s="26" t="s">
        <v>95</v>
      </c>
    </row>
    <row r="28" spans="1:6" s="4" customFormat="1" ht="46.5" x14ac:dyDescent="0.35">
      <c r="A28" s="26" t="s">
        <v>765</v>
      </c>
      <c r="B28" s="26" t="s">
        <v>6</v>
      </c>
      <c r="C28" s="26" t="s">
        <v>766</v>
      </c>
      <c r="D28" s="28">
        <v>45899.875</v>
      </c>
      <c r="E28" s="28">
        <v>45900.208333333299</v>
      </c>
      <c r="F28" s="26" t="s">
        <v>767</v>
      </c>
    </row>
    <row r="29" spans="1:6" s="4" customFormat="1" ht="31" x14ac:dyDescent="0.35">
      <c r="A29" s="26" t="s">
        <v>765</v>
      </c>
      <c r="B29" s="26" t="s">
        <v>6</v>
      </c>
      <c r="C29" s="26" t="s">
        <v>768</v>
      </c>
      <c r="D29" s="28">
        <v>45899.875</v>
      </c>
      <c r="E29" s="28">
        <v>45900.208333333299</v>
      </c>
      <c r="F29" s="26" t="s">
        <v>767</v>
      </c>
    </row>
    <row r="30" spans="1:6" s="4" customFormat="1" ht="46.5" x14ac:dyDescent="0.35">
      <c r="A30" s="26" t="s">
        <v>765</v>
      </c>
      <c r="B30" s="26" t="s">
        <v>6</v>
      </c>
      <c r="C30" s="26" t="s">
        <v>769</v>
      </c>
      <c r="D30" s="28">
        <v>45899.875</v>
      </c>
      <c r="E30" s="28">
        <v>45900.208333333299</v>
      </c>
      <c r="F30" s="26" t="s">
        <v>767</v>
      </c>
    </row>
    <row r="31" spans="1:6" s="4" customFormat="1" ht="46.5" x14ac:dyDescent="0.35">
      <c r="A31" s="26" t="s">
        <v>135</v>
      </c>
      <c r="B31" s="26" t="s">
        <v>4</v>
      </c>
      <c r="C31" s="26" t="s">
        <v>755</v>
      </c>
      <c r="D31" s="28">
        <v>45899.833333333299</v>
      </c>
      <c r="E31" s="28">
        <v>45900.208333333299</v>
      </c>
      <c r="F31" s="26" t="s">
        <v>756</v>
      </c>
    </row>
    <row r="32" spans="1:6" s="4" customFormat="1" ht="46.5" x14ac:dyDescent="0.35">
      <c r="A32" s="26" t="s">
        <v>55</v>
      </c>
      <c r="B32" s="26" t="s">
        <v>2</v>
      </c>
      <c r="C32" s="26" t="s">
        <v>709</v>
      </c>
      <c r="D32" s="28">
        <v>45899.833333333299</v>
      </c>
      <c r="E32" s="28">
        <v>45900.25</v>
      </c>
      <c r="F32" s="26" t="s">
        <v>178</v>
      </c>
    </row>
    <row r="33" spans="1:6" s="4" customFormat="1" ht="46.5" x14ac:dyDescent="0.35">
      <c r="A33" s="26" t="s">
        <v>272</v>
      </c>
      <c r="B33" s="26" t="s">
        <v>7</v>
      </c>
      <c r="C33" s="26" t="s">
        <v>779</v>
      </c>
      <c r="D33" s="28">
        <v>45899.916666666701</v>
      </c>
      <c r="E33" s="28">
        <v>45900.25</v>
      </c>
      <c r="F33" s="26" t="s">
        <v>780</v>
      </c>
    </row>
    <row r="34" spans="1:6" s="4" customFormat="1" ht="46.5" x14ac:dyDescent="0.35">
      <c r="A34" s="26" t="s">
        <v>249</v>
      </c>
      <c r="B34" s="26" t="s">
        <v>5</v>
      </c>
      <c r="C34" s="26" t="s">
        <v>770</v>
      </c>
      <c r="D34" s="28">
        <v>45899.875</v>
      </c>
      <c r="E34" s="28">
        <v>45900.25</v>
      </c>
      <c r="F34" s="26" t="s">
        <v>771</v>
      </c>
    </row>
    <row r="35" spans="1:6" s="4" customFormat="1" ht="46.5" x14ac:dyDescent="0.35">
      <c r="A35" s="26" t="s">
        <v>319</v>
      </c>
      <c r="B35" s="26" t="s">
        <v>37</v>
      </c>
      <c r="C35" s="26" t="s">
        <v>320</v>
      </c>
      <c r="D35" s="28">
        <v>45823.833333333299</v>
      </c>
      <c r="E35" s="28">
        <v>45916.291666666701</v>
      </c>
      <c r="F35" s="26" t="s">
        <v>321</v>
      </c>
    </row>
    <row r="36" spans="1:6" s="4" customFormat="1" ht="46.5" x14ac:dyDescent="0.35">
      <c r="A36" s="26" t="s">
        <v>210</v>
      </c>
      <c r="B36" s="26" t="s">
        <v>2</v>
      </c>
      <c r="C36" s="26" t="s">
        <v>759</v>
      </c>
      <c r="D36" s="28">
        <v>45899.875</v>
      </c>
      <c r="E36" s="28">
        <v>45900.208333333299</v>
      </c>
      <c r="F36" s="26" t="s">
        <v>212</v>
      </c>
    </row>
    <row r="37" spans="1:6" s="4" customFormat="1" ht="46.5" x14ac:dyDescent="0.35">
      <c r="A37" s="26" t="s">
        <v>210</v>
      </c>
      <c r="B37" s="26" t="s">
        <v>6</v>
      </c>
      <c r="C37" s="26" t="s">
        <v>720</v>
      </c>
      <c r="D37" s="28">
        <v>45899.875</v>
      </c>
      <c r="E37" s="28">
        <v>45900.208333333299</v>
      </c>
      <c r="F37" s="26" t="s">
        <v>721</v>
      </c>
    </row>
    <row r="38" spans="1:6" s="4" customFormat="1" ht="46.5" x14ac:dyDescent="0.35">
      <c r="A38" s="26" t="s">
        <v>210</v>
      </c>
      <c r="B38" s="26" t="s">
        <v>2</v>
      </c>
      <c r="C38" s="26" t="s">
        <v>722</v>
      </c>
      <c r="D38" s="28">
        <v>45899.875</v>
      </c>
      <c r="E38" s="28">
        <v>45900.208333333299</v>
      </c>
      <c r="F38" s="26" t="s">
        <v>721</v>
      </c>
    </row>
    <row r="39" spans="1:6" s="4" customFormat="1" ht="46.5" x14ac:dyDescent="0.35">
      <c r="A39" s="26" t="s">
        <v>226</v>
      </c>
      <c r="B39" s="26" t="s">
        <v>4</v>
      </c>
      <c r="C39" s="26" t="s">
        <v>718</v>
      </c>
      <c r="D39" s="28">
        <v>45899.958333333299</v>
      </c>
      <c r="E39" s="28">
        <v>45900.208333333299</v>
      </c>
      <c r="F39" s="26" t="s">
        <v>715</v>
      </c>
    </row>
    <row r="40" spans="1:6" s="4" customFormat="1" ht="31" x14ac:dyDescent="0.35">
      <c r="A40" s="26" t="s">
        <v>200</v>
      </c>
      <c r="B40" s="26" t="s">
        <v>6</v>
      </c>
      <c r="C40" s="26" t="s">
        <v>201</v>
      </c>
      <c r="D40" s="28">
        <v>45804.208333333299</v>
      </c>
      <c r="E40" s="28">
        <v>46143.208333333299</v>
      </c>
      <c r="F40" s="26" t="s">
        <v>202</v>
      </c>
    </row>
    <row r="41" spans="1:6" s="4" customFormat="1" ht="46.5" x14ac:dyDescent="0.35">
      <c r="A41" s="26" t="s">
        <v>203</v>
      </c>
      <c r="B41" s="26" t="s">
        <v>6</v>
      </c>
      <c r="C41" s="26" t="s">
        <v>714</v>
      </c>
      <c r="D41" s="28">
        <v>45899.958333333299</v>
      </c>
      <c r="E41" s="28">
        <v>45900.208333333299</v>
      </c>
      <c r="F41" s="26" t="s">
        <v>715</v>
      </c>
    </row>
    <row r="42" spans="1:6" s="4" customFormat="1" ht="46.5" x14ac:dyDescent="0.35">
      <c r="A42" s="26" t="s">
        <v>203</v>
      </c>
      <c r="B42" s="26" t="s">
        <v>6</v>
      </c>
      <c r="C42" s="26" t="s">
        <v>716</v>
      </c>
      <c r="D42" s="28">
        <v>45899.958333333299</v>
      </c>
      <c r="E42" s="28">
        <v>45900.208333333299</v>
      </c>
      <c r="F42" s="26" t="s">
        <v>715</v>
      </c>
    </row>
    <row r="43" spans="1:6" s="4" customFormat="1" ht="46.5" x14ac:dyDescent="0.35">
      <c r="A43" s="26" t="s">
        <v>203</v>
      </c>
      <c r="B43" s="26" t="s">
        <v>6</v>
      </c>
      <c r="C43" s="26" t="s">
        <v>717</v>
      </c>
      <c r="D43" s="28">
        <v>45899.958333333299</v>
      </c>
      <c r="E43" s="28">
        <v>45900.208333333299</v>
      </c>
      <c r="F43" s="26" t="s">
        <v>715</v>
      </c>
    </row>
    <row r="44" spans="1:6" s="4" customFormat="1" ht="46.5" x14ac:dyDescent="0.35">
      <c r="A44" s="26" t="s">
        <v>203</v>
      </c>
      <c r="B44" s="26" t="s">
        <v>2</v>
      </c>
      <c r="C44" s="26" t="s">
        <v>218</v>
      </c>
      <c r="D44" s="28">
        <v>45899.875</v>
      </c>
      <c r="E44" s="28">
        <v>45900.25</v>
      </c>
      <c r="F44" s="26" t="s">
        <v>219</v>
      </c>
    </row>
    <row r="45" spans="1:6" s="4" customFormat="1" ht="46.5" x14ac:dyDescent="0.35">
      <c r="A45" s="26" t="s">
        <v>203</v>
      </c>
      <c r="B45" s="26" t="s">
        <v>2</v>
      </c>
      <c r="C45" s="26" t="s">
        <v>220</v>
      </c>
      <c r="D45" s="28">
        <v>45899.875</v>
      </c>
      <c r="E45" s="28">
        <v>45900.25</v>
      </c>
      <c r="F45" s="26" t="s">
        <v>219</v>
      </c>
    </row>
    <row r="46" spans="1:6" s="4" customFormat="1" ht="46.5" x14ac:dyDescent="0.35">
      <c r="A46" s="26" t="s">
        <v>203</v>
      </c>
      <c r="B46" s="26" t="s">
        <v>2</v>
      </c>
      <c r="C46" s="26" t="s">
        <v>221</v>
      </c>
      <c r="D46" s="28">
        <v>45899.875</v>
      </c>
      <c r="E46" s="28">
        <v>45900.25</v>
      </c>
      <c r="F46" s="26" t="s">
        <v>219</v>
      </c>
    </row>
    <row r="47" spans="1:6" s="4" customFormat="1" ht="62" x14ac:dyDescent="0.35">
      <c r="A47" s="26" t="s">
        <v>203</v>
      </c>
      <c r="B47" s="26" t="s">
        <v>2</v>
      </c>
      <c r="C47" s="26" t="s">
        <v>222</v>
      </c>
      <c r="D47" s="28">
        <v>45899.875</v>
      </c>
      <c r="E47" s="28">
        <v>45900.25</v>
      </c>
      <c r="F47" s="26" t="s">
        <v>219</v>
      </c>
    </row>
    <row r="48" spans="1:6" s="4" customFormat="1" ht="46.5" x14ac:dyDescent="0.35">
      <c r="A48" s="26" t="s">
        <v>203</v>
      </c>
      <c r="B48" s="26" t="s">
        <v>2</v>
      </c>
      <c r="C48" s="26" t="s">
        <v>223</v>
      </c>
      <c r="D48" s="28">
        <v>45899.875</v>
      </c>
      <c r="E48" s="28">
        <v>45900.25</v>
      </c>
      <c r="F48" s="26" t="s">
        <v>219</v>
      </c>
    </row>
    <row r="49" spans="1:6" s="4" customFormat="1" ht="46.5" x14ac:dyDescent="0.35">
      <c r="A49" s="26" t="s">
        <v>203</v>
      </c>
      <c r="B49" s="26" t="s">
        <v>2</v>
      </c>
      <c r="C49" s="26" t="s">
        <v>350</v>
      </c>
      <c r="D49" s="28">
        <v>45899.875</v>
      </c>
      <c r="E49" s="28">
        <v>45900.25</v>
      </c>
      <c r="F49" s="26" t="s">
        <v>351</v>
      </c>
    </row>
    <row r="50" spans="1:6" s="4" customFormat="1" ht="62" x14ac:dyDescent="0.35">
      <c r="A50" s="26" t="s">
        <v>189</v>
      </c>
      <c r="B50" s="26" t="s">
        <v>7</v>
      </c>
      <c r="C50" s="26" t="s">
        <v>529</v>
      </c>
      <c r="D50" s="28">
        <v>45899.999305555597</v>
      </c>
      <c r="E50" s="28">
        <v>45900.208333333299</v>
      </c>
      <c r="F50" s="26" t="s">
        <v>530</v>
      </c>
    </row>
    <row r="51" spans="1:6" s="4" customFormat="1" ht="62" x14ac:dyDescent="0.35">
      <c r="A51" s="26" t="s">
        <v>189</v>
      </c>
      <c r="B51" s="26" t="s">
        <v>7</v>
      </c>
      <c r="C51" s="26" t="s">
        <v>531</v>
      </c>
      <c r="D51" s="28">
        <v>45899.999305555597</v>
      </c>
      <c r="E51" s="28">
        <v>45900.208333333299</v>
      </c>
      <c r="F51" s="26" t="s">
        <v>530</v>
      </c>
    </row>
    <row r="52" spans="1:6" s="4" customFormat="1" ht="62" x14ac:dyDescent="0.35">
      <c r="A52" s="26" t="s">
        <v>189</v>
      </c>
      <c r="B52" s="26" t="s">
        <v>7</v>
      </c>
      <c r="C52" s="26" t="s">
        <v>534</v>
      </c>
      <c r="D52" s="28">
        <v>45899.999305555597</v>
      </c>
      <c r="E52" s="28">
        <v>45900.208333333299</v>
      </c>
      <c r="F52" s="26" t="s">
        <v>530</v>
      </c>
    </row>
    <row r="53" spans="1:6" s="4" customFormat="1" ht="46.5" x14ac:dyDescent="0.35">
      <c r="A53" s="26" t="s">
        <v>189</v>
      </c>
      <c r="B53" s="26" t="s">
        <v>7</v>
      </c>
      <c r="C53" s="26" t="s">
        <v>535</v>
      </c>
      <c r="D53" s="28">
        <v>45899.999305555597</v>
      </c>
      <c r="E53" s="28">
        <v>45900.208333333299</v>
      </c>
      <c r="F53" s="26" t="s">
        <v>530</v>
      </c>
    </row>
    <row r="54" spans="1:6" s="4" customFormat="1" ht="31" x14ac:dyDescent="0.35">
      <c r="A54" s="26" t="s">
        <v>189</v>
      </c>
      <c r="B54" s="26" t="s">
        <v>8</v>
      </c>
      <c r="C54" s="26" t="s">
        <v>216</v>
      </c>
      <c r="D54" s="28">
        <v>45899.895833333299</v>
      </c>
      <c r="E54" s="28">
        <v>45900.208333333299</v>
      </c>
      <c r="F54" s="26" t="s">
        <v>719</v>
      </c>
    </row>
    <row r="55" spans="1:6" s="4" customFormat="1" ht="77.5" x14ac:dyDescent="0.35">
      <c r="A55" s="26" t="s">
        <v>532</v>
      </c>
      <c r="B55" s="26" t="s">
        <v>6</v>
      </c>
      <c r="C55" s="26" t="s">
        <v>533</v>
      </c>
      <c r="D55" s="28">
        <v>45899.999305555597</v>
      </c>
      <c r="E55" s="28">
        <v>45900.208333333299</v>
      </c>
      <c r="F55" s="26" t="s">
        <v>530</v>
      </c>
    </row>
    <row r="56" spans="1:6" s="4" customFormat="1" ht="46.5" x14ac:dyDescent="0.35">
      <c r="A56" s="26" t="s">
        <v>113</v>
      </c>
      <c r="B56" s="26" t="s">
        <v>5</v>
      </c>
      <c r="C56" s="26" t="s">
        <v>208</v>
      </c>
      <c r="D56" s="28">
        <v>45684.208333333299</v>
      </c>
      <c r="E56" s="28">
        <v>46143.25</v>
      </c>
      <c r="F56" s="26" t="s">
        <v>209</v>
      </c>
    </row>
    <row r="57" spans="1:6" s="4" customFormat="1" ht="108.5" x14ac:dyDescent="0.35">
      <c r="A57" s="26" t="s">
        <v>179</v>
      </c>
      <c r="B57" s="26" t="s">
        <v>7</v>
      </c>
      <c r="C57" s="26" t="s">
        <v>710</v>
      </c>
      <c r="D57" s="28">
        <v>45899.833333333299</v>
      </c>
      <c r="E57" s="28">
        <v>45900.25</v>
      </c>
      <c r="F57" s="26" t="s">
        <v>181</v>
      </c>
    </row>
    <row r="58" spans="1:6" s="4" customFormat="1" ht="139.5" x14ac:dyDescent="0.35">
      <c r="A58" s="26" t="s">
        <v>186</v>
      </c>
      <c r="B58" s="26" t="s">
        <v>4</v>
      </c>
      <c r="C58" s="26" t="s">
        <v>187</v>
      </c>
      <c r="D58" s="28">
        <v>44936.875</v>
      </c>
      <c r="E58" s="28">
        <v>46060.208333333299</v>
      </c>
      <c r="F58" s="26" t="s">
        <v>188</v>
      </c>
    </row>
    <row r="59" spans="1:6" s="4" customFormat="1" ht="62" x14ac:dyDescent="0.35">
      <c r="A59" s="26" t="s">
        <v>186</v>
      </c>
      <c r="B59" s="26" t="s">
        <v>5</v>
      </c>
      <c r="C59" s="26" t="s">
        <v>760</v>
      </c>
      <c r="D59" s="28">
        <v>45899.875</v>
      </c>
      <c r="E59" s="28">
        <v>45900.25</v>
      </c>
      <c r="F59" s="26" t="s">
        <v>761</v>
      </c>
    </row>
    <row r="60" spans="1:6" s="4" customFormat="1" ht="77.5" x14ac:dyDescent="0.35">
      <c r="A60" s="26" t="s">
        <v>186</v>
      </c>
      <c r="B60" s="26" t="s">
        <v>5</v>
      </c>
      <c r="C60" s="26" t="s">
        <v>762</v>
      </c>
      <c r="D60" s="28">
        <v>45899.875</v>
      </c>
      <c r="E60" s="28">
        <v>45900.25</v>
      </c>
      <c r="F60" s="26" t="s">
        <v>761</v>
      </c>
    </row>
    <row r="61" spans="1:6" s="4" customFormat="1" ht="108.5" x14ac:dyDescent="0.35">
      <c r="A61" s="26" t="s">
        <v>186</v>
      </c>
      <c r="B61" s="26" t="s">
        <v>5</v>
      </c>
      <c r="C61" s="26" t="s">
        <v>763</v>
      </c>
      <c r="D61" s="28">
        <v>45899.875</v>
      </c>
      <c r="E61" s="28">
        <v>45900.25</v>
      </c>
      <c r="F61" s="26" t="s">
        <v>761</v>
      </c>
    </row>
    <row r="62" spans="1:6" s="4" customFormat="1" ht="77.5" x14ac:dyDescent="0.35">
      <c r="A62" s="26" t="s">
        <v>186</v>
      </c>
      <c r="B62" s="26" t="s">
        <v>5</v>
      </c>
      <c r="C62" s="26" t="s">
        <v>764</v>
      </c>
      <c r="D62" s="28">
        <v>45899.875</v>
      </c>
      <c r="E62" s="28">
        <v>45900.25</v>
      </c>
      <c r="F62" s="26" t="s">
        <v>761</v>
      </c>
    </row>
    <row r="63" spans="1:6" s="4" customFormat="1" x14ac:dyDescent="0.35">
      <c r="A63" s="26"/>
      <c r="B63" s="26"/>
      <c r="C63" s="26"/>
      <c r="D63" s="28"/>
      <c r="E63" s="28"/>
      <c r="F63" s="26"/>
    </row>
    <row r="64" spans="1:6" s="4" customFormat="1" x14ac:dyDescent="0.35">
      <c r="A64" s="26"/>
      <c r="B64" s="26"/>
      <c r="C64" s="26"/>
      <c r="D64" s="28"/>
      <c r="E64" s="28"/>
      <c r="F64" s="26"/>
    </row>
    <row r="65" spans="1:6" s="4" customFormat="1" x14ac:dyDescent="0.35">
      <c r="A65" s="26"/>
      <c r="B65" s="26"/>
      <c r="C65" s="26"/>
      <c r="D65" s="28"/>
      <c r="E65" s="28"/>
      <c r="F65" s="26"/>
    </row>
    <row r="66" spans="1:6" s="4" customFormat="1" x14ac:dyDescent="0.35">
      <c r="A66" s="26"/>
      <c r="B66" s="26"/>
      <c r="C66" s="26"/>
      <c r="D66" s="28"/>
      <c r="E66" s="28"/>
      <c r="F66" s="26"/>
    </row>
    <row r="67" spans="1:6" s="4" customFormat="1" x14ac:dyDescent="0.35">
      <c r="A67" s="26"/>
      <c r="B67" s="26"/>
      <c r="C67" s="26"/>
      <c r="D67" s="28"/>
      <c r="E67" s="28"/>
      <c r="F67" s="26"/>
    </row>
    <row r="68" spans="1:6" s="4" customFormat="1" x14ac:dyDescent="0.35">
      <c r="A68" s="26"/>
      <c r="B68" s="26"/>
      <c r="C68" s="26"/>
      <c r="D68" s="28"/>
      <c r="E68" s="28"/>
      <c r="F68" s="26"/>
    </row>
    <row r="69" spans="1:6" s="4" customFormat="1" x14ac:dyDescent="0.35">
      <c r="A69" s="26"/>
      <c r="B69" s="26"/>
      <c r="C69" s="26"/>
      <c r="D69" s="28"/>
      <c r="E69" s="28"/>
      <c r="F69" s="26"/>
    </row>
    <row r="70" spans="1:6" s="4" customFormat="1" x14ac:dyDescent="0.35">
      <c r="A70" s="26"/>
      <c r="B70" s="26"/>
      <c r="C70" s="26"/>
      <c r="D70" s="28"/>
      <c r="E70" s="28"/>
      <c r="F70" s="26"/>
    </row>
    <row r="71" spans="1:6" s="4" customFormat="1" x14ac:dyDescent="0.35">
      <c r="A71" s="26"/>
      <c r="B71" s="26"/>
      <c r="C71" s="26"/>
      <c r="D71" s="28"/>
      <c r="E71" s="28"/>
      <c r="F71" s="26"/>
    </row>
    <row r="72" spans="1:6" s="4" customFormat="1" x14ac:dyDescent="0.35">
      <c r="A72" s="26"/>
      <c r="B72" s="26"/>
      <c r="C72" s="26"/>
      <c r="D72" s="28"/>
      <c r="E72" s="28"/>
      <c r="F72" s="26"/>
    </row>
    <row r="73" spans="1:6" s="4" customFormat="1" x14ac:dyDescent="0.35">
      <c r="A73" s="26"/>
      <c r="B73" s="26"/>
      <c r="C73" s="26"/>
      <c r="D73" s="28"/>
      <c r="E73" s="28"/>
      <c r="F73" s="26"/>
    </row>
    <row r="74" spans="1:6" s="4" customFormat="1" x14ac:dyDescent="0.35">
      <c r="A74" s="26"/>
      <c r="B74" s="26"/>
      <c r="C74" s="26"/>
      <c r="D74" s="28"/>
      <c r="E74" s="28"/>
      <c r="F74" s="26"/>
    </row>
    <row r="75" spans="1:6" s="4" customFormat="1" x14ac:dyDescent="0.35">
      <c r="A75" s="26"/>
      <c r="B75" s="26"/>
      <c r="C75" s="26"/>
      <c r="D75" s="28"/>
      <c r="E75" s="28"/>
      <c r="F75" s="26"/>
    </row>
    <row r="76" spans="1:6" s="4" customFormat="1" x14ac:dyDescent="0.35">
      <c r="A76" s="26"/>
      <c r="B76" s="26"/>
      <c r="C76" s="26"/>
      <c r="D76" s="28"/>
      <c r="E76" s="28"/>
      <c r="F76" s="26"/>
    </row>
    <row r="77" spans="1:6" s="4" customFormat="1" x14ac:dyDescent="0.35">
      <c r="A77" s="26"/>
      <c r="B77" s="26"/>
      <c r="C77" s="26"/>
      <c r="D77" s="28"/>
      <c r="E77" s="28"/>
      <c r="F77" s="26"/>
    </row>
    <row r="78" spans="1:6" s="4" customFormat="1" x14ac:dyDescent="0.35">
      <c r="A78" s="26"/>
      <c r="B78" s="26"/>
      <c r="C78" s="26"/>
      <c r="D78" s="28"/>
      <c r="E78" s="28"/>
      <c r="F78" s="26"/>
    </row>
    <row r="79" spans="1:6" s="4" customFormat="1" x14ac:dyDescent="0.35">
      <c r="A79" s="26"/>
      <c r="B79" s="26"/>
      <c r="C79" s="26"/>
      <c r="D79" s="28"/>
      <c r="E79" s="28"/>
      <c r="F79" s="26"/>
    </row>
    <row r="80" spans="1:6" s="4" customFormat="1" x14ac:dyDescent="0.35">
      <c r="A80" s="26"/>
      <c r="B80" s="26"/>
      <c r="C80" s="26"/>
      <c r="D80" s="28"/>
      <c r="E80" s="28"/>
      <c r="F80" s="26"/>
    </row>
    <row r="81" spans="1:6" s="4" customFormat="1" x14ac:dyDescent="0.35">
      <c r="A81" s="26"/>
      <c r="B81" s="26"/>
      <c r="C81" s="26"/>
      <c r="D81" s="28"/>
      <c r="E81" s="28"/>
      <c r="F81" s="26"/>
    </row>
    <row r="82" spans="1:6" s="4" customFormat="1" x14ac:dyDescent="0.35">
      <c r="A82" s="26"/>
      <c r="B82" s="26"/>
      <c r="C82" s="26"/>
      <c r="D82" s="28"/>
      <c r="E82" s="28"/>
      <c r="F82" s="26"/>
    </row>
    <row r="83" spans="1:6" s="4" customFormat="1" x14ac:dyDescent="0.35">
      <c r="A83" s="26"/>
      <c r="B83" s="26"/>
      <c r="C83" s="26"/>
      <c r="D83" s="28"/>
      <c r="E83" s="28"/>
      <c r="F83" s="26"/>
    </row>
    <row r="84" spans="1:6" s="4" customFormat="1" x14ac:dyDescent="0.35">
      <c r="A84" s="26"/>
      <c r="B84" s="26"/>
      <c r="C84" s="26"/>
      <c r="D84" s="28"/>
      <c r="E84" s="28"/>
      <c r="F84" s="26"/>
    </row>
    <row r="85" spans="1:6" s="4" customFormat="1" x14ac:dyDescent="0.35">
      <c r="A85" s="26"/>
      <c r="B85" s="26"/>
      <c r="C85" s="26"/>
      <c r="D85" s="28"/>
      <c r="E85" s="28"/>
      <c r="F85" s="26"/>
    </row>
    <row r="86" spans="1:6" s="4" customFormat="1" x14ac:dyDescent="0.35">
      <c r="A86" s="26"/>
      <c r="B86" s="26"/>
      <c r="C86" s="26"/>
      <c r="D86" s="28"/>
      <c r="E86" s="28"/>
      <c r="F86" s="26"/>
    </row>
    <row r="87" spans="1:6" s="4" customFormat="1" x14ac:dyDescent="0.35">
      <c r="A87" s="26"/>
      <c r="B87" s="26"/>
      <c r="C87" s="26"/>
      <c r="D87" s="28"/>
      <c r="E87" s="28"/>
      <c r="F87" s="26"/>
    </row>
    <row r="88" spans="1:6" s="4" customFormat="1" x14ac:dyDescent="0.35">
      <c r="A88" s="26"/>
      <c r="B88" s="26"/>
      <c r="C88" s="26"/>
      <c r="D88" s="28"/>
      <c r="E88" s="28"/>
      <c r="F88" s="26"/>
    </row>
    <row r="89" spans="1:6" s="4" customFormat="1" x14ac:dyDescent="0.35">
      <c r="A89" s="26"/>
      <c r="B89" s="26"/>
      <c r="C89" s="26"/>
      <c r="D89" s="28"/>
      <c r="E89" s="28"/>
      <c r="F89" s="26"/>
    </row>
    <row r="90" spans="1:6" s="4" customFormat="1" x14ac:dyDescent="0.35">
      <c r="A90" s="26"/>
      <c r="B90" s="26"/>
      <c r="C90" s="26"/>
      <c r="D90" s="28"/>
      <c r="E90" s="28"/>
      <c r="F90" s="26"/>
    </row>
    <row r="91" spans="1:6" s="4" customFormat="1" x14ac:dyDescent="0.35">
      <c r="A91" s="26"/>
      <c r="B91" s="26"/>
      <c r="C91" s="26"/>
      <c r="D91" s="28"/>
      <c r="E91" s="28"/>
      <c r="F91" s="26"/>
    </row>
    <row r="92" spans="1:6" s="4" customFormat="1" x14ac:dyDescent="0.35">
      <c r="A92" s="26"/>
      <c r="B92" s="26"/>
      <c r="C92" s="26"/>
      <c r="D92" s="28"/>
      <c r="E92" s="28"/>
      <c r="F92" s="26"/>
    </row>
    <row r="93" spans="1:6" s="4" customFormat="1" x14ac:dyDescent="0.35">
      <c r="A93" s="26"/>
      <c r="B93" s="26"/>
      <c r="C93" s="26"/>
      <c r="D93" s="28"/>
      <c r="E93" s="28"/>
      <c r="F93" s="26"/>
    </row>
    <row r="94" spans="1:6" s="4" customFormat="1" x14ac:dyDescent="0.35">
      <c r="A94" s="26"/>
      <c r="B94" s="26"/>
      <c r="C94" s="26"/>
      <c r="D94" s="28"/>
      <c r="E94" s="28"/>
      <c r="F94" s="26"/>
    </row>
    <row r="95" spans="1:6" s="4" customFormat="1" x14ac:dyDescent="0.35">
      <c r="A95" s="26"/>
      <c r="B95" s="26"/>
      <c r="C95" s="26"/>
      <c r="D95" s="28"/>
      <c r="E95" s="28"/>
      <c r="F95" s="26"/>
    </row>
    <row r="96" spans="1:6" s="4" customFormat="1" x14ac:dyDescent="0.35">
      <c r="A96" s="26"/>
      <c r="B96" s="26"/>
      <c r="C96" s="26"/>
      <c r="D96" s="28"/>
      <c r="E96" s="28"/>
      <c r="F96" s="26"/>
    </row>
    <row r="97" spans="1:6" s="4" customFormat="1" x14ac:dyDescent="0.35">
      <c r="A97" s="26"/>
      <c r="B97" s="26"/>
      <c r="C97" s="26"/>
      <c r="D97" s="28"/>
      <c r="E97" s="28"/>
      <c r="F97" s="26"/>
    </row>
    <row r="98" spans="1:6" s="4" customFormat="1" x14ac:dyDescent="0.35">
      <c r="A98" s="26"/>
      <c r="B98" s="26"/>
      <c r="C98" s="26"/>
      <c r="D98" s="28"/>
      <c r="E98" s="28"/>
      <c r="F98" s="26"/>
    </row>
    <row r="99" spans="1:6" s="4" customFormat="1" x14ac:dyDescent="0.35">
      <c r="A99" s="26"/>
      <c r="B99" s="26"/>
      <c r="C99" s="26"/>
      <c r="D99" s="28"/>
      <c r="E99" s="28"/>
      <c r="F99" s="26"/>
    </row>
    <row r="100" spans="1:6" s="5" customFormat="1" x14ac:dyDescent="0.35">
      <c r="A100" s="26"/>
      <c r="B100" s="26"/>
      <c r="C100" s="26"/>
      <c r="D100" s="28"/>
      <c r="E100" s="28"/>
      <c r="F100" s="26"/>
    </row>
    <row r="101" spans="1:6" s="5" customFormat="1" x14ac:dyDescent="0.35">
      <c r="A101" s="26"/>
      <c r="B101" s="26"/>
      <c r="C101" s="26"/>
      <c r="D101" s="28"/>
      <c r="E101" s="28"/>
      <c r="F101" s="26"/>
    </row>
    <row r="102" spans="1:6" s="5" customFormat="1" x14ac:dyDescent="0.35">
      <c r="A102" s="26"/>
      <c r="B102" s="26"/>
      <c r="C102" s="26"/>
      <c r="D102" s="28"/>
      <c r="E102" s="28"/>
      <c r="F102" s="26"/>
    </row>
    <row r="103" spans="1:6" s="5" customFormat="1" x14ac:dyDescent="0.35">
      <c r="A103" s="26"/>
      <c r="B103" s="26"/>
      <c r="C103" s="26"/>
      <c r="D103" s="28"/>
      <c r="E103" s="28"/>
      <c r="F103" s="26"/>
    </row>
    <row r="104" spans="1:6" s="5" customFormat="1" x14ac:dyDescent="0.35">
      <c r="A104" s="26"/>
      <c r="B104" s="26"/>
      <c r="C104" s="26"/>
      <c r="D104" s="28"/>
      <c r="E104" s="28"/>
      <c r="F104" s="26"/>
    </row>
    <row r="105" spans="1:6" s="5" customFormat="1" x14ac:dyDescent="0.35">
      <c r="A105" s="26"/>
      <c r="B105" s="26"/>
      <c r="C105" s="26"/>
      <c r="D105" s="28"/>
      <c r="E105" s="28"/>
      <c r="F105" s="26"/>
    </row>
    <row r="106" spans="1:6" s="5" customFormat="1" x14ac:dyDescent="0.35">
      <c r="A106" s="26"/>
      <c r="B106" s="26"/>
      <c r="C106" s="26"/>
      <c r="D106" s="28"/>
      <c r="E106" s="28"/>
      <c r="F106" s="26"/>
    </row>
    <row r="107" spans="1:6" s="5" customFormat="1" x14ac:dyDescent="0.35">
      <c r="A107" s="26"/>
      <c r="B107" s="26"/>
      <c r="C107" s="26"/>
      <c r="D107" s="28"/>
      <c r="E107" s="28"/>
      <c r="F107" s="26"/>
    </row>
    <row r="108" spans="1:6" s="5" customFormat="1" x14ac:dyDescent="0.35">
      <c r="A108" s="26"/>
      <c r="B108" s="26"/>
      <c r="C108" s="26"/>
      <c r="D108" s="28"/>
      <c r="E108" s="28"/>
      <c r="F108" s="26"/>
    </row>
    <row r="109" spans="1:6" s="5" customFormat="1" x14ac:dyDescent="0.35">
      <c r="A109" s="26"/>
      <c r="B109" s="26"/>
      <c r="C109" s="26"/>
      <c r="D109" s="28"/>
      <c r="E109" s="28"/>
      <c r="F109" s="26"/>
    </row>
    <row r="110" spans="1:6" s="5" customFormat="1" x14ac:dyDescent="0.35">
      <c r="A110" s="26"/>
      <c r="B110" s="26"/>
      <c r="C110" s="26"/>
      <c r="D110" s="28"/>
      <c r="E110" s="28"/>
      <c r="F110" s="26"/>
    </row>
    <row r="111" spans="1:6" s="5" customFormat="1" x14ac:dyDescent="0.35">
      <c r="A111" s="26"/>
      <c r="B111" s="26"/>
      <c r="C111" s="26"/>
      <c r="D111" s="28"/>
      <c r="E111" s="28"/>
      <c r="F111" s="26"/>
    </row>
    <row r="112" spans="1:6" s="5" customFormat="1" x14ac:dyDescent="0.35">
      <c r="A112" s="26"/>
      <c r="B112" s="26"/>
      <c r="C112" s="26"/>
      <c r="D112" s="28"/>
      <c r="E112" s="28"/>
      <c r="F112" s="26"/>
    </row>
    <row r="113" spans="1:6" s="5" customFormat="1" x14ac:dyDescent="0.35">
      <c r="A113" s="26"/>
      <c r="B113" s="26"/>
      <c r="C113" s="26"/>
      <c r="D113" s="28"/>
      <c r="E113" s="28"/>
      <c r="F113" s="26"/>
    </row>
    <row r="114" spans="1:6" s="5" customFormat="1" x14ac:dyDescent="0.35">
      <c r="A114" s="26"/>
      <c r="B114" s="26"/>
      <c r="C114" s="26"/>
      <c r="D114" s="28"/>
      <c r="E114" s="28"/>
      <c r="F114" s="26"/>
    </row>
    <row r="115" spans="1:6" s="5" customFormat="1" x14ac:dyDescent="0.35">
      <c r="A115" s="26"/>
      <c r="B115" s="26"/>
      <c r="C115" s="26"/>
      <c r="D115" s="28"/>
      <c r="E115" s="28"/>
      <c r="F115" s="26"/>
    </row>
    <row r="116" spans="1:6" s="5" customFormat="1" x14ac:dyDescent="0.35">
      <c r="A116" s="26"/>
      <c r="B116" s="26"/>
      <c r="C116" s="26"/>
      <c r="D116" s="28"/>
      <c r="E116" s="28"/>
      <c r="F116" s="26"/>
    </row>
    <row r="117" spans="1:6" s="5" customFormat="1" x14ac:dyDescent="0.35">
      <c r="A117" s="26"/>
      <c r="B117" s="26"/>
      <c r="C117" s="26"/>
      <c r="D117" s="28"/>
      <c r="E117" s="28"/>
      <c r="F117" s="26"/>
    </row>
    <row r="118" spans="1:6" s="5" customFormat="1" x14ac:dyDescent="0.35">
      <c r="A118" s="26"/>
      <c r="B118" s="26"/>
      <c r="C118" s="26"/>
      <c r="D118" s="28"/>
      <c r="E118" s="28"/>
      <c r="F118" s="26"/>
    </row>
    <row r="119" spans="1:6" s="5" customFormat="1" x14ac:dyDescent="0.35">
      <c r="A119" s="26"/>
      <c r="B119" s="26"/>
      <c r="C119" s="26"/>
      <c r="D119" s="28"/>
      <c r="E119" s="28"/>
      <c r="F119" s="26"/>
    </row>
    <row r="120" spans="1:6" s="5" customFormat="1" x14ac:dyDescent="0.35">
      <c r="A120" s="26"/>
      <c r="B120" s="26"/>
      <c r="C120" s="26"/>
      <c r="D120" s="28"/>
      <c r="E120" s="28"/>
      <c r="F120" s="26"/>
    </row>
    <row r="121" spans="1:6" s="5" customFormat="1" x14ac:dyDescent="0.35">
      <c r="A121" s="26"/>
      <c r="B121" s="26"/>
      <c r="C121" s="26"/>
      <c r="D121" s="28"/>
      <c r="E121" s="28"/>
      <c r="F121" s="26"/>
    </row>
    <row r="122" spans="1:6" s="5" customFormat="1" x14ac:dyDescent="0.35">
      <c r="A122" s="26"/>
      <c r="B122" s="26"/>
      <c r="C122" s="26"/>
      <c r="D122" s="28"/>
      <c r="E122" s="28"/>
      <c r="F122" s="26"/>
    </row>
    <row r="123" spans="1:6" s="5" customFormat="1" x14ac:dyDescent="0.35">
      <c r="A123" s="26"/>
      <c r="B123" s="26"/>
      <c r="C123" s="26"/>
      <c r="D123" s="28"/>
      <c r="E123" s="28"/>
      <c r="F123" s="26"/>
    </row>
    <row r="124" spans="1:6" s="5" customFormat="1" x14ac:dyDescent="0.35">
      <c r="A124" s="26"/>
      <c r="B124" s="26"/>
      <c r="C124" s="26"/>
      <c r="D124" s="28"/>
      <c r="E124" s="28"/>
      <c r="F124" s="26"/>
    </row>
    <row r="125" spans="1:6" s="5" customFormat="1" x14ac:dyDescent="0.35">
      <c r="A125" s="26"/>
      <c r="B125" s="26"/>
      <c r="C125" s="26"/>
      <c r="D125" s="28"/>
      <c r="E125" s="28"/>
      <c r="F125" s="26"/>
    </row>
    <row r="126" spans="1:6" s="5" customFormat="1" x14ac:dyDescent="0.35">
      <c r="A126" s="26"/>
      <c r="B126" s="26"/>
      <c r="C126" s="26"/>
      <c r="D126" s="28"/>
      <c r="E126" s="28"/>
      <c r="F126" s="26"/>
    </row>
    <row r="127" spans="1:6" s="5" customFormat="1" x14ac:dyDescent="0.35">
      <c r="A127" s="26"/>
      <c r="B127" s="26"/>
      <c r="C127" s="26"/>
      <c r="D127" s="28"/>
      <c r="E127" s="28"/>
      <c r="F127" s="26"/>
    </row>
    <row r="128" spans="1:6" s="5" customFormat="1" x14ac:dyDescent="0.35">
      <c r="A128" s="26"/>
      <c r="B128" s="26"/>
      <c r="C128" s="26"/>
      <c r="D128" s="28"/>
      <c r="E128" s="28"/>
      <c r="F128" s="26"/>
    </row>
    <row r="129" spans="1:6" s="5" customFormat="1" x14ac:dyDescent="0.35">
      <c r="A129" s="26"/>
      <c r="B129" s="26"/>
      <c r="C129" s="26"/>
      <c r="D129" s="28"/>
      <c r="E129" s="28"/>
      <c r="F129" s="26"/>
    </row>
    <row r="130" spans="1:6" s="5" customFormat="1" x14ac:dyDescent="0.35">
      <c r="A130" s="26"/>
      <c r="B130" s="26"/>
      <c r="C130" s="26"/>
      <c r="D130" s="28"/>
      <c r="E130" s="28"/>
      <c r="F130" s="26"/>
    </row>
    <row r="131" spans="1:6" s="5" customFormat="1" x14ac:dyDescent="0.35">
      <c r="A131" s="26"/>
      <c r="B131" s="26"/>
      <c r="C131" s="26"/>
      <c r="D131" s="28"/>
      <c r="E131" s="28"/>
      <c r="F131" s="26"/>
    </row>
    <row r="132" spans="1:6" s="5" customFormat="1" x14ac:dyDescent="0.35">
      <c r="A132" s="26"/>
      <c r="B132" s="26"/>
      <c r="C132" s="26"/>
      <c r="D132" s="28"/>
      <c r="E132" s="28"/>
      <c r="F132" s="26"/>
    </row>
    <row r="133" spans="1:6" x14ac:dyDescent="0.35">
      <c r="A133" s="26"/>
      <c r="B133" s="26"/>
      <c r="C133" s="26"/>
      <c r="D133" s="28"/>
      <c r="E133" s="28"/>
      <c r="F133" s="26"/>
    </row>
    <row r="134" spans="1:6" x14ac:dyDescent="0.35">
      <c r="A134" s="26"/>
      <c r="B134" s="26"/>
      <c r="C134" s="26"/>
      <c r="D134" s="28"/>
      <c r="E134" s="28"/>
      <c r="F134" s="26"/>
    </row>
    <row r="135" spans="1:6" x14ac:dyDescent="0.35">
      <c r="A135" s="26"/>
      <c r="B135" s="26"/>
      <c r="C135" s="26"/>
      <c r="D135" s="28"/>
      <c r="E135" s="28"/>
      <c r="F135" s="26"/>
    </row>
    <row r="136" spans="1:6" x14ac:dyDescent="0.35">
      <c r="A136" s="26"/>
      <c r="B136" s="26"/>
      <c r="C136" s="26"/>
      <c r="D136" s="28"/>
      <c r="E136" s="28"/>
      <c r="F136" s="26"/>
    </row>
    <row r="137" spans="1:6" x14ac:dyDescent="0.35">
      <c r="A137" s="26"/>
      <c r="B137" s="26"/>
      <c r="C137" s="26"/>
      <c r="D137" s="28"/>
      <c r="E137" s="28"/>
      <c r="F137" s="26"/>
    </row>
    <row r="138" spans="1:6" x14ac:dyDescent="0.35">
      <c r="A138" s="26"/>
      <c r="B138" s="26"/>
      <c r="C138" s="26"/>
      <c r="D138" s="28"/>
      <c r="E138" s="28"/>
      <c r="F138" s="26"/>
    </row>
    <row r="139" spans="1:6" x14ac:dyDescent="0.35">
      <c r="A139" s="26"/>
      <c r="B139" s="26"/>
      <c r="C139" s="26"/>
      <c r="D139" s="28"/>
      <c r="E139" s="28"/>
      <c r="F139" s="26"/>
    </row>
    <row r="140" spans="1:6" x14ac:dyDescent="0.35">
      <c r="A140" s="26"/>
      <c r="B140" s="26"/>
      <c r="C140" s="26"/>
      <c r="D140" s="28"/>
      <c r="E140" s="28"/>
      <c r="F140" s="26"/>
    </row>
    <row r="141" spans="1:6" x14ac:dyDescent="0.35">
      <c r="A141" s="26"/>
      <c r="B141" s="26"/>
      <c r="C141" s="26"/>
      <c r="D141" s="28"/>
      <c r="E141" s="28"/>
      <c r="F141" s="26"/>
    </row>
    <row r="142" spans="1:6" x14ac:dyDescent="0.35">
      <c r="A142" s="26"/>
      <c r="B142" s="26"/>
      <c r="C142" s="26"/>
      <c r="D142" s="28"/>
      <c r="E142" s="28"/>
      <c r="F142" s="26"/>
    </row>
    <row r="143" spans="1:6" x14ac:dyDescent="0.35">
      <c r="A143" s="26"/>
      <c r="B143" s="26"/>
      <c r="C143" s="26"/>
      <c r="D143" s="28"/>
      <c r="E143" s="28"/>
      <c r="F143" s="26"/>
    </row>
    <row r="144" spans="1:6" x14ac:dyDescent="0.35">
      <c r="A144" s="26"/>
      <c r="B144" s="26"/>
      <c r="C144" s="26"/>
      <c r="D144" s="28"/>
      <c r="E144" s="28"/>
      <c r="F144" s="26"/>
    </row>
    <row r="145" spans="1:6" x14ac:dyDescent="0.35">
      <c r="A145" s="26"/>
      <c r="B145" s="26"/>
      <c r="C145" s="26"/>
      <c r="D145" s="28"/>
      <c r="E145" s="28"/>
      <c r="F145" s="26"/>
    </row>
    <row r="146" spans="1:6" x14ac:dyDescent="0.35">
      <c r="A146" s="26"/>
      <c r="B146" s="26"/>
      <c r="C146" s="26"/>
      <c r="D146" s="28"/>
      <c r="E146" s="28"/>
      <c r="F146" s="26"/>
    </row>
    <row r="147" spans="1:6" x14ac:dyDescent="0.35">
      <c r="A147" s="26"/>
      <c r="B147" s="26"/>
      <c r="C147" s="26"/>
      <c r="D147" s="28"/>
      <c r="E147" s="28"/>
      <c r="F147" s="26"/>
    </row>
    <row r="148" spans="1:6" x14ac:dyDescent="0.35">
      <c r="A148" s="26"/>
      <c r="B148" s="26"/>
      <c r="C148" s="26"/>
      <c r="D148" s="28"/>
      <c r="E148" s="28"/>
      <c r="F148" s="26"/>
    </row>
    <row r="149" spans="1:6" x14ac:dyDescent="0.35">
      <c r="A149" s="26"/>
      <c r="B149" s="26"/>
      <c r="C149" s="26"/>
      <c r="D149" s="28"/>
      <c r="E149" s="28"/>
      <c r="F149" s="26"/>
    </row>
    <row r="150" spans="1:6" x14ac:dyDescent="0.35">
      <c r="A150" s="26"/>
      <c r="B150" s="26"/>
      <c r="C150" s="26"/>
      <c r="D150" s="28"/>
      <c r="E150" s="28"/>
      <c r="F150" s="26"/>
    </row>
    <row r="151" spans="1:6" x14ac:dyDescent="0.35">
      <c r="A151" s="26"/>
      <c r="B151" s="26"/>
      <c r="C151" s="26"/>
      <c r="D151" s="28"/>
      <c r="E151" s="28"/>
      <c r="F151" s="26"/>
    </row>
    <row r="152" spans="1:6" x14ac:dyDescent="0.35">
      <c r="A152" s="26"/>
      <c r="B152" s="26"/>
      <c r="C152" s="26"/>
      <c r="D152" s="28"/>
      <c r="E152" s="28"/>
      <c r="F152" s="26"/>
    </row>
    <row r="153" spans="1:6" x14ac:dyDescent="0.35">
      <c r="A153" s="26"/>
      <c r="B153" s="26"/>
      <c r="C153" s="26"/>
      <c r="D153" s="28"/>
      <c r="E153" s="28"/>
      <c r="F153" s="26"/>
    </row>
    <row r="154" spans="1:6" x14ac:dyDescent="0.35">
      <c r="A154" s="26"/>
      <c r="B154" s="26"/>
      <c r="C154" s="26"/>
      <c r="D154" s="28"/>
      <c r="E154" s="28"/>
      <c r="F154" s="26"/>
    </row>
    <row r="155" spans="1:6" x14ac:dyDescent="0.35">
      <c r="A155" s="26"/>
      <c r="B155" s="26"/>
      <c r="C155" s="26"/>
      <c r="D155" s="28"/>
      <c r="E155" s="28"/>
      <c r="F155" s="26"/>
    </row>
    <row r="156" spans="1:6" x14ac:dyDescent="0.35">
      <c r="A156" s="26"/>
      <c r="B156" s="26"/>
      <c r="C156" s="26"/>
      <c r="D156" s="28"/>
      <c r="E156" s="28"/>
      <c r="F156" s="26"/>
    </row>
    <row r="157" spans="1:6" x14ac:dyDescent="0.35">
      <c r="A157" s="26"/>
      <c r="B157" s="26"/>
      <c r="C157" s="26"/>
      <c r="D157" s="28"/>
      <c r="E157" s="28"/>
      <c r="F157" s="26"/>
    </row>
    <row r="158" spans="1:6" x14ac:dyDescent="0.35">
      <c r="A158" s="26"/>
      <c r="B158" s="26"/>
      <c r="C158" s="26"/>
      <c r="D158" s="28"/>
      <c r="E158" s="28"/>
      <c r="F158" s="26"/>
    </row>
    <row r="159" spans="1:6" x14ac:dyDescent="0.35">
      <c r="A159" s="26"/>
      <c r="B159" s="26"/>
      <c r="C159" s="26"/>
      <c r="D159" s="28"/>
      <c r="E159" s="28"/>
      <c r="F159" s="26"/>
    </row>
    <row r="160" spans="1:6" x14ac:dyDescent="0.35">
      <c r="A160" s="26"/>
      <c r="B160" s="26"/>
      <c r="C160" s="26"/>
      <c r="D160" s="28"/>
      <c r="E160" s="28"/>
      <c r="F160" s="26"/>
    </row>
    <row r="161" spans="1:6" x14ac:dyDescent="0.35">
      <c r="A161" s="26"/>
      <c r="B161" s="26"/>
      <c r="C161" s="26"/>
      <c r="D161" s="28"/>
      <c r="E161" s="28"/>
      <c r="F161" s="26"/>
    </row>
    <row r="162" spans="1:6" x14ac:dyDescent="0.35">
      <c r="A162" s="26"/>
      <c r="B162" s="26"/>
      <c r="C162" s="26"/>
      <c r="D162" s="28"/>
      <c r="E162" s="28"/>
      <c r="F162" s="26"/>
    </row>
    <row r="163" spans="1:6" x14ac:dyDescent="0.35">
      <c r="A163" s="26"/>
      <c r="B163" s="26"/>
      <c r="C163" s="26"/>
      <c r="D163" s="28"/>
      <c r="E163" s="28"/>
      <c r="F163" s="26"/>
    </row>
    <row r="164" spans="1:6" x14ac:dyDescent="0.35">
      <c r="A164" s="26"/>
      <c r="B164" s="26"/>
      <c r="C164" s="26"/>
      <c r="D164" s="28"/>
      <c r="E164" s="28"/>
      <c r="F164" s="26"/>
    </row>
    <row r="165" spans="1:6" x14ac:dyDescent="0.35">
      <c r="A165" s="26"/>
      <c r="B165" s="26"/>
      <c r="C165" s="26"/>
      <c r="D165" s="28"/>
      <c r="E165" s="28"/>
      <c r="F165" s="26"/>
    </row>
    <row r="166" spans="1:6" x14ac:dyDescent="0.35">
      <c r="A166" s="26"/>
      <c r="B166" s="26"/>
      <c r="C166" s="26"/>
      <c r="D166" s="28"/>
      <c r="E166" s="28"/>
      <c r="F166" s="26"/>
    </row>
    <row r="167" spans="1:6" x14ac:dyDescent="0.35">
      <c r="A167" s="26"/>
      <c r="B167" s="26"/>
      <c r="C167" s="26"/>
      <c r="D167" s="28"/>
      <c r="E167" s="28"/>
      <c r="F167" s="26"/>
    </row>
    <row r="168" spans="1:6" x14ac:dyDescent="0.35">
      <c r="A168" s="26"/>
      <c r="B168" s="26"/>
      <c r="C168" s="26"/>
      <c r="D168" s="28"/>
      <c r="E168" s="28"/>
      <c r="F168" s="26"/>
    </row>
    <row r="169" spans="1:6" x14ac:dyDescent="0.35">
      <c r="A169" s="26"/>
      <c r="B169" s="26"/>
      <c r="C169" s="26"/>
      <c r="D169" s="28"/>
      <c r="E169" s="28"/>
      <c r="F169" s="26"/>
    </row>
    <row r="170" spans="1:6" x14ac:dyDescent="0.35">
      <c r="A170" s="26"/>
      <c r="B170" s="26"/>
      <c r="C170" s="26"/>
      <c r="D170" s="28"/>
      <c r="E170" s="28"/>
      <c r="F170" s="26"/>
    </row>
    <row r="171" spans="1:6" x14ac:dyDescent="0.35">
      <c r="A171" s="26"/>
      <c r="B171" s="26"/>
      <c r="C171" s="26"/>
      <c r="D171" s="28"/>
      <c r="E171" s="28"/>
      <c r="F171" s="26"/>
    </row>
    <row r="172" spans="1:6" x14ac:dyDescent="0.35">
      <c r="A172" s="26"/>
      <c r="B172" s="26"/>
      <c r="C172" s="26"/>
      <c r="D172" s="28"/>
      <c r="E172" s="28"/>
      <c r="F172" s="26"/>
    </row>
    <row r="173" spans="1:6" x14ac:dyDescent="0.35">
      <c r="A173" s="26"/>
      <c r="B173" s="26"/>
      <c r="C173" s="26"/>
      <c r="D173" s="28"/>
      <c r="E173" s="28"/>
      <c r="F173" s="26"/>
    </row>
    <row r="174" spans="1:6" x14ac:dyDescent="0.35">
      <c r="A174" s="26"/>
      <c r="B174" s="26"/>
      <c r="C174" s="26"/>
      <c r="D174" s="28"/>
      <c r="E174" s="28"/>
      <c r="F174" s="26"/>
    </row>
    <row r="175" spans="1:6" x14ac:dyDescent="0.35">
      <c r="A175" s="26"/>
      <c r="B175" s="26"/>
      <c r="C175" s="26"/>
      <c r="D175" s="28"/>
      <c r="E175" s="28"/>
      <c r="F175" s="26"/>
    </row>
    <row r="176" spans="1:6" x14ac:dyDescent="0.35">
      <c r="A176" s="26"/>
      <c r="B176" s="26"/>
      <c r="C176" s="26"/>
      <c r="D176" s="28"/>
      <c r="E176" s="28"/>
      <c r="F176" s="26"/>
    </row>
    <row r="177" spans="1:6" x14ac:dyDescent="0.35">
      <c r="A177" s="26"/>
      <c r="B177" s="26"/>
      <c r="C177" s="26"/>
      <c r="D177" s="28"/>
      <c r="E177" s="28"/>
      <c r="F177" s="26"/>
    </row>
    <row r="178" spans="1:6" x14ac:dyDescent="0.35">
      <c r="A178" s="26"/>
      <c r="B178" s="26"/>
      <c r="C178" s="26"/>
      <c r="D178" s="28"/>
      <c r="E178" s="28"/>
      <c r="F178" s="26"/>
    </row>
    <row r="179" spans="1:6" x14ac:dyDescent="0.35">
      <c r="A179" s="26"/>
      <c r="B179" s="26"/>
      <c r="C179" s="26"/>
      <c r="D179" s="28"/>
      <c r="E179" s="28"/>
      <c r="F179" s="26"/>
    </row>
    <row r="180" spans="1:6" x14ac:dyDescent="0.35">
      <c r="A180" s="26"/>
      <c r="B180" s="26"/>
      <c r="C180" s="26"/>
      <c r="D180" s="28"/>
      <c r="E180" s="28"/>
      <c r="F180" s="26"/>
    </row>
    <row r="181" spans="1:6" x14ac:dyDescent="0.35">
      <c r="A181" s="26"/>
      <c r="B181" s="26"/>
      <c r="C181" s="26"/>
      <c r="D181" s="28"/>
      <c r="E181" s="28"/>
      <c r="F181" s="26"/>
    </row>
    <row r="182" spans="1:6" x14ac:dyDescent="0.35">
      <c r="A182" s="26"/>
      <c r="B182" s="26"/>
      <c r="C182" s="26"/>
      <c r="D182" s="28"/>
      <c r="E182" s="28"/>
      <c r="F182" s="26"/>
    </row>
    <row r="183" spans="1:6" x14ac:dyDescent="0.35">
      <c r="A183" s="19"/>
      <c r="B183" s="19"/>
      <c r="C183" s="19"/>
      <c r="D183" s="20"/>
      <c r="E183" s="20"/>
      <c r="F183" s="20"/>
    </row>
    <row r="184" spans="1:6" x14ac:dyDescent="0.35">
      <c r="A184" s="19"/>
      <c r="B184" s="19"/>
      <c r="C184" s="19"/>
      <c r="D184" s="20"/>
      <c r="E184" s="20"/>
      <c r="F184" s="20"/>
    </row>
    <row r="185" spans="1:6" x14ac:dyDescent="0.35">
      <c r="A185" s="19"/>
      <c r="B185" s="19"/>
      <c r="C185" s="19"/>
      <c r="D185" s="20"/>
      <c r="E185" s="20"/>
      <c r="F185" s="20"/>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63:F182">
    <cfRule type="expression" dxfId="9" priority="2">
      <formula>$J63="Over 12 hours"</formula>
    </cfRule>
  </conditionalFormatting>
  <conditionalFormatting sqref="A3:F62">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Sunday, 31 August</v>
      </c>
      <c r="B1" s="44"/>
      <c r="C1" s="44"/>
      <c r="D1" s="44"/>
      <c r="E1" s="44"/>
      <c r="F1" s="44"/>
    </row>
    <row r="2" spans="1:6" s="5" customFormat="1" ht="28" x14ac:dyDescent="0.35">
      <c r="A2" s="12" t="s">
        <v>9</v>
      </c>
      <c r="B2" s="12" t="s">
        <v>1</v>
      </c>
      <c r="C2" s="12" t="s">
        <v>0</v>
      </c>
      <c r="D2" s="11" t="s">
        <v>11</v>
      </c>
      <c r="E2" s="11" t="s">
        <v>12</v>
      </c>
      <c r="F2" s="12" t="s">
        <v>10</v>
      </c>
    </row>
    <row r="3" spans="1:6" s="3" customFormat="1" ht="77.5" x14ac:dyDescent="0.35">
      <c r="A3" s="25" t="s">
        <v>58</v>
      </c>
      <c r="B3" s="25" t="s">
        <v>37</v>
      </c>
      <c r="C3" s="26" t="s">
        <v>59</v>
      </c>
      <c r="D3" s="27">
        <v>45847.208333333299</v>
      </c>
      <c r="E3" s="27">
        <v>46507.999305555597</v>
      </c>
      <c r="F3" s="26" t="s">
        <v>60</v>
      </c>
    </row>
    <row r="4" spans="1:6" s="3" customFormat="1" ht="77.5" x14ac:dyDescent="0.35">
      <c r="A4" s="25" t="s">
        <v>58</v>
      </c>
      <c r="B4" s="25" t="s">
        <v>6</v>
      </c>
      <c r="C4" s="26" t="s">
        <v>707</v>
      </c>
      <c r="D4" s="27">
        <v>45900.833333333299</v>
      </c>
      <c r="E4" s="27">
        <v>45901.25</v>
      </c>
      <c r="F4" s="26" t="s">
        <v>708</v>
      </c>
    </row>
    <row r="5" spans="1:6" s="3" customFormat="1" ht="46.5" x14ac:dyDescent="0.35">
      <c r="A5" s="25" t="s">
        <v>70</v>
      </c>
      <c r="B5" s="25" t="s">
        <v>2</v>
      </c>
      <c r="C5" s="26" t="s">
        <v>701</v>
      </c>
      <c r="D5" s="27">
        <v>45900.833333333299</v>
      </c>
      <c r="E5" s="27">
        <v>45901.25</v>
      </c>
      <c r="F5" s="26" t="s">
        <v>702</v>
      </c>
    </row>
    <row r="6" spans="1:6" s="3" customFormat="1" ht="46.5" x14ac:dyDescent="0.35">
      <c r="A6" s="25" t="s">
        <v>267</v>
      </c>
      <c r="B6" s="25" t="s">
        <v>2</v>
      </c>
      <c r="C6" s="26" t="s">
        <v>452</v>
      </c>
      <c r="D6" s="27">
        <v>45900.833333333299</v>
      </c>
      <c r="E6" s="27">
        <v>45901.25</v>
      </c>
      <c r="F6" s="26" t="s">
        <v>453</v>
      </c>
    </row>
    <row r="7" spans="1:6" s="3" customFormat="1" ht="93" x14ac:dyDescent="0.35">
      <c r="A7" s="25" t="s">
        <v>261</v>
      </c>
      <c r="B7" s="25" t="s">
        <v>6</v>
      </c>
      <c r="C7" s="26" t="s">
        <v>734</v>
      </c>
      <c r="D7" s="27">
        <v>45900.833333333299</v>
      </c>
      <c r="E7" s="27">
        <v>45901.25</v>
      </c>
      <c r="F7" s="26" t="s">
        <v>735</v>
      </c>
    </row>
    <row r="8" spans="1:6" s="3" customFormat="1" ht="77.5" x14ac:dyDescent="0.35">
      <c r="A8" s="25" t="s">
        <v>264</v>
      </c>
      <c r="B8" s="25" t="s">
        <v>5</v>
      </c>
      <c r="C8" s="26" t="s">
        <v>732</v>
      </c>
      <c r="D8" s="27">
        <v>45900.833333333299</v>
      </c>
      <c r="E8" s="27">
        <v>45901.25</v>
      </c>
      <c r="F8" s="26" t="s">
        <v>733</v>
      </c>
    </row>
    <row r="9" spans="1:6" s="3" customFormat="1" ht="108.5" x14ac:dyDescent="0.35">
      <c r="A9" s="25" t="s">
        <v>300</v>
      </c>
      <c r="B9" s="25" t="s">
        <v>2</v>
      </c>
      <c r="C9" s="26" t="s">
        <v>736</v>
      </c>
      <c r="D9" s="27">
        <v>45900.916666666701</v>
      </c>
      <c r="E9" s="27">
        <v>45901.208333333299</v>
      </c>
      <c r="F9" s="26" t="s">
        <v>737</v>
      </c>
    </row>
    <row r="10" spans="1:6" s="3" customFormat="1" ht="31" x14ac:dyDescent="0.35">
      <c r="A10" s="25" t="s">
        <v>241</v>
      </c>
      <c r="B10" s="25" t="s">
        <v>2</v>
      </c>
      <c r="C10" s="26" t="s">
        <v>730</v>
      </c>
      <c r="D10" s="27">
        <v>45900.895833333299</v>
      </c>
      <c r="E10" s="27">
        <v>45901.25</v>
      </c>
      <c r="F10" s="26" t="s">
        <v>731</v>
      </c>
    </row>
    <row r="11" spans="1:6" s="3" customFormat="1" ht="62" x14ac:dyDescent="0.35">
      <c r="A11" s="25" t="s">
        <v>303</v>
      </c>
      <c r="B11" s="25" t="s">
        <v>5</v>
      </c>
      <c r="C11" s="26" t="s">
        <v>742</v>
      </c>
      <c r="D11" s="27">
        <v>45900.833333333299</v>
      </c>
      <c r="E11" s="27">
        <v>45901.25</v>
      </c>
      <c r="F11" s="26" t="s">
        <v>743</v>
      </c>
    </row>
    <row r="12" spans="1:6" s="3" customFormat="1" ht="62" x14ac:dyDescent="0.35">
      <c r="A12" s="25" t="s">
        <v>572</v>
      </c>
      <c r="B12" s="25" t="s">
        <v>6</v>
      </c>
      <c r="C12" s="26" t="s">
        <v>744</v>
      </c>
      <c r="D12" s="27">
        <v>45898.833333333299</v>
      </c>
      <c r="E12" s="27">
        <v>45901.25</v>
      </c>
      <c r="F12" s="26" t="s">
        <v>745</v>
      </c>
    </row>
    <row r="13" spans="1:6" s="3" customFormat="1" ht="62" x14ac:dyDescent="0.35">
      <c r="A13" s="25" t="s">
        <v>746</v>
      </c>
      <c r="B13" s="25" t="s">
        <v>2</v>
      </c>
      <c r="C13" s="26" t="s">
        <v>747</v>
      </c>
      <c r="D13" s="27">
        <v>45898.833333333299</v>
      </c>
      <c r="E13" s="27">
        <v>45901.25</v>
      </c>
      <c r="F13" s="26" t="s">
        <v>748</v>
      </c>
    </row>
    <row r="14" spans="1:6" s="3" customFormat="1" ht="62" x14ac:dyDescent="0.35">
      <c r="A14" s="25" t="s">
        <v>381</v>
      </c>
      <c r="B14" s="25" t="s">
        <v>37</v>
      </c>
      <c r="C14" s="26" t="s">
        <v>699</v>
      </c>
      <c r="D14" s="27">
        <v>45898.833333333299</v>
      </c>
      <c r="E14" s="27">
        <v>45901.25</v>
      </c>
      <c r="F14" s="26" t="s">
        <v>700</v>
      </c>
    </row>
    <row r="15" spans="1:6" s="3" customFormat="1" ht="46.5" x14ac:dyDescent="0.35">
      <c r="A15" s="25" t="s">
        <v>334</v>
      </c>
      <c r="B15" s="25" t="s">
        <v>2</v>
      </c>
      <c r="C15" s="26" t="s">
        <v>335</v>
      </c>
      <c r="D15" s="27">
        <v>45897.25</v>
      </c>
      <c r="E15" s="27">
        <v>45910.25</v>
      </c>
      <c r="F15" s="26" t="s">
        <v>336</v>
      </c>
    </row>
    <row r="16" spans="1:6" s="3" customFormat="1" ht="46.5" x14ac:dyDescent="0.35">
      <c r="A16" s="25" t="s">
        <v>17</v>
      </c>
      <c r="B16" s="25" t="s">
        <v>4</v>
      </c>
      <c r="C16" s="26" t="s">
        <v>697</v>
      </c>
      <c r="D16" s="27">
        <v>45900.833333333299</v>
      </c>
      <c r="E16" s="27">
        <v>45901.25</v>
      </c>
      <c r="F16" s="26" t="s">
        <v>698</v>
      </c>
    </row>
    <row r="17" spans="1:6" s="3" customFormat="1" ht="46.5" x14ac:dyDescent="0.35">
      <c r="A17" s="25" t="s">
        <v>93</v>
      </c>
      <c r="B17" s="25" t="s">
        <v>5</v>
      </c>
      <c r="C17" s="26" t="s">
        <v>94</v>
      </c>
      <c r="D17" s="27">
        <v>45804.833333333299</v>
      </c>
      <c r="E17" s="27">
        <v>45922.25</v>
      </c>
      <c r="F17" s="26" t="s">
        <v>95</v>
      </c>
    </row>
    <row r="18" spans="1:6" s="3" customFormat="1" ht="46.5" x14ac:dyDescent="0.35">
      <c r="A18" s="25" t="s">
        <v>627</v>
      </c>
      <c r="B18" s="25" t="s">
        <v>37</v>
      </c>
      <c r="C18" s="26" t="s">
        <v>628</v>
      </c>
      <c r="D18" s="27">
        <v>45901.375</v>
      </c>
      <c r="E18" s="27">
        <v>45901.833333333299</v>
      </c>
      <c r="F18" s="26" t="s">
        <v>629</v>
      </c>
    </row>
    <row r="19" spans="1:6" s="3" customFormat="1" ht="46.5" x14ac:dyDescent="0.35">
      <c r="A19" s="25" t="s">
        <v>110</v>
      </c>
      <c r="B19" s="25" t="s">
        <v>4</v>
      </c>
      <c r="C19" s="26" t="s">
        <v>407</v>
      </c>
      <c r="D19" s="27">
        <v>45900.916666666701</v>
      </c>
      <c r="E19" s="27">
        <v>45901.25</v>
      </c>
      <c r="F19" s="26" t="s">
        <v>112</v>
      </c>
    </row>
    <row r="20" spans="1:6" s="3" customFormat="1" ht="46.5" x14ac:dyDescent="0.35">
      <c r="A20" s="25" t="s">
        <v>55</v>
      </c>
      <c r="B20" s="25" t="s">
        <v>2</v>
      </c>
      <c r="C20" s="26" t="s">
        <v>705</v>
      </c>
      <c r="D20" s="27">
        <v>45900.833333333299</v>
      </c>
      <c r="E20" s="27">
        <v>45901.25</v>
      </c>
      <c r="F20" s="26" t="s">
        <v>706</v>
      </c>
    </row>
    <row r="21" spans="1:6" s="3" customFormat="1" ht="31" x14ac:dyDescent="0.35">
      <c r="A21" s="25" t="s">
        <v>55</v>
      </c>
      <c r="B21" s="25" t="s">
        <v>2</v>
      </c>
      <c r="C21" s="26" t="s">
        <v>709</v>
      </c>
      <c r="D21" s="27">
        <v>45900.833333333299</v>
      </c>
      <c r="E21" s="27">
        <v>45901.25</v>
      </c>
      <c r="F21" s="26" t="s">
        <v>178</v>
      </c>
    </row>
    <row r="22" spans="1:6" s="3" customFormat="1" ht="31" x14ac:dyDescent="0.35">
      <c r="A22" s="25" t="s">
        <v>285</v>
      </c>
      <c r="B22" s="25" t="s">
        <v>2</v>
      </c>
      <c r="C22" s="26" t="s">
        <v>740</v>
      </c>
      <c r="D22" s="27">
        <v>45900.958333333299</v>
      </c>
      <c r="E22" s="27">
        <v>45901.229166666701</v>
      </c>
      <c r="F22" s="26" t="s">
        <v>741</v>
      </c>
    </row>
    <row r="23" spans="1:6" s="3" customFormat="1" ht="46.5" x14ac:dyDescent="0.35">
      <c r="A23" s="25" t="s">
        <v>272</v>
      </c>
      <c r="B23" s="25" t="s">
        <v>7</v>
      </c>
      <c r="C23" s="26" t="s">
        <v>738</v>
      </c>
      <c r="D23" s="27">
        <v>45900.9375</v>
      </c>
      <c r="E23" s="27">
        <v>45901.229166666701</v>
      </c>
      <c r="F23" s="26" t="s">
        <v>739</v>
      </c>
    </row>
    <row r="24" spans="1:6" s="3" customFormat="1" ht="14.25" customHeight="1" x14ac:dyDescent="0.35">
      <c r="A24" s="25" t="s">
        <v>319</v>
      </c>
      <c r="B24" s="25" t="s">
        <v>37</v>
      </c>
      <c r="C24" s="26" t="s">
        <v>320</v>
      </c>
      <c r="D24" s="27">
        <v>45823.833333333299</v>
      </c>
      <c r="E24" s="27">
        <v>45916.291666666701</v>
      </c>
      <c r="F24" s="26" t="s">
        <v>321</v>
      </c>
    </row>
    <row r="25" spans="1:6" s="3" customFormat="1" ht="46.5" x14ac:dyDescent="0.35">
      <c r="A25" s="25" t="s">
        <v>210</v>
      </c>
      <c r="B25" s="25" t="s">
        <v>6</v>
      </c>
      <c r="C25" s="26" t="s">
        <v>720</v>
      </c>
      <c r="D25" s="27">
        <v>45900.875</v>
      </c>
      <c r="E25" s="27">
        <v>45901.208333333299</v>
      </c>
      <c r="F25" s="26" t="s">
        <v>721</v>
      </c>
    </row>
    <row r="26" spans="1:6" s="3" customFormat="1" ht="46.5" x14ac:dyDescent="0.35">
      <c r="A26" s="25" t="s">
        <v>210</v>
      </c>
      <c r="B26" s="25" t="s">
        <v>2</v>
      </c>
      <c r="C26" s="26" t="s">
        <v>722</v>
      </c>
      <c r="D26" s="27">
        <v>45900.875</v>
      </c>
      <c r="E26" s="27">
        <v>45901.208333333299</v>
      </c>
      <c r="F26" s="26" t="s">
        <v>721</v>
      </c>
    </row>
    <row r="27" spans="1:6" s="3" customFormat="1" ht="46.5" x14ac:dyDescent="0.35">
      <c r="A27" s="25" t="s">
        <v>226</v>
      </c>
      <c r="B27" s="25" t="s">
        <v>4</v>
      </c>
      <c r="C27" s="26" t="s">
        <v>718</v>
      </c>
      <c r="D27" s="27">
        <v>45900.958333333299</v>
      </c>
      <c r="E27" s="27">
        <v>45901.208333333299</v>
      </c>
      <c r="F27" s="26" t="s">
        <v>715</v>
      </c>
    </row>
    <row r="28" spans="1:6" s="3" customFormat="1" ht="31" x14ac:dyDescent="0.35">
      <c r="A28" s="25" t="s">
        <v>200</v>
      </c>
      <c r="B28" s="25" t="s">
        <v>6</v>
      </c>
      <c r="C28" s="26" t="s">
        <v>201</v>
      </c>
      <c r="D28" s="27">
        <v>45804.208333333299</v>
      </c>
      <c r="E28" s="27">
        <v>46143.208333333299</v>
      </c>
      <c r="F28" s="26" t="s">
        <v>202</v>
      </c>
    </row>
    <row r="29" spans="1:6" s="3" customFormat="1" ht="31" x14ac:dyDescent="0.35">
      <c r="A29" s="25" t="s">
        <v>200</v>
      </c>
      <c r="B29" s="25" t="s">
        <v>6</v>
      </c>
      <c r="C29" s="26" t="s">
        <v>727</v>
      </c>
      <c r="D29" s="27">
        <v>45900.875</v>
      </c>
      <c r="E29" s="27">
        <v>45901.208333333299</v>
      </c>
      <c r="F29" s="26" t="s">
        <v>724</v>
      </c>
    </row>
    <row r="30" spans="1:6" s="3" customFormat="1" ht="46.5" x14ac:dyDescent="0.35">
      <c r="A30" s="25" t="s">
        <v>203</v>
      </c>
      <c r="B30" s="25" t="s">
        <v>6</v>
      </c>
      <c r="C30" s="26" t="s">
        <v>714</v>
      </c>
      <c r="D30" s="27">
        <v>45900.958333333299</v>
      </c>
      <c r="E30" s="27">
        <v>45901.208333333299</v>
      </c>
      <c r="F30" s="26" t="s">
        <v>715</v>
      </c>
    </row>
    <row r="31" spans="1:6" s="3" customFormat="1" ht="46.5" x14ac:dyDescent="0.35">
      <c r="A31" s="25" t="s">
        <v>203</v>
      </c>
      <c r="B31" s="25" t="s">
        <v>6</v>
      </c>
      <c r="C31" s="26" t="s">
        <v>716</v>
      </c>
      <c r="D31" s="27">
        <v>45900.958333333299</v>
      </c>
      <c r="E31" s="27">
        <v>45901.208333333299</v>
      </c>
      <c r="F31" s="26" t="s">
        <v>715</v>
      </c>
    </row>
    <row r="32" spans="1:6" s="3" customFormat="1" ht="31" x14ac:dyDescent="0.35">
      <c r="A32" s="25" t="s">
        <v>203</v>
      </c>
      <c r="B32" s="25" t="s">
        <v>6</v>
      </c>
      <c r="C32" s="26" t="s">
        <v>717</v>
      </c>
      <c r="D32" s="27">
        <v>45900.958333333299</v>
      </c>
      <c r="E32" s="27">
        <v>45901.208333333299</v>
      </c>
      <c r="F32" s="26" t="s">
        <v>715</v>
      </c>
    </row>
    <row r="33" spans="1:6" s="3" customFormat="1" ht="31" x14ac:dyDescent="0.35">
      <c r="A33" s="25" t="s">
        <v>203</v>
      </c>
      <c r="B33" s="25" t="s">
        <v>2</v>
      </c>
      <c r="C33" s="26" t="s">
        <v>350</v>
      </c>
      <c r="D33" s="27">
        <v>45900.875</v>
      </c>
      <c r="E33" s="27">
        <v>45901.25</v>
      </c>
      <c r="F33" s="26" t="s">
        <v>351</v>
      </c>
    </row>
    <row r="34" spans="1:6" s="3" customFormat="1" ht="31" x14ac:dyDescent="0.35">
      <c r="A34" s="25" t="s">
        <v>189</v>
      </c>
      <c r="B34" s="25" t="s">
        <v>7</v>
      </c>
      <c r="C34" s="26" t="s">
        <v>529</v>
      </c>
      <c r="D34" s="27">
        <v>45900.999305555597</v>
      </c>
      <c r="E34" s="27">
        <v>45901.208333333299</v>
      </c>
      <c r="F34" s="26" t="s">
        <v>530</v>
      </c>
    </row>
    <row r="35" spans="1:6" s="3" customFormat="1" ht="31" x14ac:dyDescent="0.35">
      <c r="A35" s="25" t="s">
        <v>189</v>
      </c>
      <c r="B35" s="25" t="s">
        <v>7</v>
      </c>
      <c r="C35" s="26" t="s">
        <v>531</v>
      </c>
      <c r="D35" s="27">
        <v>45900.999305555597</v>
      </c>
      <c r="E35" s="27">
        <v>45901.208333333299</v>
      </c>
      <c r="F35" s="26" t="s">
        <v>530</v>
      </c>
    </row>
    <row r="36" spans="1:6" s="3" customFormat="1" ht="46.5" x14ac:dyDescent="0.35">
      <c r="A36" s="25" t="s">
        <v>189</v>
      </c>
      <c r="B36" s="25" t="s">
        <v>7</v>
      </c>
      <c r="C36" s="26" t="s">
        <v>534</v>
      </c>
      <c r="D36" s="27">
        <v>45900.999305555597</v>
      </c>
      <c r="E36" s="27">
        <v>45901.208333333299</v>
      </c>
      <c r="F36" s="26" t="s">
        <v>530</v>
      </c>
    </row>
    <row r="37" spans="1:6" s="3" customFormat="1" ht="31" x14ac:dyDescent="0.35">
      <c r="A37" s="25" t="s">
        <v>189</v>
      </c>
      <c r="B37" s="25" t="s">
        <v>7</v>
      </c>
      <c r="C37" s="26" t="s">
        <v>535</v>
      </c>
      <c r="D37" s="27">
        <v>45900.999305555597</v>
      </c>
      <c r="E37" s="27">
        <v>45901.208333333299</v>
      </c>
      <c r="F37" s="26" t="s">
        <v>530</v>
      </c>
    </row>
    <row r="38" spans="1:6" s="3" customFormat="1" ht="46.5" x14ac:dyDescent="0.35">
      <c r="A38" s="25" t="s">
        <v>189</v>
      </c>
      <c r="B38" s="25" t="s">
        <v>8</v>
      </c>
      <c r="C38" s="26" t="s">
        <v>216</v>
      </c>
      <c r="D38" s="27">
        <v>45900.895833333299</v>
      </c>
      <c r="E38" s="27">
        <v>45901.208333333299</v>
      </c>
      <c r="F38" s="26" t="s">
        <v>719</v>
      </c>
    </row>
    <row r="39" spans="1:6" s="3" customFormat="1" ht="46.5" x14ac:dyDescent="0.35">
      <c r="A39" s="25" t="s">
        <v>532</v>
      </c>
      <c r="B39" s="25" t="s">
        <v>6</v>
      </c>
      <c r="C39" s="26" t="s">
        <v>533</v>
      </c>
      <c r="D39" s="27">
        <v>45900.999305555597</v>
      </c>
      <c r="E39" s="27">
        <v>45901.208333333299</v>
      </c>
      <c r="F39" s="26" t="s">
        <v>530</v>
      </c>
    </row>
    <row r="40" spans="1:6" s="3" customFormat="1" ht="31" x14ac:dyDescent="0.35">
      <c r="A40" s="25" t="s">
        <v>532</v>
      </c>
      <c r="B40" s="25" t="s">
        <v>2</v>
      </c>
      <c r="C40" s="26" t="s">
        <v>711</v>
      </c>
      <c r="D40" s="27">
        <v>45900.875</v>
      </c>
      <c r="E40" s="27">
        <v>45901.208333333299</v>
      </c>
      <c r="F40" s="26" t="s">
        <v>712</v>
      </c>
    </row>
    <row r="41" spans="1:6" s="3" customFormat="1" ht="77.5" x14ac:dyDescent="0.35">
      <c r="A41" s="25" t="s">
        <v>532</v>
      </c>
      <c r="B41" s="25" t="s">
        <v>2</v>
      </c>
      <c r="C41" s="26" t="s">
        <v>713</v>
      </c>
      <c r="D41" s="27">
        <v>45900.875</v>
      </c>
      <c r="E41" s="27">
        <v>45901.208333333299</v>
      </c>
      <c r="F41" s="26" t="s">
        <v>712</v>
      </c>
    </row>
    <row r="42" spans="1:6" s="3" customFormat="1" ht="62" x14ac:dyDescent="0.35">
      <c r="A42" s="25" t="s">
        <v>532</v>
      </c>
      <c r="B42" s="25" t="s">
        <v>2</v>
      </c>
      <c r="C42" s="26" t="s">
        <v>728</v>
      </c>
      <c r="D42" s="27">
        <v>45900.916666666701</v>
      </c>
      <c r="E42" s="27">
        <v>45901.208333333299</v>
      </c>
      <c r="F42" s="26" t="s">
        <v>729</v>
      </c>
    </row>
    <row r="43" spans="1:6" s="3" customFormat="1" ht="93" x14ac:dyDescent="0.35">
      <c r="A43" s="25" t="s">
        <v>113</v>
      </c>
      <c r="B43" s="25" t="s">
        <v>5</v>
      </c>
      <c r="C43" s="26" t="s">
        <v>208</v>
      </c>
      <c r="D43" s="27">
        <v>45684.208333333299</v>
      </c>
      <c r="E43" s="27">
        <v>46143.25</v>
      </c>
      <c r="F43" s="26" t="s">
        <v>209</v>
      </c>
    </row>
    <row r="44" spans="1:6" s="3" customFormat="1" ht="108.5" x14ac:dyDescent="0.35">
      <c r="A44" s="25" t="s">
        <v>113</v>
      </c>
      <c r="B44" s="25" t="s">
        <v>4</v>
      </c>
      <c r="C44" s="26" t="s">
        <v>723</v>
      </c>
      <c r="D44" s="27">
        <v>45900.875</v>
      </c>
      <c r="E44" s="27">
        <v>45901.208333333299</v>
      </c>
      <c r="F44" s="26" t="s">
        <v>724</v>
      </c>
    </row>
    <row r="45" spans="1:6" s="3" customFormat="1" ht="139.5" x14ac:dyDescent="0.35">
      <c r="A45" s="25" t="s">
        <v>113</v>
      </c>
      <c r="B45" s="25" t="s">
        <v>4</v>
      </c>
      <c r="C45" s="26" t="s">
        <v>725</v>
      </c>
      <c r="D45" s="27">
        <v>45900.875</v>
      </c>
      <c r="E45" s="27">
        <v>45901.208333333299</v>
      </c>
      <c r="F45" s="26" t="s">
        <v>724</v>
      </c>
    </row>
    <row r="46" spans="1:6" s="3" customFormat="1" ht="62" x14ac:dyDescent="0.35">
      <c r="A46" s="25" t="s">
        <v>113</v>
      </c>
      <c r="B46" s="25" t="s">
        <v>4</v>
      </c>
      <c r="C46" s="26" t="s">
        <v>726</v>
      </c>
      <c r="D46" s="27">
        <v>45900.875</v>
      </c>
      <c r="E46" s="27">
        <v>45901.208333333299</v>
      </c>
      <c r="F46" s="26" t="s">
        <v>724</v>
      </c>
    </row>
    <row r="47" spans="1:6" s="3" customFormat="1" ht="77.5" x14ac:dyDescent="0.35">
      <c r="A47" s="25" t="s">
        <v>179</v>
      </c>
      <c r="B47" s="25" t="s">
        <v>7</v>
      </c>
      <c r="C47" s="26" t="s">
        <v>703</v>
      </c>
      <c r="D47" s="27">
        <v>45900.833333333299</v>
      </c>
      <c r="E47" s="27">
        <v>45901.208333333299</v>
      </c>
      <c r="F47" s="26" t="s">
        <v>704</v>
      </c>
    </row>
    <row r="48" spans="1:6" s="3" customFormat="1" ht="108.5" x14ac:dyDescent="0.35">
      <c r="A48" s="25" t="s">
        <v>179</v>
      </c>
      <c r="B48" s="25" t="s">
        <v>7</v>
      </c>
      <c r="C48" s="26" t="s">
        <v>710</v>
      </c>
      <c r="D48" s="27">
        <v>45900.833333333299</v>
      </c>
      <c r="E48" s="27">
        <v>45901.25</v>
      </c>
      <c r="F48" s="26" t="s">
        <v>181</v>
      </c>
    </row>
    <row r="49" spans="1:6" s="3" customFormat="1" ht="77.5" x14ac:dyDescent="0.35">
      <c r="A49" s="25" t="s">
        <v>186</v>
      </c>
      <c r="B49" s="25" t="s">
        <v>4</v>
      </c>
      <c r="C49" s="26" t="s">
        <v>187</v>
      </c>
      <c r="D49" s="27">
        <v>44936.875</v>
      </c>
      <c r="E49" s="27">
        <v>46060.208333333299</v>
      </c>
      <c r="F49" s="26" t="s">
        <v>188</v>
      </c>
    </row>
    <row r="50" spans="1:6" s="3" customFormat="1" x14ac:dyDescent="0.35">
      <c r="A50" s="25"/>
      <c r="B50" s="25"/>
      <c r="C50" s="26"/>
      <c r="D50" s="27"/>
      <c r="E50" s="27"/>
      <c r="F50" s="26"/>
    </row>
    <row r="51" spans="1:6" s="3" customFormat="1" x14ac:dyDescent="0.35">
      <c r="A51" s="25"/>
      <c r="B51" s="25"/>
      <c r="C51" s="26"/>
      <c r="D51" s="27"/>
      <c r="E51" s="27"/>
      <c r="F51" s="26"/>
    </row>
    <row r="52" spans="1:6" s="3" customFormat="1" x14ac:dyDescent="0.35">
      <c r="A52" s="25"/>
      <c r="B52" s="25"/>
      <c r="C52" s="26"/>
      <c r="D52" s="27"/>
      <c r="E52" s="27"/>
      <c r="F52" s="26"/>
    </row>
    <row r="53" spans="1:6" s="3" customFormat="1" x14ac:dyDescent="0.35">
      <c r="A53" s="25"/>
      <c r="B53" s="25"/>
      <c r="C53" s="26"/>
      <c r="D53" s="27"/>
      <c r="E53" s="27"/>
      <c r="F53" s="26"/>
    </row>
    <row r="54" spans="1:6" s="3" customFormat="1" x14ac:dyDescent="0.35">
      <c r="A54" s="25"/>
      <c r="B54" s="25"/>
      <c r="C54" s="26"/>
      <c r="D54" s="27"/>
      <c r="E54" s="27"/>
      <c r="F54" s="26"/>
    </row>
    <row r="55" spans="1:6" s="3" customFormat="1" x14ac:dyDescent="0.35">
      <c r="A55" s="25"/>
      <c r="B55" s="25"/>
      <c r="C55" s="26"/>
      <c r="D55" s="27"/>
      <c r="E55" s="27"/>
      <c r="F55" s="26"/>
    </row>
    <row r="56" spans="1:6" s="3" customFormat="1" x14ac:dyDescent="0.35">
      <c r="A56" s="25"/>
      <c r="B56" s="25"/>
      <c r="C56" s="26"/>
      <c r="D56" s="27"/>
      <c r="E56" s="27"/>
      <c r="F56" s="26"/>
    </row>
    <row r="57" spans="1:6" s="18" customFormat="1" x14ac:dyDescent="0.35">
      <c r="A57" s="25"/>
      <c r="B57" s="25"/>
      <c r="C57" s="26"/>
      <c r="D57" s="27"/>
      <c r="E57" s="27"/>
      <c r="F57" s="26"/>
    </row>
    <row r="58" spans="1:6" s="3" customFormat="1" x14ac:dyDescent="0.35">
      <c r="A58" s="25"/>
      <c r="B58" s="25"/>
      <c r="C58" s="26"/>
      <c r="D58" s="27"/>
      <c r="E58" s="27"/>
      <c r="F58" s="26"/>
    </row>
    <row r="59" spans="1:6" s="3" customFormat="1" x14ac:dyDescent="0.35">
      <c r="A59" s="25"/>
      <c r="B59" s="25"/>
      <c r="C59" s="26"/>
      <c r="D59" s="27"/>
      <c r="E59" s="27"/>
      <c r="F59" s="26"/>
    </row>
    <row r="60" spans="1:6" s="3" customFormat="1" x14ac:dyDescent="0.35">
      <c r="A60" s="25"/>
      <c r="B60" s="25"/>
      <c r="C60" s="26"/>
      <c r="D60" s="27"/>
      <c r="E60" s="27"/>
      <c r="F60" s="26"/>
    </row>
    <row r="61" spans="1:6" s="3" customFormat="1" x14ac:dyDescent="0.35">
      <c r="A61" s="25"/>
      <c r="B61" s="25"/>
      <c r="C61" s="26"/>
      <c r="D61" s="27"/>
      <c r="E61" s="27"/>
      <c r="F61" s="26"/>
    </row>
    <row r="62" spans="1:6" s="3" customFormat="1" x14ac:dyDescent="0.35">
      <c r="A62" s="25"/>
      <c r="B62" s="25"/>
      <c r="C62" s="26"/>
      <c r="D62" s="27"/>
      <c r="E62" s="27"/>
      <c r="F62" s="26"/>
    </row>
    <row r="63" spans="1:6" s="3" customFormat="1" x14ac:dyDescent="0.35">
      <c r="A63" s="25"/>
      <c r="B63" s="25"/>
      <c r="C63" s="26"/>
      <c r="D63" s="27"/>
      <c r="E63" s="27"/>
      <c r="F63" s="26"/>
    </row>
    <row r="64" spans="1:6" s="3" customFormat="1" x14ac:dyDescent="0.35">
      <c r="A64" s="25"/>
      <c r="B64" s="25"/>
      <c r="C64" s="26"/>
      <c r="D64" s="27"/>
      <c r="E64" s="27"/>
      <c r="F64" s="26"/>
    </row>
    <row r="65" spans="1:6" s="3" customFormat="1" x14ac:dyDescent="0.35">
      <c r="A65" s="25"/>
      <c r="B65" s="25"/>
      <c r="C65" s="26"/>
      <c r="D65" s="27"/>
      <c r="E65" s="27"/>
      <c r="F65" s="26"/>
    </row>
    <row r="66" spans="1:6" s="3" customFormat="1" x14ac:dyDescent="0.35">
      <c r="A66" s="25"/>
      <c r="B66" s="25"/>
      <c r="C66" s="26"/>
      <c r="D66" s="27"/>
      <c r="E66" s="27"/>
      <c r="F66" s="26"/>
    </row>
    <row r="67" spans="1:6" s="3" customFormat="1" x14ac:dyDescent="0.35">
      <c r="A67" s="25"/>
      <c r="B67" s="25"/>
      <c r="C67" s="26"/>
      <c r="D67" s="27"/>
      <c r="E67" s="27"/>
      <c r="F67" s="26"/>
    </row>
    <row r="68" spans="1:6" s="3" customFormat="1" x14ac:dyDescent="0.35">
      <c r="A68" s="25"/>
      <c r="B68" s="25"/>
      <c r="C68" s="26"/>
      <c r="D68" s="27"/>
      <c r="E68" s="27"/>
      <c r="F68" s="26"/>
    </row>
    <row r="69" spans="1:6" s="3" customFormat="1" x14ac:dyDescent="0.35">
      <c r="A69" s="25"/>
      <c r="B69" s="25"/>
      <c r="C69" s="26"/>
      <c r="D69" s="27"/>
      <c r="E69" s="27"/>
      <c r="F69" s="26"/>
    </row>
    <row r="70" spans="1:6" s="3" customFormat="1" x14ac:dyDescent="0.35">
      <c r="A70" s="25"/>
      <c r="B70" s="25"/>
      <c r="C70" s="26"/>
      <c r="D70" s="27"/>
      <c r="E70" s="27"/>
      <c r="F70" s="26"/>
    </row>
    <row r="71" spans="1:6" s="3" customFormat="1" x14ac:dyDescent="0.35">
      <c r="A71" s="25"/>
      <c r="B71" s="25"/>
      <c r="C71" s="26"/>
      <c r="D71" s="27"/>
      <c r="E71" s="27"/>
      <c r="F71" s="26"/>
    </row>
    <row r="72" spans="1:6" s="3" customFormat="1" x14ac:dyDescent="0.35">
      <c r="A72" s="25"/>
      <c r="B72" s="25"/>
      <c r="C72" s="26"/>
      <c r="D72" s="27"/>
      <c r="E72" s="27"/>
      <c r="F72" s="26"/>
    </row>
    <row r="73" spans="1:6" s="3" customFormat="1" x14ac:dyDescent="0.35">
      <c r="A73" s="25"/>
      <c r="B73" s="25"/>
      <c r="C73" s="26"/>
      <c r="D73" s="27"/>
      <c r="E73" s="27"/>
      <c r="F73" s="26"/>
    </row>
    <row r="74" spans="1:6" s="3" customFormat="1" x14ac:dyDescent="0.35">
      <c r="A74" s="25"/>
      <c r="B74" s="25"/>
      <c r="C74" s="26"/>
      <c r="D74" s="27"/>
      <c r="E74" s="27"/>
      <c r="F74" s="26"/>
    </row>
    <row r="75" spans="1:6" s="3" customFormat="1" x14ac:dyDescent="0.35">
      <c r="A75" s="25"/>
      <c r="B75" s="25"/>
      <c r="C75" s="26"/>
      <c r="D75" s="27"/>
      <c r="E75" s="27"/>
      <c r="F75" s="26"/>
    </row>
    <row r="76" spans="1:6" s="3" customFormat="1" x14ac:dyDescent="0.35">
      <c r="A76" s="25"/>
      <c r="B76" s="25"/>
      <c r="C76" s="26"/>
      <c r="D76" s="27"/>
      <c r="E76" s="27"/>
      <c r="F76" s="26"/>
    </row>
    <row r="77" spans="1:6" s="3" customFormat="1" x14ac:dyDescent="0.35">
      <c r="A77" s="25"/>
      <c r="B77" s="25"/>
      <c r="C77" s="26"/>
      <c r="D77" s="27"/>
      <c r="E77" s="27"/>
      <c r="F77" s="26"/>
    </row>
    <row r="78" spans="1:6" s="3" customFormat="1" x14ac:dyDescent="0.35">
      <c r="A78" s="25"/>
      <c r="B78" s="25"/>
      <c r="C78" s="26"/>
      <c r="D78" s="27"/>
      <c r="E78" s="27"/>
      <c r="F78" s="26"/>
    </row>
    <row r="79" spans="1:6" s="3" customFormat="1" x14ac:dyDescent="0.35">
      <c r="A79" s="25"/>
      <c r="B79" s="25"/>
      <c r="C79" s="26"/>
      <c r="D79" s="27"/>
      <c r="E79" s="27"/>
      <c r="F79" s="26"/>
    </row>
    <row r="80" spans="1:6" s="3" customFormat="1" x14ac:dyDescent="0.35">
      <c r="A80" s="25"/>
      <c r="B80" s="25"/>
      <c r="C80" s="26"/>
      <c r="D80" s="27"/>
      <c r="E80" s="27"/>
      <c r="F80" s="26"/>
    </row>
    <row r="81" spans="1:6" s="3" customFormat="1" x14ac:dyDescent="0.35">
      <c r="A81" s="25"/>
      <c r="B81" s="25"/>
      <c r="C81" s="26"/>
      <c r="D81" s="27"/>
      <c r="E81" s="27"/>
      <c r="F81" s="26"/>
    </row>
    <row r="82" spans="1:6" s="3" customFormat="1" x14ac:dyDescent="0.35">
      <c r="A82" s="25"/>
      <c r="B82" s="25"/>
      <c r="C82" s="26"/>
      <c r="D82" s="27"/>
      <c r="E82" s="27"/>
      <c r="F82" s="26"/>
    </row>
    <row r="83" spans="1:6" s="3" customFormat="1" x14ac:dyDescent="0.35">
      <c r="A83" s="25"/>
      <c r="B83" s="25"/>
      <c r="C83" s="26"/>
      <c r="D83" s="27"/>
      <c r="E83" s="27"/>
      <c r="F83" s="26"/>
    </row>
    <row r="84" spans="1:6" s="3" customFormat="1" x14ac:dyDescent="0.35">
      <c r="A84" s="25"/>
      <c r="B84" s="25"/>
      <c r="C84" s="26"/>
      <c r="D84" s="27"/>
      <c r="E84" s="27"/>
      <c r="F84" s="26"/>
    </row>
    <row r="85" spans="1:6" s="3" customFormat="1" x14ac:dyDescent="0.35">
      <c r="A85" s="25"/>
      <c r="B85" s="25"/>
      <c r="C85" s="26"/>
      <c r="D85" s="27"/>
      <c r="E85" s="27"/>
      <c r="F85" s="26"/>
    </row>
    <row r="86" spans="1:6" s="3" customFormat="1" x14ac:dyDescent="0.35">
      <c r="A86" s="25"/>
      <c r="B86" s="25"/>
      <c r="C86" s="26"/>
      <c r="D86" s="27"/>
      <c r="E86" s="27"/>
      <c r="F86" s="26"/>
    </row>
    <row r="87" spans="1:6" s="3" customFormat="1" x14ac:dyDescent="0.35">
      <c r="A87" s="25"/>
      <c r="B87" s="25"/>
      <c r="C87" s="26"/>
      <c r="D87" s="27"/>
      <c r="E87" s="27"/>
      <c r="F87" s="26"/>
    </row>
    <row r="88" spans="1:6" s="3" customFormat="1" x14ac:dyDescent="0.35">
      <c r="A88" s="25"/>
      <c r="B88" s="25"/>
      <c r="C88" s="26"/>
      <c r="D88" s="27"/>
      <c r="E88" s="27"/>
      <c r="F88" s="26"/>
    </row>
    <row r="89" spans="1:6" s="3" customFormat="1" x14ac:dyDescent="0.35">
      <c r="A89" s="25"/>
      <c r="B89" s="25"/>
      <c r="C89" s="26"/>
      <c r="D89" s="27"/>
      <c r="E89" s="27"/>
      <c r="F89" s="26"/>
    </row>
    <row r="90" spans="1:6" s="3" customFormat="1" x14ac:dyDescent="0.35">
      <c r="A90" s="25"/>
      <c r="B90" s="25"/>
      <c r="C90" s="26"/>
      <c r="D90" s="27"/>
      <c r="E90" s="27"/>
      <c r="F90" s="26"/>
    </row>
    <row r="91" spans="1:6" s="3" customFormat="1" x14ac:dyDescent="0.35">
      <c r="A91" s="25"/>
      <c r="B91" s="25"/>
      <c r="C91" s="26"/>
      <c r="D91" s="27"/>
      <c r="E91" s="27"/>
      <c r="F91" s="26"/>
    </row>
    <row r="92" spans="1:6" s="3" customFormat="1" x14ac:dyDescent="0.35">
      <c r="A92" s="25"/>
      <c r="B92" s="25"/>
      <c r="C92" s="26"/>
      <c r="D92" s="27"/>
      <c r="E92" s="27"/>
      <c r="F92" s="26"/>
    </row>
    <row r="93" spans="1:6" s="3" customFormat="1" x14ac:dyDescent="0.35">
      <c r="A93" s="25"/>
      <c r="B93" s="25"/>
      <c r="C93" s="26"/>
      <c r="D93" s="27"/>
      <c r="E93" s="27"/>
      <c r="F93" s="26"/>
    </row>
    <row r="94" spans="1:6" s="3" customFormat="1" x14ac:dyDescent="0.35">
      <c r="A94" s="25"/>
      <c r="B94" s="25"/>
      <c r="C94" s="26"/>
      <c r="D94" s="27"/>
      <c r="E94" s="27"/>
      <c r="F94" s="26"/>
    </row>
    <row r="95" spans="1:6" s="3" customFormat="1" x14ac:dyDescent="0.35">
      <c r="A95" s="25"/>
      <c r="B95" s="25"/>
      <c r="C95" s="26"/>
      <c r="D95" s="27"/>
      <c r="E95" s="27"/>
      <c r="F95" s="26"/>
    </row>
    <row r="96" spans="1:6" s="3" customFormat="1" x14ac:dyDescent="0.35">
      <c r="A96" s="25"/>
      <c r="B96" s="25"/>
      <c r="C96" s="26"/>
      <c r="D96" s="27"/>
      <c r="E96" s="27"/>
      <c r="F96" s="26"/>
    </row>
    <row r="97" spans="1:6" s="3" customFormat="1" x14ac:dyDescent="0.35">
      <c r="A97" s="25"/>
      <c r="B97" s="25"/>
      <c r="C97" s="26"/>
      <c r="D97" s="27"/>
      <c r="E97" s="27"/>
      <c r="F97" s="26"/>
    </row>
    <row r="98" spans="1:6" s="3" customFormat="1" x14ac:dyDescent="0.35">
      <c r="A98" s="25"/>
      <c r="B98" s="25"/>
      <c r="C98" s="26"/>
      <c r="D98" s="27"/>
      <c r="E98" s="27"/>
      <c r="F98" s="26"/>
    </row>
    <row r="99" spans="1:6" s="18" customFormat="1" x14ac:dyDescent="0.35">
      <c r="A99" s="25"/>
      <c r="B99" s="25"/>
      <c r="C99" s="26"/>
      <c r="D99" s="27"/>
      <c r="E99" s="27"/>
      <c r="F99" s="26"/>
    </row>
    <row r="100" spans="1:6" s="3" customFormat="1" x14ac:dyDescent="0.35">
      <c r="A100" s="25"/>
      <c r="B100" s="25"/>
      <c r="C100" s="26"/>
      <c r="D100" s="27"/>
      <c r="E100" s="27"/>
      <c r="F100" s="26"/>
    </row>
    <row r="101" spans="1:6" s="3" customFormat="1" x14ac:dyDescent="0.35">
      <c r="A101" s="25"/>
      <c r="B101" s="25"/>
      <c r="C101" s="26"/>
      <c r="D101" s="27"/>
      <c r="E101" s="27"/>
      <c r="F101" s="26"/>
    </row>
    <row r="102" spans="1:6" s="3" customFormat="1" x14ac:dyDescent="0.35">
      <c r="A102" s="25"/>
      <c r="B102" s="25"/>
      <c r="C102" s="26"/>
      <c r="D102" s="27"/>
      <c r="E102" s="27"/>
      <c r="F102" s="26"/>
    </row>
    <row r="103" spans="1:6" s="6" customFormat="1" x14ac:dyDescent="0.35">
      <c r="A103" s="25"/>
      <c r="B103" s="25"/>
      <c r="C103" s="26"/>
      <c r="D103" s="27"/>
      <c r="E103" s="27"/>
      <c r="F103" s="26"/>
    </row>
    <row r="104" spans="1:6" s="6" customFormat="1" x14ac:dyDescent="0.35">
      <c r="A104" s="25"/>
      <c r="B104" s="25"/>
      <c r="C104" s="26"/>
      <c r="D104" s="27"/>
      <c r="E104" s="27"/>
      <c r="F104" s="26"/>
    </row>
    <row r="105" spans="1:6" s="6" customFormat="1" x14ac:dyDescent="0.35">
      <c r="A105" s="25"/>
      <c r="B105" s="25"/>
      <c r="C105" s="26"/>
      <c r="D105" s="27"/>
      <c r="E105" s="27"/>
      <c r="F105" s="26"/>
    </row>
    <row r="106" spans="1:6" s="6" customFormat="1" x14ac:dyDescent="0.35">
      <c r="A106" s="25"/>
      <c r="B106" s="25"/>
      <c r="C106" s="26"/>
      <c r="D106" s="27"/>
      <c r="E106" s="27"/>
      <c r="F106" s="26"/>
    </row>
    <row r="107" spans="1:6" s="6" customFormat="1" x14ac:dyDescent="0.35">
      <c r="A107" s="25"/>
      <c r="B107" s="25"/>
      <c r="C107" s="26"/>
      <c r="D107" s="27"/>
      <c r="E107" s="27"/>
      <c r="F107" s="26"/>
    </row>
    <row r="108" spans="1:6" s="6" customFormat="1" x14ac:dyDescent="0.35">
      <c r="A108" s="25"/>
      <c r="B108" s="25"/>
      <c r="C108" s="26"/>
      <c r="D108" s="27"/>
      <c r="E108" s="27"/>
      <c r="F108" s="26"/>
    </row>
    <row r="109" spans="1:6" s="6" customFormat="1" x14ac:dyDescent="0.35">
      <c r="A109" s="25"/>
      <c r="B109" s="25"/>
      <c r="C109" s="26"/>
      <c r="D109" s="27"/>
      <c r="E109" s="27"/>
      <c r="F109" s="26"/>
    </row>
    <row r="110" spans="1:6" s="6" customFormat="1" x14ac:dyDescent="0.35">
      <c r="A110" s="25"/>
      <c r="B110" s="25"/>
      <c r="C110" s="26"/>
      <c r="D110" s="27"/>
      <c r="E110" s="27"/>
      <c r="F110" s="26"/>
    </row>
    <row r="111" spans="1:6" s="6" customFormat="1" x14ac:dyDescent="0.35">
      <c r="A111" s="25"/>
      <c r="B111" s="25"/>
      <c r="C111" s="26"/>
      <c r="D111" s="27"/>
      <c r="E111" s="27"/>
      <c r="F111" s="26"/>
    </row>
    <row r="112" spans="1:6" s="6" customFormat="1" x14ac:dyDescent="0.35">
      <c r="A112" s="25"/>
      <c r="B112" s="25"/>
      <c r="C112" s="26"/>
      <c r="D112" s="27"/>
      <c r="E112" s="27"/>
      <c r="F112" s="26"/>
    </row>
    <row r="113" spans="1:6" s="6" customFormat="1" x14ac:dyDescent="0.35">
      <c r="A113" s="25"/>
      <c r="B113" s="25"/>
      <c r="C113" s="26"/>
      <c r="D113" s="27"/>
      <c r="E113" s="27"/>
      <c r="F113" s="26"/>
    </row>
    <row r="114" spans="1:6" s="14" customFormat="1" x14ac:dyDescent="0.35">
      <c r="A114" s="25"/>
      <c r="B114" s="25"/>
      <c r="C114" s="26"/>
      <c r="D114" s="27"/>
      <c r="E114" s="27"/>
      <c r="F114" s="26"/>
    </row>
    <row r="115" spans="1:6" s="6" customFormat="1" x14ac:dyDescent="0.35">
      <c r="A115" s="25"/>
      <c r="B115" s="25"/>
      <c r="C115" s="26"/>
      <c r="D115" s="27"/>
      <c r="E115" s="27"/>
      <c r="F115" s="26"/>
    </row>
    <row r="116" spans="1:6" s="6" customFormat="1" x14ac:dyDescent="0.35">
      <c r="A116" s="25"/>
      <c r="B116" s="25"/>
      <c r="C116" s="26"/>
      <c r="D116" s="27"/>
      <c r="E116" s="27"/>
      <c r="F116" s="26"/>
    </row>
    <row r="117" spans="1:6" s="6" customFormat="1" x14ac:dyDescent="0.35">
      <c r="A117" s="25"/>
      <c r="B117" s="25"/>
      <c r="C117" s="26"/>
      <c r="D117" s="27"/>
      <c r="E117" s="27"/>
      <c r="F117" s="26"/>
    </row>
    <row r="118" spans="1:6" s="6" customFormat="1" x14ac:dyDescent="0.35">
      <c r="A118" s="25"/>
      <c r="B118" s="25"/>
      <c r="C118" s="26"/>
      <c r="D118" s="27"/>
      <c r="E118" s="27"/>
      <c r="F118" s="26"/>
    </row>
    <row r="119" spans="1:6" s="6" customFormat="1" x14ac:dyDescent="0.35">
      <c r="A119" s="25"/>
      <c r="B119" s="25"/>
      <c r="C119" s="26"/>
      <c r="D119" s="27"/>
      <c r="E119" s="27"/>
      <c r="F119" s="26"/>
    </row>
    <row r="120" spans="1:6" s="6" customFormat="1" x14ac:dyDescent="0.35">
      <c r="A120" s="25"/>
      <c r="B120" s="25"/>
      <c r="C120" s="26"/>
      <c r="D120" s="27"/>
      <c r="E120" s="27"/>
      <c r="F120" s="26"/>
    </row>
    <row r="121" spans="1:6" s="6" customFormat="1" x14ac:dyDescent="0.35">
      <c r="A121" s="25"/>
      <c r="B121" s="25"/>
      <c r="C121" s="26"/>
      <c r="D121" s="27"/>
      <c r="E121" s="27"/>
      <c r="F121" s="26"/>
    </row>
    <row r="122" spans="1:6" s="6" customFormat="1" x14ac:dyDescent="0.35">
      <c r="A122" s="25"/>
      <c r="B122" s="25"/>
      <c r="C122" s="26"/>
      <c r="D122" s="27"/>
      <c r="E122" s="27"/>
      <c r="F122" s="26"/>
    </row>
    <row r="123" spans="1:6" s="6" customFormat="1" x14ac:dyDescent="0.35">
      <c r="A123" s="25"/>
      <c r="B123" s="25"/>
      <c r="C123" s="26"/>
      <c r="D123" s="27"/>
      <c r="E123" s="27"/>
      <c r="F123" s="26"/>
    </row>
    <row r="124" spans="1:6" s="6" customFormat="1" x14ac:dyDescent="0.35">
      <c r="A124" s="25"/>
      <c r="B124" s="25"/>
      <c r="C124" s="26"/>
      <c r="D124" s="27"/>
      <c r="E124" s="27"/>
      <c r="F124" s="26"/>
    </row>
    <row r="125" spans="1:6" s="6" customFormat="1" x14ac:dyDescent="0.35">
      <c r="A125" s="25"/>
      <c r="B125" s="25"/>
      <c r="C125" s="26"/>
      <c r="D125" s="27"/>
      <c r="E125" s="27"/>
      <c r="F125" s="26"/>
    </row>
    <row r="126" spans="1:6" s="5" customFormat="1" x14ac:dyDescent="0.35">
      <c r="A126" s="25"/>
      <c r="B126" s="25"/>
      <c r="C126" s="26"/>
      <c r="D126" s="27"/>
      <c r="E126" s="27"/>
      <c r="F126" s="26"/>
    </row>
    <row r="127" spans="1:6" s="5" customFormat="1" x14ac:dyDescent="0.35">
      <c r="A127" s="25"/>
      <c r="B127" s="25"/>
      <c r="C127" s="26"/>
      <c r="D127" s="27"/>
      <c r="E127" s="27"/>
      <c r="F127" s="26"/>
    </row>
    <row r="128" spans="1:6" s="5" customFormat="1" x14ac:dyDescent="0.35">
      <c r="A128" s="25"/>
      <c r="B128" s="25"/>
      <c r="C128" s="26"/>
      <c r="D128" s="27"/>
      <c r="E128" s="27"/>
      <c r="F128" s="26"/>
    </row>
    <row r="129" spans="1:6" s="5" customFormat="1" x14ac:dyDescent="0.35">
      <c r="A129" s="25"/>
      <c r="B129" s="25"/>
      <c r="C129" s="26"/>
      <c r="D129" s="27"/>
      <c r="E129" s="27"/>
      <c r="F129" s="26"/>
    </row>
    <row r="130" spans="1:6" s="5" customFormat="1" x14ac:dyDescent="0.35">
      <c r="A130" s="25"/>
      <c r="B130" s="25"/>
      <c r="C130" s="26"/>
      <c r="D130" s="27"/>
      <c r="E130" s="27"/>
      <c r="F130" s="26"/>
    </row>
    <row r="131" spans="1:6" s="5" customFormat="1" x14ac:dyDescent="0.35">
      <c r="A131" s="25"/>
      <c r="B131" s="25"/>
      <c r="C131" s="26"/>
      <c r="D131" s="27"/>
      <c r="E131" s="27"/>
      <c r="F131" s="26"/>
    </row>
    <row r="132" spans="1:6" s="5" customFormat="1" x14ac:dyDescent="0.35">
      <c r="A132" s="25"/>
      <c r="B132" s="25"/>
      <c r="C132" s="26"/>
      <c r="D132" s="27"/>
      <c r="E132" s="27"/>
      <c r="F132" s="26"/>
    </row>
    <row r="133" spans="1:6" s="5" customFormat="1" x14ac:dyDescent="0.35">
      <c r="A133" s="25"/>
      <c r="B133" s="25"/>
      <c r="C133" s="26"/>
      <c r="D133" s="27"/>
      <c r="E133" s="27"/>
      <c r="F133" s="26"/>
    </row>
    <row r="134" spans="1:6" s="5" customFormat="1" x14ac:dyDescent="0.35">
      <c r="A134" s="25"/>
      <c r="B134" s="25"/>
      <c r="C134" s="26"/>
      <c r="D134" s="27"/>
      <c r="E134" s="27"/>
      <c r="F134" s="26"/>
    </row>
    <row r="135" spans="1:6" s="5" customFormat="1" x14ac:dyDescent="0.35">
      <c r="A135" s="25"/>
      <c r="B135" s="25"/>
      <c r="C135" s="26"/>
      <c r="D135" s="27"/>
      <c r="E135" s="27"/>
      <c r="F135" s="26"/>
    </row>
    <row r="136" spans="1:6" s="5" customFormat="1" x14ac:dyDescent="0.35">
      <c r="A136" s="25"/>
      <c r="B136" s="25"/>
      <c r="C136" s="26"/>
      <c r="D136" s="27"/>
      <c r="E136" s="27"/>
      <c r="F136" s="26"/>
    </row>
    <row r="137" spans="1:6" s="5" customFormat="1" x14ac:dyDescent="0.35">
      <c r="A137" s="25"/>
      <c r="B137" s="25"/>
      <c r="C137" s="26"/>
      <c r="D137" s="27"/>
      <c r="E137" s="27"/>
      <c r="F137" s="26"/>
    </row>
    <row r="138" spans="1:6" s="5" customFormat="1" x14ac:dyDescent="0.35">
      <c r="A138" s="25"/>
      <c r="B138" s="25"/>
      <c r="C138" s="26"/>
      <c r="D138" s="27"/>
      <c r="E138" s="27"/>
      <c r="F138" s="26"/>
    </row>
    <row r="139" spans="1:6" s="5" customFormat="1" x14ac:dyDescent="0.35">
      <c r="A139" s="25"/>
      <c r="B139" s="25"/>
      <c r="C139" s="26"/>
      <c r="D139" s="27"/>
      <c r="E139" s="27"/>
      <c r="F139" s="26"/>
    </row>
    <row r="140" spans="1:6" s="5" customFormat="1"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7"/>
      <c r="B174" s="17"/>
      <c r="C174" s="17"/>
      <c r="D174" s="16"/>
      <c r="E174" s="16"/>
      <c r="F174" s="16"/>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9"/>
      <c r="B179" s="19"/>
      <c r="C179" s="19"/>
      <c r="D179" s="20"/>
      <c r="E179" s="20"/>
      <c r="F179" s="20"/>
    </row>
    <row r="180" spans="1:6" x14ac:dyDescent="0.3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50:F169">
    <cfRule type="expression" dxfId="8" priority="2">
      <formula>$J50="Over 12 hours"</formula>
    </cfRule>
  </conditionalFormatting>
  <conditionalFormatting sqref="A3:F49">
    <cfRule type="expression" dxfId="2"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95"/>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Monday, 1 September</v>
      </c>
      <c r="B1" s="44"/>
      <c r="C1" s="44"/>
      <c r="D1" s="44"/>
      <c r="E1" s="44"/>
      <c r="F1" s="44"/>
    </row>
    <row r="2" spans="1:6" s="12" customFormat="1" ht="28" x14ac:dyDescent="0.35">
      <c r="A2" s="12" t="s">
        <v>9</v>
      </c>
      <c r="B2" s="12" t="s">
        <v>1</v>
      </c>
      <c r="C2" s="12" t="s">
        <v>0</v>
      </c>
      <c r="D2" s="12" t="s">
        <v>11</v>
      </c>
      <c r="E2" s="12" t="s">
        <v>12</v>
      </c>
      <c r="F2" s="12" t="s">
        <v>10</v>
      </c>
    </row>
    <row r="3" spans="1:6" s="6" customFormat="1" ht="77.5" x14ac:dyDescent="0.35">
      <c r="A3" s="25" t="s">
        <v>58</v>
      </c>
      <c r="B3" s="25" t="s">
        <v>37</v>
      </c>
      <c r="C3" s="26" t="s">
        <v>59</v>
      </c>
      <c r="D3" s="27">
        <v>45847.208333333299</v>
      </c>
      <c r="E3" s="27">
        <v>46507.999305555597</v>
      </c>
      <c r="F3" s="26" t="s">
        <v>60</v>
      </c>
    </row>
    <row r="4" spans="1:6" s="6" customFormat="1" ht="77.5" x14ac:dyDescent="0.35">
      <c r="A4" s="25" t="s">
        <v>58</v>
      </c>
      <c r="B4" s="25" t="s">
        <v>2</v>
      </c>
      <c r="C4" s="26" t="s">
        <v>148</v>
      </c>
      <c r="D4" s="27">
        <v>45901.833333333299</v>
      </c>
      <c r="E4" s="27">
        <v>45902.25</v>
      </c>
      <c r="F4" s="26" t="s">
        <v>149</v>
      </c>
    </row>
    <row r="5" spans="1:6" s="6" customFormat="1" ht="46.5" x14ac:dyDescent="0.35">
      <c r="A5" s="25" t="s">
        <v>70</v>
      </c>
      <c r="B5" s="25" t="s">
        <v>6</v>
      </c>
      <c r="C5" s="26" t="s">
        <v>616</v>
      </c>
      <c r="D5" s="27">
        <v>45901.833333333299</v>
      </c>
      <c r="E5" s="27">
        <v>45902.25</v>
      </c>
      <c r="F5" s="26" t="s">
        <v>617</v>
      </c>
    </row>
    <row r="6" spans="1:6" s="6" customFormat="1" ht="46.5" x14ac:dyDescent="0.35">
      <c r="A6" s="25" t="s">
        <v>70</v>
      </c>
      <c r="B6" s="25" t="s">
        <v>2</v>
      </c>
      <c r="C6" s="26" t="s">
        <v>390</v>
      </c>
      <c r="D6" s="27">
        <v>45901.833333333299</v>
      </c>
      <c r="E6" s="27">
        <v>45902.25</v>
      </c>
      <c r="F6" s="26" t="s">
        <v>391</v>
      </c>
    </row>
    <row r="7" spans="1:6" s="6" customFormat="1" ht="46.5" x14ac:dyDescent="0.35">
      <c r="A7" s="25" t="s">
        <v>70</v>
      </c>
      <c r="B7" s="25" t="s">
        <v>6</v>
      </c>
      <c r="C7" s="26" t="s">
        <v>420</v>
      </c>
      <c r="D7" s="27">
        <v>45901.833333333299</v>
      </c>
      <c r="E7" s="27">
        <v>45902.25</v>
      </c>
      <c r="F7" s="26" t="s">
        <v>421</v>
      </c>
    </row>
    <row r="8" spans="1:6" s="6" customFormat="1" ht="62" x14ac:dyDescent="0.35">
      <c r="A8" s="25" t="s">
        <v>70</v>
      </c>
      <c r="B8" s="25" t="s">
        <v>2</v>
      </c>
      <c r="C8" s="26" t="s">
        <v>523</v>
      </c>
      <c r="D8" s="27">
        <v>45901.833333333299</v>
      </c>
      <c r="E8" s="27">
        <v>45902.25</v>
      </c>
      <c r="F8" s="26" t="s">
        <v>524</v>
      </c>
    </row>
    <row r="9" spans="1:6" s="6" customFormat="1" ht="93" x14ac:dyDescent="0.35">
      <c r="A9" s="25" t="s">
        <v>70</v>
      </c>
      <c r="B9" s="25" t="s">
        <v>6</v>
      </c>
      <c r="C9" s="26" t="s">
        <v>155</v>
      </c>
      <c r="D9" s="27">
        <v>45901.833333333299</v>
      </c>
      <c r="E9" s="27">
        <v>45902.25</v>
      </c>
      <c r="F9" s="26" t="s">
        <v>156</v>
      </c>
    </row>
    <row r="10" spans="1:6" s="6" customFormat="1" ht="93" x14ac:dyDescent="0.35">
      <c r="A10" s="25" t="s">
        <v>70</v>
      </c>
      <c r="B10" s="25" t="s">
        <v>6</v>
      </c>
      <c r="C10" s="26" t="s">
        <v>157</v>
      </c>
      <c r="D10" s="27">
        <v>45901.833333333299</v>
      </c>
      <c r="E10" s="27">
        <v>45902.25</v>
      </c>
      <c r="F10" s="26" t="s">
        <v>156</v>
      </c>
    </row>
    <row r="11" spans="1:6" s="6" customFormat="1" ht="62" x14ac:dyDescent="0.35">
      <c r="A11" s="25" t="s">
        <v>70</v>
      </c>
      <c r="B11" s="25" t="s">
        <v>2</v>
      </c>
      <c r="C11" s="26" t="s">
        <v>290</v>
      </c>
      <c r="D11" s="27">
        <v>45901.916666666701</v>
      </c>
      <c r="E11" s="27">
        <v>45902.229166666701</v>
      </c>
      <c r="F11" s="26" t="s">
        <v>291</v>
      </c>
    </row>
    <row r="12" spans="1:6" s="6" customFormat="1" ht="62" x14ac:dyDescent="0.35">
      <c r="A12" s="25" t="s">
        <v>70</v>
      </c>
      <c r="B12" s="25" t="s">
        <v>6</v>
      </c>
      <c r="C12" s="26" t="s">
        <v>688</v>
      </c>
      <c r="D12" s="27">
        <v>45901.916666666701</v>
      </c>
      <c r="E12" s="27">
        <v>45902.208333333299</v>
      </c>
      <c r="F12" s="26" t="s">
        <v>689</v>
      </c>
    </row>
    <row r="13" spans="1:6" s="6" customFormat="1" ht="77.5" x14ac:dyDescent="0.35">
      <c r="A13" s="25" t="s">
        <v>24</v>
      </c>
      <c r="B13" s="25" t="s">
        <v>6</v>
      </c>
      <c r="C13" s="26" t="s">
        <v>25</v>
      </c>
      <c r="D13" s="27">
        <v>45901.833333333299</v>
      </c>
      <c r="E13" s="27">
        <v>45902.25</v>
      </c>
      <c r="F13" s="26" t="s">
        <v>23</v>
      </c>
    </row>
    <row r="14" spans="1:6" s="6" customFormat="1" ht="62" x14ac:dyDescent="0.35">
      <c r="A14" s="25" t="s">
        <v>24</v>
      </c>
      <c r="B14" s="25" t="s">
        <v>2</v>
      </c>
      <c r="C14" s="26" t="s">
        <v>494</v>
      </c>
      <c r="D14" s="27">
        <v>45901.833333333299</v>
      </c>
      <c r="E14" s="27">
        <v>45902.25</v>
      </c>
      <c r="F14" s="26" t="s">
        <v>495</v>
      </c>
    </row>
    <row r="15" spans="1:6" s="6" customFormat="1" ht="62" x14ac:dyDescent="0.35">
      <c r="A15" s="25" t="s">
        <v>26</v>
      </c>
      <c r="B15" s="25" t="s">
        <v>2</v>
      </c>
      <c r="C15" s="26" t="s">
        <v>597</v>
      </c>
      <c r="D15" s="27">
        <v>45901.875</v>
      </c>
      <c r="E15" s="27">
        <v>45902.208333333299</v>
      </c>
      <c r="F15" s="26" t="s">
        <v>598</v>
      </c>
    </row>
    <row r="16" spans="1:6" s="6" customFormat="1" ht="46.5" x14ac:dyDescent="0.35">
      <c r="A16" s="25" t="s">
        <v>26</v>
      </c>
      <c r="B16" s="25" t="s">
        <v>6</v>
      </c>
      <c r="C16" s="26" t="s">
        <v>27</v>
      </c>
      <c r="D16" s="27">
        <v>45901.875</v>
      </c>
      <c r="E16" s="27">
        <v>45902.208333333299</v>
      </c>
      <c r="F16" s="26" t="s">
        <v>28</v>
      </c>
    </row>
    <row r="17" spans="1:6" s="6" customFormat="1" ht="62" x14ac:dyDescent="0.35">
      <c r="A17" s="25" t="s">
        <v>26</v>
      </c>
      <c r="B17" s="25" t="s">
        <v>6</v>
      </c>
      <c r="C17" s="26" t="s">
        <v>603</v>
      </c>
      <c r="D17" s="27">
        <v>45901.875</v>
      </c>
      <c r="E17" s="27">
        <v>45902.208333333299</v>
      </c>
      <c r="F17" s="26" t="s">
        <v>604</v>
      </c>
    </row>
    <row r="18" spans="1:6" s="6" customFormat="1" ht="77.5" x14ac:dyDescent="0.35">
      <c r="A18" s="25" t="s">
        <v>29</v>
      </c>
      <c r="B18" s="25" t="s">
        <v>2</v>
      </c>
      <c r="C18" s="26" t="s">
        <v>599</v>
      </c>
      <c r="D18" s="27">
        <v>45901.875</v>
      </c>
      <c r="E18" s="27">
        <v>45901.999305555597</v>
      </c>
      <c r="F18" s="26" t="s">
        <v>31</v>
      </c>
    </row>
    <row r="19" spans="1:6" s="6" customFormat="1" ht="62" x14ac:dyDescent="0.35">
      <c r="A19" s="25" t="s">
        <v>29</v>
      </c>
      <c r="B19" s="25" t="s">
        <v>6</v>
      </c>
      <c r="C19" s="26" t="s">
        <v>600</v>
      </c>
      <c r="D19" s="27">
        <v>45902.000694444403</v>
      </c>
      <c r="E19" s="27">
        <v>45902.208333333299</v>
      </c>
      <c r="F19" s="26" t="s">
        <v>31</v>
      </c>
    </row>
    <row r="20" spans="1:6" s="6" customFormat="1" ht="62" x14ac:dyDescent="0.35">
      <c r="A20" s="25" t="s">
        <v>392</v>
      </c>
      <c r="B20" s="25" t="s">
        <v>2</v>
      </c>
      <c r="C20" s="26" t="s">
        <v>393</v>
      </c>
      <c r="D20" s="27">
        <v>45901.833333333299</v>
      </c>
      <c r="E20" s="27">
        <v>45902.25</v>
      </c>
      <c r="F20" s="26" t="s">
        <v>394</v>
      </c>
    </row>
    <row r="21" spans="1:6" s="6" customFormat="1" ht="46.5" x14ac:dyDescent="0.35">
      <c r="A21" s="25" t="s">
        <v>21</v>
      </c>
      <c r="B21" s="25" t="s">
        <v>5</v>
      </c>
      <c r="C21" s="26" t="s">
        <v>22</v>
      </c>
      <c r="D21" s="27">
        <v>45901.833333333299</v>
      </c>
      <c r="E21" s="27">
        <v>45902.25</v>
      </c>
      <c r="F21" s="26" t="s">
        <v>23</v>
      </c>
    </row>
    <row r="22" spans="1:6" s="6" customFormat="1" ht="62" x14ac:dyDescent="0.35">
      <c r="A22" s="25" t="s">
        <v>21</v>
      </c>
      <c r="B22" s="25" t="s">
        <v>4</v>
      </c>
      <c r="C22" s="26" t="s">
        <v>601</v>
      </c>
      <c r="D22" s="27">
        <v>45901.833333333299</v>
      </c>
      <c r="E22" s="27">
        <v>45902.25</v>
      </c>
      <c r="F22" s="26" t="s">
        <v>602</v>
      </c>
    </row>
    <row r="23" spans="1:6" s="6" customFormat="1" ht="62" x14ac:dyDescent="0.35">
      <c r="A23" s="25" t="s">
        <v>21</v>
      </c>
      <c r="B23" s="25" t="s">
        <v>4</v>
      </c>
      <c r="C23" s="26" t="s">
        <v>605</v>
      </c>
      <c r="D23" s="27">
        <v>45901.833333333299</v>
      </c>
      <c r="E23" s="27">
        <v>45902.25</v>
      </c>
      <c r="F23" s="26" t="s">
        <v>52</v>
      </c>
    </row>
    <row r="24" spans="1:6" s="6" customFormat="1" ht="62" x14ac:dyDescent="0.35">
      <c r="A24" s="25" t="s">
        <v>21</v>
      </c>
      <c r="B24" s="25" t="s">
        <v>5</v>
      </c>
      <c r="C24" s="26" t="s">
        <v>606</v>
      </c>
      <c r="D24" s="27">
        <v>45901.833333333299</v>
      </c>
      <c r="E24" s="27">
        <v>45902.25</v>
      </c>
      <c r="F24" s="26" t="s">
        <v>52</v>
      </c>
    </row>
    <row r="25" spans="1:6" s="6" customFormat="1" ht="62" x14ac:dyDescent="0.35">
      <c r="A25" s="25" t="s">
        <v>21</v>
      </c>
      <c r="B25" s="25" t="s">
        <v>5</v>
      </c>
      <c r="C25" s="26" t="s">
        <v>80</v>
      </c>
      <c r="D25" s="27">
        <v>45901.833333333299</v>
      </c>
      <c r="E25" s="27">
        <v>45908.25</v>
      </c>
      <c r="F25" s="26" t="s">
        <v>81</v>
      </c>
    </row>
    <row r="26" spans="1:6" s="6" customFormat="1" ht="62" x14ac:dyDescent="0.35">
      <c r="A26" s="25" t="s">
        <v>21</v>
      </c>
      <c r="B26" s="25" t="s">
        <v>5</v>
      </c>
      <c r="C26" s="26" t="s">
        <v>82</v>
      </c>
      <c r="D26" s="27">
        <v>45901.833333333299</v>
      </c>
      <c r="E26" s="27">
        <v>45902.25</v>
      </c>
      <c r="F26" s="26" t="s">
        <v>81</v>
      </c>
    </row>
    <row r="27" spans="1:6" s="6" customFormat="1" ht="62" x14ac:dyDescent="0.35">
      <c r="A27" s="25" t="s">
        <v>21</v>
      </c>
      <c r="B27" s="25" t="s">
        <v>5</v>
      </c>
      <c r="C27" s="26" t="s">
        <v>105</v>
      </c>
      <c r="D27" s="27">
        <v>45901.833333333299</v>
      </c>
      <c r="E27" s="27">
        <v>45902.25</v>
      </c>
      <c r="F27" s="26" t="s">
        <v>106</v>
      </c>
    </row>
    <row r="28" spans="1:6" s="6" customFormat="1" ht="77.5" x14ac:dyDescent="0.35">
      <c r="A28" s="25" t="s">
        <v>21</v>
      </c>
      <c r="B28" s="25" t="s">
        <v>5</v>
      </c>
      <c r="C28" s="26" t="s">
        <v>107</v>
      </c>
      <c r="D28" s="27">
        <v>45901.833333333299</v>
      </c>
      <c r="E28" s="27">
        <v>45902.25</v>
      </c>
      <c r="F28" s="26" t="s">
        <v>106</v>
      </c>
    </row>
    <row r="29" spans="1:6" s="6" customFormat="1" ht="77.5" x14ac:dyDescent="0.35">
      <c r="A29" s="25" t="s">
        <v>171</v>
      </c>
      <c r="B29" s="25" t="s">
        <v>2</v>
      </c>
      <c r="C29" s="26" t="s">
        <v>172</v>
      </c>
      <c r="D29" s="27">
        <v>45901.833333333299</v>
      </c>
      <c r="E29" s="27">
        <v>45902.25</v>
      </c>
      <c r="F29" s="26" t="s">
        <v>173</v>
      </c>
    </row>
    <row r="30" spans="1:6" s="6" customFormat="1" ht="62" x14ac:dyDescent="0.35">
      <c r="A30" s="25" t="s">
        <v>158</v>
      </c>
      <c r="B30" s="25" t="s">
        <v>6</v>
      </c>
      <c r="C30" s="26" t="s">
        <v>634</v>
      </c>
      <c r="D30" s="27">
        <v>45901.833333333299</v>
      </c>
      <c r="E30" s="27">
        <v>45902.25</v>
      </c>
      <c r="F30" s="26" t="s">
        <v>635</v>
      </c>
    </row>
    <row r="31" spans="1:6" s="6" customFormat="1" ht="46.5" x14ac:dyDescent="0.35">
      <c r="A31" s="25" t="s">
        <v>158</v>
      </c>
      <c r="B31" s="25" t="s">
        <v>6</v>
      </c>
      <c r="C31" s="26" t="s">
        <v>161</v>
      </c>
      <c r="D31" s="27">
        <v>45901.833333333299</v>
      </c>
      <c r="E31" s="27">
        <v>45902.25</v>
      </c>
      <c r="F31" s="26" t="s">
        <v>162</v>
      </c>
    </row>
    <row r="32" spans="1:6" s="6" customFormat="1" ht="46.5" x14ac:dyDescent="0.35">
      <c r="A32" s="25" t="s">
        <v>158</v>
      </c>
      <c r="B32" s="25" t="s">
        <v>2</v>
      </c>
      <c r="C32" s="26" t="s">
        <v>163</v>
      </c>
      <c r="D32" s="27">
        <v>45901.833333333299</v>
      </c>
      <c r="E32" s="27">
        <v>45902.25</v>
      </c>
      <c r="F32" s="26" t="s">
        <v>162</v>
      </c>
    </row>
    <row r="33" spans="1:6" s="6" customFormat="1" ht="62" x14ac:dyDescent="0.35">
      <c r="A33" s="25" t="s">
        <v>158</v>
      </c>
      <c r="B33" s="25" t="s">
        <v>2</v>
      </c>
      <c r="C33" s="26" t="s">
        <v>164</v>
      </c>
      <c r="D33" s="27">
        <v>45901.833333333299</v>
      </c>
      <c r="E33" s="27">
        <v>45902.25</v>
      </c>
      <c r="F33" s="26" t="s">
        <v>165</v>
      </c>
    </row>
    <row r="34" spans="1:6" s="6" customFormat="1" ht="62" x14ac:dyDescent="0.35">
      <c r="A34" s="25" t="s">
        <v>158</v>
      </c>
      <c r="B34" s="25" t="s">
        <v>6</v>
      </c>
      <c r="C34" s="26" t="s">
        <v>424</v>
      </c>
      <c r="D34" s="27">
        <v>45901.833333333299</v>
      </c>
      <c r="E34" s="27">
        <v>45902.25</v>
      </c>
      <c r="F34" s="26" t="s">
        <v>425</v>
      </c>
    </row>
    <row r="35" spans="1:6" s="6" customFormat="1" ht="62" x14ac:dyDescent="0.35">
      <c r="A35" s="25" t="s">
        <v>158</v>
      </c>
      <c r="B35" s="25" t="s">
        <v>6</v>
      </c>
      <c r="C35" s="26" t="s">
        <v>166</v>
      </c>
      <c r="D35" s="27">
        <v>45901.833333333299</v>
      </c>
      <c r="E35" s="27">
        <v>45902.25</v>
      </c>
      <c r="F35" s="26" t="s">
        <v>167</v>
      </c>
    </row>
    <row r="36" spans="1:6" s="6" customFormat="1" ht="93" x14ac:dyDescent="0.35">
      <c r="A36" s="25" t="s">
        <v>158</v>
      </c>
      <c r="B36" s="25" t="s">
        <v>2</v>
      </c>
      <c r="C36" s="26" t="s">
        <v>525</v>
      </c>
      <c r="D36" s="27">
        <v>45901.833333333299</v>
      </c>
      <c r="E36" s="27">
        <v>45902.25</v>
      </c>
      <c r="F36" s="26" t="s">
        <v>526</v>
      </c>
    </row>
    <row r="37" spans="1:6" s="6" customFormat="1" ht="93" x14ac:dyDescent="0.35">
      <c r="A37" s="25" t="s">
        <v>158</v>
      </c>
      <c r="B37" s="25" t="s">
        <v>6</v>
      </c>
      <c r="C37" s="26" t="s">
        <v>168</v>
      </c>
      <c r="D37" s="27">
        <v>45901.833333333299</v>
      </c>
      <c r="E37" s="27">
        <v>45902.25</v>
      </c>
      <c r="F37" s="26" t="s">
        <v>169</v>
      </c>
    </row>
    <row r="38" spans="1:6" s="6" customFormat="1" ht="93" x14ac:dyDescent="0.35">
      <c r="A38" s="25" t="s">
        <v>158</v>
      </c>
      <c r="B38" s="25" t="s">
        <v>6</v>
      </c>
      <c r="C38" s="26" t="s">
        <v>170</v>
      </c>
      <c r="D38" s="27">
        <v>45901.833333333299</v>
      </c>
      <c r="E38" s="27">
        <v>45902.25</v>
      </c>
      <c r="F38" s="26" t="s">
        <v>169</v>
      </c>
    </row>
    <row r="39" spans="1:6" s="6" customFormat="1" ht="93" x14ac:dyDescent="0.35">
      <c r="A39" s="25" t="s">
        <v>150</v>
      </c>
      <c r="B39" s="25" t="s">
        <v>6</v>
      </c>
      <c r="C39" s="26" t="s">
        <v>151</v>
      </c>
      <c r="D39" s="27">
        <v>45901.833333333299</v>
      </c>
      <c r="E39" s="27">
        <v>45902.25</v>
      </c>
      <c r="F39" s="26" t="s">
        <v>152</v>
      </c>
    </row>
    <row r="40" spans="1:6" s="6" customFormat="1" ht="46.5" x14ac:dyDescent="0.35">
      <c r="A40" s="25" t="s">
        <v>459</v>
      </c>
      <c r="B40" s="25" t="s">
        <v>4</v>
      </c>
      <c r="C40" s="26" t="s">
        <v>672</v>
      </c>
      <c r="D40" s="27">
        <v>45901.833333333299</v>
      </c>
      <c r="E40" s="27">
        <v>45902.25</v>
      </c>
      <c r="F40" s="26" t="s">
        <v>673</v>
      </c>
    </row>
    <row r="41" spans="1:6" s="6" customFormat="1" ht="93" x14ac:dyDescent="0.35">
      <c r="A41" s="25" t="s">
        <v>275</v>
      </c>
      <c r="B41" s="25" t="s">
        <v>5</v>
      </c>
      <c r="C41" s="26" t="s">
        <v>677</v>
      </c>
      <c r="D41" s="27">
        <v>45901.833333333299</v>
      </c>
      <c r="E41" s="27">
        <v>45902.208333333299</v>
      </c>
      <c r="F41" s="26" t="s">
        <v>678</v>
      </c>
    </row>
    <row r="42" spans="1:6" s="6" customFormat="1" ht="93" x14ac:dyDescent="0.35">
      <c r="A42" s="25" t="s">
        <v>275</v>
      </c>
      <c r="B42" s="25" t="s">
        <v>4</v>
      </c>
      <c r="C42" s="26" t="s">
        <v>276</v>
      </c>
      <c r="D42" s="27">
        <v>45901.916666666701</v>
      </c>
      <c r="E42" s="27">
        <v>45902.229166666701</v>
      </c>
      <c r="F42" s="26" t="s">
        <v>277</v>
      </c>
    </row>
    <row r="43" spans="1:6" s="6" customFormat="1" ht="93" x14ac:dyDescent="0.35">
      <c r="A43" s="25" t="s">
        <v>267</v>
      </c>
      <c r="B43" s="25" t="s">
        <v>2</v>
      </c>
      <c r="C43" s="26" t="s">
        <v>452</v>
      </c>
      <c r="D43" s="27">
        <v>45901.833333333299</v>
      </c>
      <c r="E43" s="27">
        <v>45902.25</v>
      </c>
      <c r="F43" s="26" t="s">
        <v>453</v>
      </c>
    </row>
    <row r="44" spans="1:6" s="6" customFormat="1" ht="93" x14ac:dyDescent="0.35">
      <c r="A44" s="25" t="s">
        <v>267</v>
      </c>
      <c r="B44" s="25" t="s">
        <v>37</v>
      </c>
      <c r="C44" s="26" t="s">
        <v>268</v>
      </c>
      <c r="D44" s="27">
        <v>45901.875</v>
      </c>
      <c r="E44" s="27">
        <v>45902.25</v>
      </c>
      <c r="F44" s="26" t="s">
        <v>269</v>
      </c>
    </row>
    <row r="45" spans="1:6" s="6" customFormat="1" ht="77.5" x14ac:dyDescent="0.35">
      <c r="A45" s="25" t="s">
        <v>261</v>
      </c>
      <c r="B45" s="25" t="s">
        <v>6</v>
      </c>
      <c r="C45" s="26" t="s">
        <v>262</v>
      </c>
      <c r="D45" s="27">
        <v>45901.833333333299</v>
      </c>
      <c r="E45" s="27">
        <v>45902.25</v>
      </c>
      <c r="F45" s="26" t="s">
        <v>263</v>
      </c>
    </row>
    <row r="46" spans="1:6" s="6" customFormat="1" ht="93" x14ac:dyDescent="0.35">
      <c r="A46" s="25" t="s">
        <v>258</v>
      </c>
      <c r="B46" s="25" t="s">
        <v>37</v>
      </c>
      <c r="C46" s="26" t="s">
        <v>563</v>
      </c>
      <c r="D46" s="27">
        <v>45901.833333333299</v>
      </c>
      <c r="E46" s="27">
        <v>45902.25</v>
      </c>
      <c r="F46" s="26" t="s">
        <v>260</v>
      </c>
    </row>
    <row r="47" spans="1:6" s="6" customFormat="1" ht="93" x14ac:dyDescent="0.35">
      <c r="A47" s="25" t="s">
        <v>264</v>
      </c>
      <c r="B47" s="25" t="s">
        <v>4</v>
      </c>
      <c r="C47" s="26" t="s">
        <v>669</v>
      </c>
      <c r="D47" s="27">
        <v>45901.833333333299</v>
      </c>
      <c r="E47" s="27">
        <v>45902.25</v>
      </c>
      <c r="F47" s="26" t="s">
        <v>670</v>
      </c>
    </row>
    <row r="48" spans="1:6" s="6" customFormat="1" ht="77.5" x14ac:dyDescent="0.35">
      <c r="A48" s="25" t="s">
        <v>264</v>
      </c>
      <c r="B48" s="25" t="s">
        <v>4</v>
      </c>
      <c r="C48" s="26" t="s">
        <v>671</v>
      </c>
      <c r="D48" s="27">
        <v>45901.833333333299</v>
      </c>
      <c r="E48" s="27">
        <v>45902.25</v>
      </c>
      <c r="F48" s="26" t="s">
        <v>670</v>
      </c>
    </row>
    <row r="49" spans="1:6" s="6" customFormat="1" ht="93" x14ac:dyDescent="0.35">
      <c r="A49" s="25" t="s">
        <v>264</v>
      </c>
      <c r="B49" s="25" t="s">
        <v>5</v>
      </c>
      <c r="C49" s="26" t="s">
        <v>449</v>
      </c>
      <c r="D49" s="27">
        <v>45901.833333333299</v>
      </c>
      <c r="E49" s="27">
        <v>45902.25</v>
      </c>
      <c r="F49" s="26" t="s">
        <v>450</v>
      </c>
    </row>
    <row r="50" spans="1:6" s="6" customFormat="1" ht="93" x14ac:dyDescent="0.35">
      <c r="A50" s="25" t="s">
        <v>264</v>
      </c>
      <c r="B50" s="25" t="s">
        <v>5</v>
      </c>
      <c r="C50" s="26" t="s">
        <v>451</v>
      </c>
      <c r="D50" s="27">
        <v>45901.833333333299</v>
      </c>
      <c r="E50" s="27">
        <v>45902.25</v>
      </c>
      <c r="F50" s="26" t="s">
        <v>450</v>
      </c>
    </row>
    <row r="51" spans="1:6" s="6" customFormat="1" ht="108.5" x14ac:dyDescent="0.35">
      <c r="A51" s="25" t="s">
        <v>300</v>
      </c>
      <c r="B51" s="25" t="s">
        <v>6</v>
      </c>
      <c r="C51" s="26" t="s">
        <v>686</v>
      </c>
      <c r="D51" s="27">
        <v>45901.916666666701</v>
      </c>
      <c r="E51" s="27">
        <v>45902.229166666701</v>
      </c>
      <c r="F51" s="26" t="s">
        <v>687</v>
      </c>
    </row>
    <row r="52" spans="1:6" s="6" customFormat="1" ht="108.5" x14ac:dyDescent="0.35">
      <c r="A52" s="25" t="s">
        <v>300</v>
      </c>
      <c r="B52" s="25" t="s">
        <v>2</v>
      </c>
      <c r="C52" s="26" t="s">
        <v>301</v>
      </c>
      <c r="D52" s="27">
        <v>45901.916666666701</v>
      </c>
      <c r="E52" s="27">
        <v>45902.229166666701</v>
      </c>
      <c r="F52" s="26" t="s">
        <v>302</v>
      </c>
    </row>
    <row r="53" spans="1:6" s="6" customFormat="1" ht="108.5" x14ac:dyDescent="0.35">
      <c r="A53" s="25" t="s">
        <v>234</v>
      </c>
      <c r="B53" s="25" t="s">
        <v>2</v>
      </c>
      <c r="C53" s="26" t="s">
        <v>235</v>
      </c>
      <c r="D53" s="27">
        <v>45901.875</v>
      </c>
      <c r="E53" s="27">
        <v>45902.25</v>
      </c>
      <c r="F53" s="26" t="s">
        <v>236</v>
      </c>
    </row>
    <row r="54" spans="1:6" s="6" customFormat="1" ht="108.5" x14ac:dyDescent="0.35">
      <c r="A54" s="25" t="s">
        <v>234</v>
      </c>
      <c r="B54" s="25" t="s">
        <v>6</v>
      </c>
      <c r="C54" s="26" t="s">
        <v>650</v>
      </c>
      <c r="D54" s="27">
        <v>45901.895833333299</v>
      </c>
      <c r="E54" s="27">
        <v>45902.25</v>
      </c>
      <c r="F54" s="26" t="s">
        <v>651</v>
      </c>
    </row>
    <row r="55" spans="1:6" s="6" customFormat="1" ht="77.5" x14ac:dyDescent="0.35">
      <c r="A55" s="25" t="s">
        <v>234</v>
      </c>
      <c r="B55" s="25" t="s">
        <v>6</v>
      </c>
      <c r="C55" s="26" t="s">
        <v>652</v>
      </c>
      <c r="D55" s="27">
        <v>45901.895833333299</v>
      </c>
      <c r="E55" s="27">
        <v>45902.25</v>
      </c>
      <c r="F55" s="26" t="s">
        <v>651</v>
      </c>
    </row>
    <row r="56" spans="1:6" s="6" customFormat="1" ht="46.5" x14ac:dyDescent="0.35">
      <c r="A56" s="25" t="s">
        <v>234</v>
      </c>
      <c r="B56" s="25" t="s">
        <v>6</v>
      </c>
      <c r="C56" s="26" t="s">
        <v>653</v>
      </c>
      <c r="D56" s="27">
        <v>45901.895833333299</v>
      </c>
      <c r="E56" s="27">
        <v>45902.25</v>
      </c>
      <c r="F56" s="26" t="s">
        <v>651</v>
      </c>
    </row>
    <row r="57" spans="1:6" s="6" customFormat="1" ht="46.5" x14ac:dyDescent="0.35">
      <c r="A57" s="25" t="s">
        <v>234</v>
      </c>
      <c r="B57" s="25" t="s">
        <v>2</v>
      </c>
      <c r="C57" s="26" t="s">
        <v>654</v>
      </c>
      <c r="D57" s="27">
        <v>45901.895833333299</v>
      </c>
      <c r="E57" s="27">
        <v>45902.25</v>
      </c>
      <c r="F57" s="26" t="s">
        <v>651</v>
      </c>
    </row>
    <row r="58" spans="1:6" s="6" customFormat="1" ht="46.5" x14ac:dyDescent="0.35">
      <c r="A58" s="25" t="s">
        <v>234</v>
      </c>
      <c r="B58" s="25" t="s">
        <v>2</v>
      </c>
      <c r="C58" s="26" t="s">
        <v>655</v>
      </c>
      <c r="D58" s="27">
        <v>45901.895833333299</v>
      </c>
      <c r="E58" s="27">
        <v>45902.25</v>
      </c>
      <c r="F58" s="26" t="s">
        <v>651</v>
      </c>
    </row>
    <row r="59" spans="1:6" s="6" customFormat="1" ht="77.5" x14ac:dyDescent="0.35">
      <c r="A59" s="25" t="s">
        <v>306</v>
      </c>
      <c r="B59" s="25" t="s">
        <v>37</v>
      </c>
      <c r="C59" s="26" t="s">
        <v>465</v>
      </c>
      <c r="D59" s="27">
        <v>45901.833333333299</v>
      </c>
      <c r="E59" s="27">
        <v>45902.25</v>
      </c>
      <c r="F59" s="26" t="s">
        <v>466</v>
      </c>
    </row>
    <row r="60" spans="1:6" s="6" customFormat="1" ht="77.5" x14ac:dyDescent="0.35">
      <c r="A60" s="25" t="s">
        <v>306</v>
      </c>
      <c r="B60" s="25" t="s">
        <v>5</v>
      </c>
      <c r="C60" s="26" t="s">
        <v>315</v>
      </c>
      <c r="D60" s="27">
        <v>45901.833333333299</v>
      </c>
      <c r="E60" s="27">
        <v>45902.25</v>
      </c>
      <c r="F60" s="26" t="s">
        <v>316</v>
      </c>
    </row>
    <row r="61" spans="1:6" s="6" customFormat="1" ht="77.5" x14ac:dyDescent="0.35">
      <c r="A61" s="25" t="s">
        <v>306</v>
      </c>
      <c r="B61" s="25" t="s">
        <v>37</v>
      </c>
      <c r="C61" s="26" t="s">
        <v>332</v>
      </c>
      <c r="D61" s="27">
        <v>45901.833333333299</v>
      </c>
      <c r="E61" s="27">
        <v>45902.25</v>
      </c>
      <c r="F61" s="26" t="s">
        <v>333</v>
      </c>
    </row>
    <row r="62" spans="1:6" s="6" customFormat="1" ht="93" x14ac:dyDescent="0.35">
      <c r="A62" s="25" t="s">
        <v>327</v>
      </c>
      <c r="B62" s="25" t="s">
        <v>4</v>
      </c>
      <c r="C62" s="26" t="s">
        <v>328</v>
      </c>
      <c r="D62" s="27">
        <v>45901.833333333299</v>
      </c>
      <c r="E62" s="27">
        <v>45902.25</v>
      </c>
      <c r="F62" s="26" t="s">
        <v>329</v>
      </c>
    </row>
    <row r="63" spans="1:6" s="6" customFormat="1" ht="46.5" x14ac:dyDescent="0.35">
      <c r="A63" s="25" t="s">
        <v>241</v>
      </c>
      <c r="B63" s="25" t="s">
        <v>6</v>
      </c>
      <c r="C63" s="26" t="s">
        <v>242</v>
      </c>
      <c r="D63" s="27">
        <v>45901.875</v>
      </c>
      <c r="E63" s="27">
        <v>45902.25</v>
      </c>
      <c r="F63" s="26" t="s">
        <v>243</v>
      </c>
    </row>
    <row r="64" spans="1:6" s="6" customFormat="1" ht="62" x14ac:dyDescent="0.35">
      <c r="A64" s="25" t="s">
        <v>241</v>
      </c>
      <c r="B64" s="25" t="s">
        <v>6</v>
      </c>
      <c r="C64" s="26" t="s">
        <v>656</v>
      </c>
      <c r="D64" s="27">
        <v>45901.875</v>
      </c>
      <c r="E64" s="27">
        <v>45902.25</v>
      </c>
      <c r="F64" s="26" t="s">
        <v>657</v>
      </c>
    </row>
    <row r="65" spans="1:6" s="6" customFormat="1" ht="62" x14ac:dyDescent="0.35">
      <c r="A65" s="25" t="s">
        <v>241</v>
      </c>
      <c r="B65" s="25" t="s">
        <v>2</v>
      </c>
      <c r="C65" s="26" t="s">
        <v>661</v>
      </c>
      <c r="D65" s="27">
        <v>45901.875</v>
      </c>
      <c r="E65" s="27">
        <v>45902.25</v>
      </c>
      <c r="F65" s="26" t="s">
        <v>662</v>
      </c>
    </row>
    <row r="66" spans="1:6" s="6" customFormat="1" ht="62" x14ac:dyDescent="0.35">
      <c r="A66" s="25" t="s">
        <v>241</v>
      </c>
      <c r="B66" s="25" t="s">
        <v>2</v>
      </c>
      <c r="C66" s="26" t="s">
        <v>663</v>
      </c>
      <c r="D66" s="27">
        <v>45901.875</v>
      </c>
      <c r="E66" s="27">
        <v>45902.25</v>
      </c>
      <c r="F66" s="26" t="s">
        <v>662</v>
      </c>
    </row>
    <row r="67" spans="1:6" s="6" customFormat="1" ht="62" x14ac:dyDescent="0.35">
      <c r="A67" s="25" t="s">
        <v>241</v>
      </c>
      <c r="B67" s="25" t="s">
        <v>6</v>
      </c>
      <c r="C67" s="26" t="s">
        <v>666</v>
      </c>
      <c r="D67" s="27">
        <v>45901.875</v>
      </c>
      <c r="E67" s="27">
        <v>45902.25</v>
      </c>
      <c r="F67" s="26" t="s">
        <v>667</v>
      </c>
    </row>
    <row r="68" spans="1:6" s="6" customFormat="1" ht="62" x14ac:dyDescent="0.35">
      <c r="A68" s="25" t="s">
        <v>241</v>
      </c>
      <c r="B68" s="25" t="s">
        <v>6</v>
      </c>
      <c r="C68" s="26" t="s">
        <v>668</v>
      </c>
      <c r="D68" s="27">
        <v>45901.875</v>
      </c>
      <c r="E68" s="27">
        <v>45902.25</v>
      </c>
      <c r="F68" s="26" t="s">
        <v>667</v>
      </c>
    </row>
    <row r="69" spans="1:6" s="6" customFormat="1" ht="93" x14ac:dyDescent="0.35">
      <c r="A69" s="25" t="s">
        <v>566</v>
      </c>
      <c r="B69" s="25" t="s">
        <v>37</v>
      </c>
      <c r="C69" s="26" t="s">
        <v>567</v>
      </c>
      <c r="D69" s="27">
        <v>45901.833333333299</v>
      </c>
      <c r="E69" s="27">
        <v>45902.25</v>
      </c>
      <c r="F69" s="26" t="s">
        <v>568</v>
      </c>
    </row>
    <row r="70" spans="1:6" s="6" customFormat="1" ht="77.5" x14ac:dyDescent="0.35">
      <c r="A70" s="25" t="s">
        <v>303</v>
      </c>
      <c r="B70" s="25" t="s">
        <v>5</v>
      </c>
      <c r="C70" s="26" t="s">
        <v>304</v>
      </c>
      <c r="D70" s="27">
        <v>45901.833333333299</v>
      </c>
      <c r="E70" s="27">
        <v>45902.25</v>
      </c>
      <c r="F70" s="26" t="s">
        <v>305</v>
      </c>
    </row>
    <row r="71" spans="1:6" s="6" customFormat="1" ht="77.5" x14ac:dyDescent="0.35">
      <c r="A71" s="25" t="s">
        <v>303</v>
      </c>
      <c r="B71" s="25" t="s">
        <v>5</v>
      </c>
      <c r="C71" s="26" t="s">
        <v>311</v>
      </c>
      <c r="D71" s="27">
        <v>45901.833333333299</v>
      </c>
      <c r="E71" s="27">
        <v>45902.25</v>
      </c>
      <c r="F71" s="26" t="s">
        <v>312</v>
      </c>
    </row>
    <row r="72" spans="1:6" s="6" customFormat="1" ht="62" x14ac:dyDescent="0.35">
      <c r="A72" s="25" t="s">
        <v>303</v>
      </c>
      <c r="B72" s="25" t="s">
        <v>4</v>
      </c>
      <c r="C72" s="26" t="s">
        <v>313</v>
      </c>
      <c r="D72" s="27">
        <v>45901.833333333299</v>
      </c>
      <c r="E72" s="27">
        <v>45902.25</v>
      </c>
      <c r="F72" s="26" t="s">
        <v>314</v>
      </c>
    </row>
    <row r="73" spans="1:6" s="6" customFormat="1" ht="62" x14ac:dyDescent="0.35">
      <c r="A73" s="25" t="s">
        <v>512</v>
      </c>
      <c r="B73" s="25" t="s">
        <v>6</v>
      </c>
      <c r="C73" s="26" t="s">
        <v>513</v>
      </c>
      <c r="D73" s="27">
        <v>45901.833333333299</v>
      </c>
      <c r="E73" s="27">
        <v>45902.25</v>
      </c>
      <c r="F73" s="26" t="s">
        <v>511</v>
      </c>
    </row>
    <row r="74" spans="1:6" s="6" customFormat="1" ht="62" x14ac:dyDescent="0.35">
      <c r="A74" s="25" t="s">
        <v>48</v>
      </c>
      <c r="B74" s="25" t="s">
        <v>5</v>
      </c>
      <c r="C74" s="26" t="s">
        <v>49</v>
      </c>
      <c r="D74" s="27">
        <v>45901.833333333299</v>
      </c>
      <c r="E74" s="27">
        <v>45902.25</v>
      </c>
      <c r="F74" s="26" t="s">
        <v>50</v>
      </c>
    </row>
    <row r="75" spans="1:6" s="6" customFormat="1" ht="62" x14ac:dyDescent="0.35">
      <c r="A75" s="25" t="s">
        <v>48</v>
      </c>
      <c r="B75" s="25" t="s">
        <v>5</v>
      </c>
      <c r="C75" s="26" t="s">
        <v>61</v>
      </c>
      <c r="D75" s="27">
        <v>45901.833333333299</v>
      </c>
      <c r="E75" s="27">
        <v>45902.25</v>
      </c>
      <c r="F75" s="26" t="s">
        <v>62</v>
      </c>
    </row>
    <row r="76" spans="1:6" s="6" customFormat="1" ht="46.5" x14ac:dyDescent="0.35">
      <c r="A76" s="25" t="s">
        <v>334</v>
      </c>
      <c r="B76" s="25" t="s">
        <v>2</v>
      </c>
      <c r="C76" s="26" t="s">
        <v>335</v>
      </c>
      <c r="D76" s="27">
        <v>45897.25</v>
      </c>
      <c r="E76" s="27">
        <v>45910.25</v>
      </c>
      <c r="F76" s="26" t="s">
        <v>336</v>
      </c>
    </row>
    <row r="77" spans="1:6" s="6" customFormat="1" ht="46.5" x14ac:dyDescent="0.35">
      <c r="A77" s="25" t="s">
        <v>340</v>
      </c>
      <c r="B77" s="25" t="s">
        <v>4</v>
      </c>
      <c r="C77" s="26" t="s">
        <v>341</v>
      </c>
      <c r="D77" s="27">
        <v>45901.875</v>
      </c>
      <c r="E77" s="27">
        <v>45902.25</v>
      </c>
      <c r="F77" s="26" t="s">
        <v>342</v>
      </c>
    </row>
    <row r="78" spans="1:6" s="6" customFormat="1" ht="46.5" x14ac:dyDescent="0.35">
      <c r="A78" s="25" t="s">
        <v>99</v>
      </c>
      <c r="B78" s="25" t="s">
        <v>6</v>
      </c>
      <c r="C78" s="26" t="s">
        <v>516</v>
      </c>
      <c r="D78" s="27">
        <v>45901.833333333299</v>
      </c>
      <c r="E78" s="27">
        <v>45902.25</v>
      </c>
      <c r="F78" s="26" t="s">
        <v>101</v>
      </c>
    </row>
    <row r="79" spans="1:6" s="6" customFormat="1" ht="62" x14ac:dyDescent="0.35">
      <c r="A79" s="25" t="s">
        <v>17</v>
      </c>
      <c r="B79" s="25" t="s">
        <v>5</v>
      </c>
      <c r="C79" s="26" t="s">
        <v>18</v>
      </c>
      <c r="D79" s="27">
        <v>45901.833333333299</v>
      </c>
      <c r="E79" s="27">
        <v>45902.25</v>
      </c>
      <c r="F79" s="26" t="s">
        <v>19</v>
      </c>
    </row>
    <row r="80" spans="1:6" s="6" customFormat="1" ht="62" x14ac:dyDescent="0.35">
      <c r="A80" s="25" t="s">
        <v>17</v>
      </c>
      <c r="B80" s="25" t="s">
        <v>4</v>
      </c>
      <c r="C80" s="26" t="s">
        <v>20</v>
      </c>
      <c r="D80" s="27">
        <v>45901.833333333299</v>
      </c>
      <c r="E80" s="27">
        <v>45902.25</v>
      </c>
      <c r="F80" s="26" t="s">
        <v>19</v>
      </c>
    </row>
    <row r="81" spans="1:6" s="6" customFormat="1" ht="46.5" x14ac:dyDescent="0.35">
      <c r="A81" s="25" t="s">
        <v>17</v>
      </c>
      <c r="B81" s="25" t="s">
        <v>37</v>
      </c>
      <c r="C81" s="26" t="s">
        <v>44</v>
      </c>
      <c r="D81" s="27">
        <v>45901.833333333299</v>
      </c>
      <c r="E81" s="27">
        <v>45902.25</v>
      </c>
      <c r="F81" s="26" t="s">
        <v>45</v>
      </c>
    </row>
    <row r="82" spans="1:6" s="8" customFormat="1" ht="46.5" x14ac:dyDescent="0.35">
      <c r="A82" s="25" t="s">
        <v>17</v>
      </c>
      <c r="B82" s="25" t="s">
        <v>4</v>
      </c>
      <c r="C82" s="26" t="s">
        <v>492</v>
      </c>
      <c r="D82" s="27">
        <v>45901.833333333299</v>
      </c>
      <c r="E82" s="27">
        <v>45902.25</v>
      </c>
      <c r="F82" s="26" t="s">
        <v>493</v>
      </c>
    </row>
    <row r="83" spans="1:6" s="6" customFormat="1" ht="46.5" x14ac:dyDescent="0.35">
      <c r="A83" s="25" t="s">
        <v>17</v>
      </c>
      <c r="B83" s="25" t="s">
        <v>4</v>
      </c>
      <c r="C83" s="26" t="s">
        <v>496</v>
      </c>
      <c r="D83" s="27">
        <v>45901.833333333299</v>
      </c>
      <c r="E83" s="27">
        <v>45902.208333333299</v>
      </c>
      <c r="F83" s="26" t="s">
        <v>497</v>
      </c>
    </row>
    <row r="84" spans="1:6" s="6" customFormat="1" ht="46.5" x14ac:dyDescent="0.35">
      <c r="A84" s="25" t="s">
        <v>17</v>
      </c>
      <c r="B84" s="25" t="s">
        <v>37</v>
      </c>
      <c r="C84" s="26" t="s">
        <v>46</v>
      </c>
      <c r="D84" s="27">
        <v>45901.833333333299</v>
      </c>
      <c r="E84" s="27">
        <v>45902.25</v>
      </c>
      <c r="F84" s="26" t="s">
        <v>47</v>
      </c>
    </row>
    <row r="85" spans="1:6" s="6" customFormat="1" ht="46.5" x14ac:dyDescent="0.35">
      <c r="A85" s="25" t="s">
        <v>337</v>
      </c>
      <c r="B85" s="25" t="s">
        <v>37</v>
      </c>
      <c r="C85" s="26" t="s">
        <v>338</v>
      </c>
      <c r="D85" s="27">
        <v>45901.833333333299</v>
      </c>
      <c r="E85" s="27">
        <v>45902.25</v>
      </c>
      <c r="F85" s="26" t="s">
        <v>339</v>
      </c>
    </row>
    <row r="86" spans="1:6" s="6" customFormat="1" ht="46.5" x14ac:dyDescent="0.35">
      <c r="A86" s="25" t="s">
        <v>83</v>
      </c>
      <c r="B86" s="25" t="s">
        <v>2</v>
      </c>
      <c r="C86" s="26" t="s">
        <v>612</v>
      </c>
      <c r="D86" s="27">
        <v>45901.833333333299</v>
      </c>
      <c r="E86" s="27">
        <v>45902.25</v>
      </c>
      <c r="F86" s="26" t="s">
        <v>68</v>
      </c>
    </row>
    <row r="87" spans="1:6" s="6" customFormat="1" ht="46.5" x14ac:dyDescent="0.35">
      <c r="A87" s="25" t="s">
        <v>83</v>
      </c>
      <c r="B87" s="25" t="s">
        <v>2</v>
      </c>
      <c r="C87" s="26" t="s">
        <v>613</v>
      </c>
      <c r="D87" s="27">
        <v>45901.833333333299</v>
      </c>
      <c r="E87" s="27">
        <v>45902.25</v>
      </c>
      <c r="F87" s="26" t="s">
        <v>68</v>
      </c>
    </row>
    <row r="88" spans="1:6" s="5" customFormat="1" ht="46.5" x14ac:dyDescent="0.35">
      <c r="A88" s="25" t="s">
        <v>83</v>
      </c>
      <c r="B88" s="25" t="s">
        <v>6</v>
      </c>
      <c r="C88" s="26" t="s">
        <v>84</v>
      </c>
      <c r="D88" s="27">
        <v>45901.833333333299</v>
      </c>
      <c r="E88" s="27">
        <v>45902.25</v>
      </c>
      <c r="F88" s="26" t="s">
        <v>85</v>
      </c>
    </row>
    <row r="89" spans="1:6" s="6" customFormat="1" ht="31" x14ac:dyDescent="0.35">
      <c r="A89" s="25" t="s">
        <v>83</v>
      </c>
      <c r="B89" s="25" t="s">
        <v>37</v>
      </c>
      <c r="C89" s="26" t="s">
        <v>346</v>
      </c>
      <c r="D89" s="27">
        <v>45901.875</v>
      </c>
      <c r="E89" s="27">
        <v>45902.25</v>
      </c>
      <c r="F89" s="26" t="s">
        <v>347</v>
      </c>
    </row>
    <row r="90" spans="1:6" s="6" customFormat="1" ht="31" x14ac:dyDescent="0.35">
      <c r="A90" s="25" t="s">
        <v>88</v>
      </c>
      <c r="B90" s="25" t="s">
        <v>5</v>
      </c>
      <c r="C90" s="26" t="s">
        <v>696</v>
      </c>
      <c r="D90" s="27">
        <v>45901.791666666701</v>
      </c>
      <c r="E90" s="27">
        <v>45902.208333333299</v>
      </c>
      <c r="F90" s="26" t="s">
        <v>594</v>
      </c>
    </row>
    <row r="91" spans="1:6" s="6" customFormat="1" ht="46.5" x14ac:dyDescent="0.35">
      <c r="A91" s="25" t="s">
        <v>357</v>
      </c>
      <c r="B91" s="25" t="s">
        <v>2</v>
      </c>
      <c r="C91" s="26" t="s">
        <v>477</v>
      </c>
      <c r="D91" s="27">
        <v>45901.875</v>
      </c>
      <c r="E91" s="27">
        <v>45902.25</v>
      </c>
      <c r="F91" s="26" t="s">
        <v>478</v>
      </c>
    </row>
    <row r="92" spans="1:6" s="6" customFormat="1" ht="31" x14ac:dyDescent="0.35">
      <c r="A92" s="25" t="s">
        <v>93</v>
      </c>
      <c r="B92" s="25" t="s">
        <v>5</v>
      </c>
      <c r="C92" s="26" t="s">
        <v>94</v>
      </c>
      <c r="D92" s="27">
        <v>45804.833333333299</v>
      </c>
      <c r="E92" s="27">
        <v>45922.25</v>
      </c>
      <c r="F92" s="26" t="s">
        <v>95</v>
      </c>
    </row>
    <row r="93" spans="1:6" s="6" customFormat="1" ht="31" x14ac:dyDescent="0.35">
      <c r="A93" s="25" t="s">
        <v>93</v>
      </c>
      <c r="B93" s="25" t="s">
        <v>37</v>
      </c>
      <c r="C93" s="26" t="s">
        <v>96</v>
      </c>
      <c r="D93" s="27">
        <v>45901.833333333299</v>
      </c>
      <c r="E93" s="27">
        <v>45902.25</v>
      </c>
      <c r="F93" s="26" t="s">
        <v>95</v>
      </c>
    </row>
    <row r="94" spans="1:6" s="6" customFormat="1" ht="46.5" x14ac:dyDescent="0.35">
      <c r="A94" s="25" t="s">
        <v>93</v>
      </c>
      <c r="B94" s="25" t="s">
        <v>4</v>
      </c>
      <c r="C94" s="26" t="s">
        <v>103</v>
      </c>
      <c r="D94" s="27">
        <v>45901.833333333299</v>
      </c>
      <c r="E94" s="27">
        <v>45902.25</v>
      </c>
      <c r="F94" s="26" t="s">
        <v>104</v>
      </c>
    </row>
    <row r="95" spans="1:6" s="6" customFormat="1" ht="46.5" x14ac:dyDescent="0.35">
      <c r="A95" s="25" t="s">
        <v>627</v>
      </c>
      <c r="B95" s="25" t="s">
        <v>37</v>
      </c>
      <c r="C95" s="26" t="s">
        <v>628</v>
      </c>
      <c r="D95" s="27">
        <v>45901.375</v>
      </c>
      <c r="E95" s="27">
        <v>45901.833333333299</v>
      </c>
      <c r="F95" s="26" t="s">
        <v>629</v>
      </c>
    </row>
    <row r="96" spans="1:6" s="6" customFormat="1" ht="46.5" x14ac:dyDescent="0.35">
      <c r="A96" s="25" t="s">
        <v>627</v>
      </c>
      <c r="B96" s="25" t="s">
        <v>37</v>
      </c>
      <c r="C96" s="26" t="s">
        <v>630</v>
      </c>
      <c r="D96" s="27">
        <v>45901.833333333299</v>
      </c>
      <c r="E96" s="27">
        <v>45902.25</v>
      </c>
      <c r="F96" s="26" t="s">
        <v>629</v>
      </c>
    </row>
    <row r="97" spans="1:6" s="6" customFormat="1" ht="46.5" x14ac:dyDescent="0.35">
      <c r="A97" s="25" t="s">
        <v>110</v>
      </c>
      <c r="B97" s="25" t="s">
        <v>4</v>
      </c>
      <c r="C97" s="26" t="s">
        <v>407</v>
      </c>
      <c r="D97" s="27">
        <v>45901.833333333299</v>
      </c>
      <c r="E97" s="27">
        <v>45902.25</v>
      </c>
      <c r="F97" s="26" t="s">
        <v>112</v>
      </c>
    </row>
    <row r="98" spans="1:6" s="6" customFormat="1" ht="46.5" x14ac:dyDescent="0.35">
      <c r="A98" s="25" t="s">
        <v>145</v>
      </c>
      <c r="B98" s="25" t="s">
        <v>5</v>
      </c>
      <c r="C98" s="26" t="s">
        <v>146</v>
      </c>
      <c r="D98" s="27">
        <v>45901.833333333299</v>
      </c>
      <c r="E98" s="27">
        <v>45902.25</v>
      </c>
      <c r="F98" s="26" t="s">
        <v>147</v>
      </c>
    </row>
    <row r="99" spans="1:6" s="6" customFormat="1" ht="46.5" x14ac:dyDescent="0.35">
      <c r="A99" s="25" t="s">
        <v>145</v>
      </c>
      <c r="B99" s="25" t="s">
        <v>4</v>
      </c>
      <c r="C99" s="26" t="s">
        <v>153</v>
      </c>
      <c r="D99" s="27">
        <v>45901.833333333299</v>
      </c>
      <c r="E99" s="27">
        <v>45902.25</v>
      </c>
      <c r="F99" s="26" t="s">
        <v>154</v>
      </c>
    </row>
    <row r="100" spans="1:6" s="6" customFormat="1" ht="46.5" x14ac:dyDescent="0.35">
      <c r="A100" s="25" t="s">
        <v>55</v>
      </c>
      <c r="B100" s="25" t="s">
        <v>6</v>
      </c>
      <c r="C100" s="26" t="s">
        <v>614</v>
      </c>
      <c r="D100" s="27">
        <v>45901.916666666701</v>
      </c>
      <c r="E100" s="27">
        <v>45902.208333333299</v>
      </c>
      <c r="F100" s="26" t="s">
        <v>615</v>
      </c>
    </row>
    <row r="101" spans="1:6" s="6" customFormat="1" ht="46.5" x14ac:dyDescent="0.35">
      <c r="A101" s="25" t="s">
        <v>55</v>
      </c>
      <c r="B101" s="25" t="s">
        <v>6</v>
      </c>
      <c r="C101" s="26" t="s">
        <v>510</v>
      </c>
      <c r="D101" s="27">
        <v>45901.833333333299</v>
      </c>
      <c r="E101" s="27">
        <v>45902.25</v>
      </c>
      <c r="F101" s="26" t="s">
        <v>511</v>
      </c>
    </row>
    <row r="102" spans="1:6" s="6" customFormat="1" ht="46.5" x14ac:dyDescent="0.35">
      <c r="A102" s="25" t="s">
        <v>55</v>
      </c>
      <c r="B102" s="25" t="s">
        <v>6</v>
      </c>
      <c r="C102" s="26" t="s">
        <v>622</v>
      </c>
      <c r="D102" s="27">
        <v>45901.833333333299</v>
      </c>
      <c r="E102" s="27">
        <v>45902.25</v>
      </c>
      <c r="F102" s="26" t="s">
        <v>623</v>
      </c>
    </row>
    <row r="103" spans="1:6" s="6" customFormat="1" ht="46.5" x14ac:dyDescent="0.35">
      <c r="A103" s="25" t="s">
        <v>55</v>
      </c>
      <c r="B103" s="25" t="s">
        <v>2</v>
      </c>
      <c r="C103" s="26" t="s">
        <v>631</v>
      </c>
      <c r="D103" s="27">
        <v>45901.833333333299</v>
      </c>
      <c r="E103" s="27">
        <v>45902.25</v>
      </c>
      <c r="F103" s="26" t="s">
        <v>629</v>
      </c>
    </row>
    <row r="104" spans="1:6" s="6" customFormat="1" ht="46.5" x14ac:dyDescent="0.35">
      <c r="A104" s="25" t="s">
        <v>55</v>
      </c>
      <c r="B104" s="25" t="s">
        <v>6</v>
      </c>
      <c r="C104" s="26" t="s">
        <v>133</v>
      </c>
      <c r="D104" s="27">
        <v>45901.833333333299</v>
      </c>
      <c r="E104" s="27">
        <v>45902.25</v>
      </c>
      <c r="F104" s="26" t="s">
        <v>629</v>
      </c>
    </row>
    <row r="105" spans="1:6" s="6" customFormat="1" ht="46.5" x14ac:dyDescent="0.35">
      <c r="A105" s="25" t="s">
        <v>55</v>
      </c>
      <c r="B105" s="25" t="s">
        <v>6</v>
      </c>
      <c r="C105" s="26" t="s">
        <v>130</v>
      </c>
      <c r="D105" s="27">
        <v>45901.875</v>
      </c>
      <c r="E105" s="27">
        <v>45902.25</v>
      </c>
      <c r="F105" s="26" t="s">
        <v>131</v>
      </c>
    </row>
    <row r="106" spans="1:6" s="6" customFormat="1" ht="46.5" x14ac:dyDescent="0.35">
      <c r="A106" s="25" t="s">
        <v>55</v>
      </c>
      <c r="B106" s="25" t="s">
        <v>2</v>
      </c>
      <c r="C106" s="26" t="s">
        <v>132</v>
      </c>
      <c r="D106" s="27">
        <v>45901.875</v>
      </c>
      <c r="E106" s="27">
        <v>45902.25</v>
      </c>
      <c r="F106" s="26" t="s">
        <v>131</v>
      </c>
    </row>
    <row r="107" spans="1:6" s="6" customFormat="1" ht="46.5" x14ac:dyDescent="0.35">
      <c r="A107" s="25" t="s">
        <v>55</v>
      </c>
      <c r="B107" s="25" t="s">
        <v>2</v>
      </c>
      <c r="C107" s="26" t="s">
        <v>177</v>
      </c>
      <c r="D107" s="27">
        <v>45901.833333333299</v>
      </c>
      <c r="E107" s="27">
        <v>45902.25</v>
      </c>
      <c r="F107" s="26" t="s">
        <v>178</v>
      </c>
    </row>
    <row r="108" spans="1:6" s="14" customFormat="1" ht="46.5" x14ac:dyDescent="0.35">
      <c r="A108" s="25" t="s">
        <v>55</v>
      </c>
      <c r="B108" s="25" t="s">
        <v>6</v>
      </c>
      <c r="C108" s="26" t="s">
        <v>527</v>
      </c>
      <c r="D108" s="27">
        <v>45901.833333333299</v>
      </c>
      <c r="E108" s="27">
        <v>45902.25</v>
      </c>
      <c r="F108" s="26" t="s">
        <v>528</v>
      </c>
    </row>
    <row r="109" spans="1:6" s="6" customFormat="1" ht="46.5" x14ac:dyDescent="0.35">
      <c r="A109" s="25" t="s">
        <v>55</v>
      </c>
      <c r="B109" s="25" t="s">
        <v>2</v>
      </c>
      <c r="C109" s="26" t="s">
        <v>182</v>
      </c>
      <c r="D109" s="27">
        <v>45901.833333333299</v>
      </c>
      <c r="E109" s="27">
        <v>45902.25</v>
      </c>
      <c r="F109" s="26" t="s">
        <v>183</v>
      </c>
    </row>
    <row r="110" spans="1:6" s="6" customFormat="1" ht="46.5" x14ac:dyDescent="0.35">
      <c r="A110" s="25" t="s">
        <v>55</v>
      </c>
      <c r="B110" s="25" t="s">
        <v>6</v>
      </c>
      <c r="C110" s="26" t="s">
        <v>292</v>
      </c>
      <c r="D110" s="27">
        <v>45901.916666666701</v>
      </c>
      <c r="E110" s="27">
        <v>45902.229166666701</v>
      </c>
      <c r="F110" s="26" t="s">
        <v>293</v>
      </c>
    </row>
    <row r="111" spans="1:6" s="6" customFormat="1" ht="46.5" x14ac:dyDescent="0.35">
      <c r="A111" s="25" t="s">
        <v>55</v>
      </c>
      <c r="B111" s="25" t="s">
        <v>6</v>
      </c>
      <c r="C111" s="26" t="s">
        <v>298</v>
      </c>
      <c r="D111" s="27">
        <v>45901.916666666701</v>
      </c>
      <c r="E111" s="27">
        <v>45902.229166666701</v>
      </c>
      <c r="F111" s="26" t="s">
        <v>299</v>
      </c>
    </row>
    <row r="112" spans="1:6" s="5" customFormat="1" ht="46.5" x14ac:dyDescent="0.35">
      <c r="A112" s="25" t="s">
        <v>375</v>
      </c>
      <c r="B112" s="25" t="s">
        <v>2</v>
      </c>
      <c r="C112" s="26" t="s">
        <v>607</v>
      </c>
      <c r="D112" s="27">
        <v>45901.875</v>
      </c>
      <c r="E112" s="27">
        <v>45902.208333333299</v>
      </c>
      <c r="F112" s="26" t="s">
        <v>377</v>
      </c>
    </row>
    <row r="113" spans="1:6" s="5" customFormat="1" ht="31" x14ac:dyDescent="0.35">
      <c r="A113" s="25" t="s">
        <v>375</v>
      </c>
      <c r="B113" s="25" t="s">
        <v>6</v>
      </c>
      <c r="C113" s="26" t="s">
        <v>608</v>
      </c>
      <c r="D113" s="27">
        <v>45901.875</v>
      </c>
      <c r="E113" s="27">
        <v>45902.208333333299</v>
      </c>
      <c r="F113" s="26" t="s">
        <v>377</v>
      </c>
    </row>
    <row r="114" spans="1:6" s="5" customFormat="1" ht="31" x14ac:dyDescent="0.35">
      <c r="A114" s="25" t="s">
        <v>375</v>
      </c>
      <c r="B114" s="25" t="s">
        <v>2</v>
      </c>
      <c r="C114" s="26" t="s">
        <v>609</v>
      </c>
      <c r="D114" s="27">
        <v>45901.875</v>
      </c>
      <c r="E114" s="27">
        <v>45902.208333333299</v>
      </c>
      <c r="F114" s="26" t="s">
        <v>377</v>
      </c>
    </row>
    <row r="115" spans="1:6" s="5" customFormat="1" ht="93" x14ac:dyDescent="0.35">
      <c r="A115" s="25" t="s">
        <v>375</v>
      </c>
      <c r="B115" s="25" t="s">
        <v>6</v>
      </c>
      <c r="C115" s="26" t="s">
        <v>610</v>
      </c>
      <c r="D115" s="27">
        <v>45901.875</v>
      </c>
      <c r="E115" s="27">
        <v>45902.208333333299</v>
      </c>
      <c r="F115" s="26" t="s">
        <v>377</v>
      </c>
    </row>
    <row r="116" spans="1:6" s="5" customFormat="1" ht="93" x14ac:dyDescent="0.35">
      <c r="A116" s="25" t="s">
        <v>375</v>
      </c>
      <c r="B116" s="25" t="s">
        <v>2</v>
      </c>
      <c r="C116" s="26" t="s">
        <v>611</v>
      </c>
      <c r="D116" s="27">
        <v>45901.875</v>
      </c>
      <c r="E116" s="27">
        <v>45902.208333333299</v>
      </c>
      <c r="F116" s="26" t="s">
        <v>377</v>
      </c>
    </row>
    <row r="117" spans="1:6" s="5" customFormat="1" ht="93" x14ac:dyDescent="0.35">
      <c r="A117" s="25" t="s">
        <v>125</v>
      </c>
      <c r="B117" s="25" t="s">
        <v>5</v>
      </c>
      <c r="C117" s="26" t="s">
        <v>126</v>
      </c>
      <c r="D117" s="27">
        <v>45901.875</v>
      </c>
      <c r="E117" s="27">
        <v>45902.25</v>
      </c>
      <c r="F117" s="26" t="s">
        <v>127</v>
      </c>
    </row>
    <row r="118" spans="1:6" s="5" customFormat="1" ht="93" x14ac:dyDescent="0.35">
      <c r="A118" s="25" t="s">
        <v>125</v>
      </c>
      <c r="B118" s="25" t="s">
        <v>5</v>
      </c>
      <c r="C118" s="26" t="s">
        <v>128</v>
      </c>
      <c r="D118" s="27">
        <v>45901.875</v>
      </c>
      <c r="E118" s="27">
        <v>45902.25</v>
      </c>
      <c r="F118" s="26" t="s">
        <v>127</v>
      </c>
    </row>
    <row r="119" spans="1:6" s="5" customFormat="1" ht="62" x14ac:dyDescent="0.35">
      <c r="A119" s="25" t="s">
        <v>125</v>
      </c>
      <c r="B119" s="25" t="s">
        <v>5</v>
      </c>
      <c r="C119" s="26" t="s">
        <v>129</v>
      </c>
      <c r="D119" s="27">
        <v>45901.875</v>
      </c>
      <c r="E119" s="27">
        <v>45902.25</v>
      </c>
      <c r="F119" s="26" t="s">
        <v>127</v>
      </c>
    </row>
    <row r="120" spans="1:6" s="5" customFormat="1" ht="46.5" x14ac:dyDescent="0.35">
      <c r="A120" s="25" t="s">
        <v>255</v>
      </c>
      <c r="B120" s="25" t="s">
        <v>4</v>
      </c>
      <c r="C120" s="26" t="s">
        <v>560</v>
      </c>
      <c r="D120" s="27">
        <v>45901.833333333299</v>
      </c>
      <c r="E120" s="27">
        <v>45902.25</v>
      </c>
      <c r="F120" s="26" t="s">
        <v>257</v>
      </c>
    </row>
    <row r="121" spans="1:6" s="5" customFormat="1" ht="62" x14ac:dyDescent="0.35">
      <c r="A121" s="25" t="s">
        <v>255</v>
      </c>
      <c r="B121" s="25" t="s">
        <v>4</v>
      </c>
      <c r="C121" s="26" t="s">
        <v>561</v>
      </c>
      <c r="D121" s="27">
        <v>45901.833333333299</v>
      </c>
      <c r="E121" s="27">
        <v>45902.25</v>
      </c>
      <c r="F121" s="26" t="s">
        <v>562</v>
      </c>
    </row>
    <row r="122" spans="1:6" s="5" customFormat="1" ht="77.5" x14ac:dyDescent="0.35">
      <c r="A122" s="25" t="s">
        <v>255</v>
      </c>
      <c r="B122" s="25" t="s">
        <v>5</v>
      </c>
      <c r="C122" s="26" t="s">
        <v>674</v>
      </c>
      <c r="D122" s="27">
        <v>45901.833333333299</v>
      </c>
      <c r="E122" s="27">
        <v>45902.25</v>
      </c>
      <c r="F122" s="26" t="s">
        <v>675</v>
      </c>
    </row>
    <row r="123" spans="1:6" s="5" customFormat="1" ht="77.5" x14ac:dyDescent="0.35">
      <c r="A123" s="25" t="s">
        <v>255</v>
      </c>
      <c r="B123" s="25" t="s">
        <v>5</v>
      </c>
      <c r="C123" s="26" t="s">
        <v>676</v>
      </c>
      <c r="D123" s="27">
        <v>45901.833333333299</v>
      </c>
      <c r="E123" s="27">
        <v>45902.25</v>
      </c>
      <c r="F123" s="26" t="s">
        <v>675</v>
      </c>
    </row>
    <row r="124" spans="1:6" s="5" customFormat="1" ht="77.5" x14ac:dyDescent="0.35">
      <c r="A124" s="25" t="s">
        <v>285</v>
      </c>
      <c r="B124" s="25" t="s">
        <v>6</v>
      </c>
      <c r="C124" s="26" t="s">
        <v>286</v>
      </c>
      <c r="D124" s="27">
        <v>45901.916666666701</v>
      </c>
      <c r="E124" s="27">
        <v>45902.229166666701</v>
      </c>
      <c r="F124" s="26" t="s">
        <v>287</v>
      </c>
    </row>
    <row r="125" spans="1:6" s="5" customFormat="1" ht="77.5" x14ac:dyDescent="0.35">
      <c r="A125" s="25" t="s">
        <v>272</v>
      </c>
      <c r="B125" s="25" t="s">
        <v>7</v>
      </c>
      <c r="C125" s="26" t="s">
        <v>273</v>
      </c>
      <c r="D125" s="27">
        <v>45901.916666666701</v>
      </c>
      <c r="E125" s="27">
        <v>45902.208333333299</v>
      </c>
      <c r="F125" s="26" t="s">
        <v>274</v>
      </c>
    </row>
    <row r="126" spans="1:6" s="5" customFormat="1" ht="77.5" x14ac:dyDescent="0.35">
      <c r="A126" s="25" t="s">
        <v>272</v>
      </c>
      <c r="B126" s="25" t="s">
        <v>8</v>
      </c>
      <c r="C126" s="26" t="s">
        <v>278</v>
      </c>
      <c r="D126" s="27">
        <v>45901.916666666701</v>
      </c>
      <c r="E126" s="27">
        <v>45902.208333333299</v>
      </c>
      <c r="F126" s="26" t="s">
        <v>279</v>
      </c>
    </row>
    <row r="127" spans="1:6" s="5" customFormat="1" ht="46.5" x14ac:dyDescent="0.35">
      <c r="A127" s="25" t="s">
        <v>272</v>
      </c>
      <c r="B127" s="25" t="s">
        <v>8</v>
      </c>
      <c r="C127" s="26" t="s">
        <v>281</v>
      </c>
      <c r="D127" s="27">
        <v>45901.916666666701</v>
      </c>
      <c r="E127" s="27">
        <v>45902.229166666701</v>
      </c>
      <c r="F127" s="26" t="s">
        <v>282</v>
      </c>
    </row>
    <row r="128" spans="1:6" s="5" customFormat="1" ht="46.5" x14ac:dyDescent="0.35">
      <c r="A128" s="25" t="s">
        <v>272</v>
      </c>
      <c r="B128" s="25" t="s">
        <v>8</v>
      </c>
      <c r="C128" s="26" t="s">
        <v>684</v>
      </c>
      <c r="D128" s="27">
        <v>45901.916666666701</v>
      </c>
      <c r="E128" s="27">
        <v>45902.229166666701</v>
      </c>
      <c r="F128" s="26" t="s">
        <v>685</v>
      </c>
    </row>
    <row r="129" spans="1:6" s="5" customFormat="1" ht="46.5" x14ac:dyDescent="0.35">
      <c r="A129" s="25" t="s">
        <v>679</v>
      </c>
      <c r="B129" s="25" t="s">
        <v>5</v>
      </c>
      <c r="C129" s="26" t="s">
        <v>680</v>
      </c>
      <c r="D129" s="27">
        <v>45901.916666666701</v>
      </c>
      <c r="E129" s="27">
        <v>45902.208333333299</v>
      </c>
      <c r="F129" s="26" t="s">
        <v>681</v>
      </c>
    </row>
    <row r="130" spans="1:6" ht="46.5" x14ac:dyDescent="0.35">
      <c r="A130" s="25" t="s">
        <v>237</v>
      </c>
      <c r="B130" s="25" t="s">
        <v>5</v>
      </c>
      <c r="C130" s="26" t="s">
        <v>238</v>
      </c>
      <c r="D130" s="27">
        <v>45901.875</v>
      </c>
      <c r="E130" s="27">
        <v>45902.25</v>
      </c>
      <c r="F130" s="26" t="s">
        <v>239</v>
      </c>
    </row>
    <row r="131" spans="1:6" ht="46.5" x14ac:dyDescent="0.35">
      <c r="A131" s="25" t="s">
        <v>439</v>
      </c>
      <c r="B131" s="25" t="s">
        <v>2</v>
      </c>
      <c r="C131" s="26" t="s">
        <v>440</v>
      </c>
      <c r="D131" s="27">
        <v>45901.875</v>
      </c>
      <c r="E131" s="27">
        <v>45902.25</v>
      </c>
      <c r="F131" s="26" t="s">
        <v>441</v>
      </c>
    </row>
    <row r="132" spans="1:6" ht="46.5" x14ac:dyDescent="0.35">
      <c r="A132" s="25" t="s">
        <v>658</v>
      </c>
      <c r="B132" s="25" t="s">
        <v>2</v>
      </c>
      <c r="C132" s="26" t="s">
        <v>659</v>
      </c>
      <c r="D132" s="27">
        <v>45901.875</v>
      </c>
      <c r="E132" s="27">
        <v>45902.25</v>
      </c>
      <c r="F132" s="26" t="s">
        <v>660</v>
      </c>
    </row>
    <row r="133" spans="1:6" ht="46.5" x14ac:dyDescent="0.35">
      <c r="A133" s="25" t="s">
        <v>244</v>
      </c>
      <c r="B133" s="25" t="s">
        <v>6</v>
      </c>
      <c r="C133" s="26" t="s">
        <v>245</v>
      </c>
      <c r="D133" s="27">
        <v>45901.875</v>
      </c>
      <c r="E133" s="27">
        <v>45902.25</v>
      </c>
      <c r="F133" s="26" t="s">
        <v>246</v>
      </c>
    </row>
    <row r="134" spans="1:6" ht="46.5" x14ac:dyDescent="0.35">
      <c r="A134" s="25" t="s">
        <v>244</v>
      </c>
      <c r="B134" s="25" t="s">
        <v>6</v>
      </c>
      <c r="C134" s="26" t="s">
        <v>664</v>
      </c>
      <c r="D134" s="27">
        <v>45901.875</v>
      </c>
      <c r="E134" s="27">
        <v>45902.25</v>
      </c>
      <c r="F134" s="26" t="s">
        <v>665</v>
      </c>
    </row>
    <row r="135" spans="1:6" ht="31" x14ac:dyDescent="0.35">
      <c r="A135" s="25" t="s">
        <v>244</v>
      </c>
      <c r="B135" s="25" t="s">
        <v>5</v>
      </c>
      <c r="C135" s="26" t="s">
        <v>682</v>
      </c>
      <c r="D135" s="27">
        <v>45901.916666666701</v>
      </c>
      <c r="E135" s="27">
        <v>45902.229166666701</v>
      </c>
      <c r="F135" s="26" t="s">
        <v>683</v>
      </c>
    </row>
    <row r="136" spans="1:6" ht="31" x14ac:dyDescent="0.35">
      <c r="A136" s="25" t="s">
        <v>249</v>
      </c>
      <c r="B136" s="25" t="s">
        <v>4</v>
      </c>
      <c r="C136" s="26" t="s">
        <v>437</v>
      </c>
      <c r="D136" s="27">
        <v>45901.875</v>
      </c>
      <c r="E136" s="27">
        <v>45902.25</v>
      </c>
      <c r="F136" s="26" t="s">
        <v>438</v>
      </c>
    </row>
    <row r="137" spans="1:6" ht="46.5" x14ac:dyDescent="0.35">
      <c r="A137" s="25" t="s">
        <v>249</v>
      </c>
      <c r="B137" s="25" t="s">
        <v>2</v>
      </c>
      <c r="C137" s="26" t="s">
        <v>280</v>
      </c>
      <c r="D137" s="27">
        <v>45901.916666666701</v>
      </c>
      <c r="E137" s="27">
        <v>45902.208333333299</v>
      </c>
      <c r="F137" s="26" t="s">
        <v>279</v>
      </c>
    </row>
    <row r="138" spans="1:6" ht="46.5" x14ac:dyDescent="0.35">
      <c r="A138" s="25" t="s">
        <v>249</v>
      </c>
      <c r="B138" s="25" t="s">
        <v>4</v>
      </c>
      <c r="C138" s="26" t="s">
        <v>283</v>
      </c>
      <c r="D138" s="27">
        <v>45901.916666666701</v>
      </c>
      <c r="E138" s="27">
        <v>45902.229166666701</v>
      </c>
      <c r="F138" s="26" t="s">
        <v>284</v>
      </c>
    </row>
    <row r="139" spans="1:6" ht="46.5" x14ac:dyDescent="0.35">
      <c r="A139" s="25" t="s">
        <v>75</v>
      </c>
      <c r="B139" s="25" t="s">
        <v>2</v>
      </c>
      <c r="C139" s="26" t="s">
        <v>618</v>
      </c>
      <c r="D139" s="27">
        <v>45901.96875</v>
      </c>
      <c r="E139" s="27">
        <v>45902.25</v>
      </c>
      <c r="F139" s="26" t="s">
        <v>619</v>
      </c>
    </row>
    <row r="140" spans="1:6" ht="46.5" x14ac:dyDescent="0.35">
      <c r="A140" s="25" t="s">
        <v>75</v>
      </c>
      <c r="B140" s="25" t="s">
        <v>6</v>
      </c>
      <c r="C140" s="26" t="s">
        <v>620</v>
      </c>
      <c r="D140" s="27">
        <v>45901.96875</v>
      </c>
      <c r="E140" s="27">
        <v>45902.25</v>
      </c>
      <c r="F140" s="26" t="s">
        <v>621</v>
      </c>
    </row>
    <row r="141" spans="1:6" ht="46.5" x14ac:dyDescent="0.35">
      <c r="A141" s="25" t="s">
        <v>75</v>
      </c>
      <c r="B141" s="25" t="s">
        <v>2</v>
      </c>
      <c r="C141" s="26" t="s">
        <v>348</v>
      </c>
      <c r="D141" s="27">
        <v>45901.875</v>
      </c>
      <c r="E141" s="27">
        <v>45902.25</v>
      </c>
      <c r="F141" s="26" t="s">
        <v>349</v>
      </c>
    </row>
    <row r="142" spans="1:6" ht="46.5" x14ac:dyDescent="0.35">
      <c r="A142" s="25" t="s">
        <v>354</v>
      </c>
      <c r="B142" s="25" t="s">
        <v>6</v>
      </c>
      <c r="C142" s="26" t="s">
        <v>589</v>
      </c>
      <c r="D142" s="27">
        <v>45901.875</v>
      </c>
      <c r="E142" s="27">
        <v>45902.208333333299</v>
      </c>
      <c r="F142" s="26" t="s">
        <v>590</v>
      </c>
    </row>
    <row r="143" spans="1:6" ht="46.5" x14ac:dyDescent="0.35">
      <c r="A143" s="25" t="s">
        <v>354</v>
      </c>
      <c r="B143" s="25" t="s">
        <v>6</v>
      </c>
      <c r="C143" s="26" t="s">
        <v>355</v>
      </c>
      <c r="D143" s="27">
        <v>45901.875</v>
      </c>
      <c r="E143" s="27">
        <v>45902.25</v>
      </c>
      <c r="F143" s="26" t="s">
        <v>356</v>
      </c>
    </row>
    <row r="144" spans="1:6" ht="46.5" x14ac:dyDescent="0.35">
      <c r="A144" s="25" t="s">
        <v>354</v>
      </c>
      <c r="B144" s="25" t="s">
        <v>2</v>
      </c>
      <c r="C144" s="26" t="s">
        <v>694</v>
      </c>
      <c r="D144" s="27">
        <v>45901.875</v>
      </c>
      <c r="E144" s="27">
        <v>45902.25</v>
      </c>
      <c r="F144" s="26" t="s">
        <v>695</v>
      </c>
    </row>
    <row r="145" spans="1:6" ht="46.5" x14ac:dyDescent="0.35">
      <c r="A145" s="25" t="s">
        <v>569</v>
      </c>
      <c r="B145" s="25" t="s">
        <v>5</v>
      </c>
      <c r="C145" s="26" t="s">
        <v>690</v>
      </c>
      <c r="D145" s="27">
        <v>45901.875</v>
      </c>
      <c r="E145" s="27">
        <v>45902.25</v>
      </c>
      <c r="F145" s="26" t="s">
        <v>691</v>
      </c>
    </row>
    <row r="146" spans="1:6" ht="46.5" x14ac:dyDescent="0.35">
      <c r="A146" s="25" t="s">
        <v>319</v>
      </c>
      <c r="B146" s="25" t="s">
        <v>37</v>
      </c>
      <c r="C146" s="26" t="s">
        <v>320</v>
      </c>
      <c r="D146" s="27">
        <v>45823.833333333299</v>
      </c>
      <c r="E146" s="27">
        <v>45916.291666666701</v>
      </c>
      <c r="F146" s="26" t="s">
        <v>321</v>
      </c>
    </row>
    <row r="147" spans="1:6" ht="46.5" x14ac:dyDescent="0.35">
      <c r="A147" s="25" t="s">
        <v>319</v>
      </c>
      <c r="B147" s="25" t="s">
        <v>6</v>
      </c>
      <c r="C147" s="26" t="s">
        <v>692</v>
      </c>
      <c r="D147" s="27">
        <v>45901.875</v>
      </c>
      <c r="E147" s="27">
        <v>45902.25</v>
      </c>
      <c r="F147" s="26" t="s">
        <v>693</v>
      </c>
    </row>
    <row r="148" spans="1:6" ht="46.5" x14ac:dyDescent="0.35">
      <c r="A148" s="25" t="s">
        <v>319</v>
      </c>
      <c r="B148" s="25" t="s">
        <v>6</v>
      </c>
      <c r="C148" s="26" t="s">
        <v>330</v>
      </c>
      <c r="D148" s="27">
        <v>45901.875</v>
      </c>
      <c r="E148" s="27">
        <v>45902.208333333299</v>
      </c>
      <c r="F148" s="26" t="s">
        <v>331</v>
      </c>
    </row>
    <row r="149" spans="1:6" ht="46.5" x14ac:dyDescent="0.35">
      <c r="A149" s="25" t="s">
        <v>319</v>
      </c>
      <c r="B149" s="25" t="s">
        <v>6</v>
      </c>
      <c r="C149" s="26" t="s">
        <v>352</v>
      </c>
      <c r="D149" s="27">
        <v>45901.895833333299</v>
      </c>
      <c r="E149" s="27">
        <v>45902.25</v>
      </c>
      <c r="F149" s="26" t="s">
        <v>353</v>
      </c>
    </row>
    <row r="150" spans="1:6" ht="31" x14ac:dyDescent="0.35">
      <c r="A150" s="25" t="s">
        <v>319</v>
      </c>
      <c r="B150" s="25" t="s">
        <v>2</v>
      </c>
      <c r="C150" s="26" t="s">
        <v>591</v>
      </c>
      <c r="D150" s="27">
        <v>45901.875</v>
      </c>
      <c r="E150" s="27">
        <v>45902.25</v>
      </c>
      <c r="F150" s="26" t="s">
        <v>592</v>
      </c>
    </row>
    <row r="151" spans="1:6" ht="77.5" x14ac:dyDescent="0.35">
      <c r="A151" s="25" t="s">
        <v>343</v>
      </c>
      <c r="B151" s="25" t="s">
        <v>5</v>
      </c>
      <c r="C151" s="26" t="s">
        <v>580</v>
      </c>
      <c r="D151" s="27">
        <v>45901.875</v>
      </c>
      <c r="E151" s="27">
        <v>45902.25</v>
      </c>
      <c r="F151" s="26" t="s">
        <v>581</v>
      </c>
    </row>
    <row r="152" spans="1:6" ht="77.5" x14ac:dyDescent="0.35">
      <c r="A152" s="25" t="s">
        <v>210</v>
      </c>
      <c r="B152" s="25" t="s">
        <v>6</v>
      </c>
      <c r="C152" s="26" t="s">
        <v>211</v>
      </c>
      <c r="D152" s="27">
        <v>45901.875</v>
      </c>
      <c r="E152" s="27">
        <v>45902.25</v>
      </c>
      <c r="F152" s="26" t="s">
        <v>212</v>
      </c>
    </row>
    <row r="153" spans="1:6" ht="77.5" x14ac:dyDescent="0.35">
      <c r="A153" s="25" t="s">
        <v>210</v>
      </c>
      <c r="B153" s="25" t="s">
        <v>6</v>
      </c>
      <c r="C153" s="26" t="s">
        <v>213</v>
      </c>
      <c r="D153" s="27">
        <v>45901.875</v>
      </c>
      <c r="E153" s="27">
        <v>45902.25</v>
      </c>
      <c r="F153" s="26" t="s">
        <v>212</v>
      </c>
    </row>
    <row r="154" spans="1:6" ht="77.5" x14ac:dyDescent="0.35">
      <c r="A154" s="25" t="s">
        <v>210</v>
      </c>
      <c r="B154" s="25" t="s">
        <v>6</v>
      </c>
      <c r="C154" s="26" t="s">
        <v>214</v>
      </c>
      <c r="D154" s="27">
        <v>45901.875</v>
      </c>
      <c r="E154" s="27">
        <v>45902.25</v>
      </c>
      <c r="F154" s="26" t="s">
        <v>212</v>
      </c>
    </row>
    <row r="155" spans="1:6" ht="77.5" x14ac:dyDescent="0.35">
      <c r="A155" s="25" t="s">
        <v>210</v>
      </c>
      <c r="B155" s="25" t="s">
        <v>6</v>
      </c>
      <c r="C155" s="26" t="s">
        <v>215</v>
      </c>
      <c r="D155" s="27">
        <v>45901.875</v>
      </c>
      <c r="E155" s="27">
        <v>45902.25</v>
      </c>
      <c r="F155" s="26" t="s">
        <v>212</v>
      </c>
    </row>
    <row r="156" spans="1:6" ht="46.5" x14ac:dyDescent="0.35">
      <c r="A156" s="25" t="s">
        <v>226</v>
      </c>
      <c r="B156" s="25" t="s">
        <v>4</v>
      </c>
      <c r="C156" s="26" t="s">
        <v>227</v>
      </c>
      <c r="D156" s="27">
        <v>45901.875</v>
      </c>
      <c r="E156" s="27">
        <v>45902.25</v>
      </c>
      <c r="F156" s="26" t="s">
        <v>228</v>
      </c>
    </row>
    <row r="157" spans="1:6" ht="77.5" x14ac:dyDescent="0.35">
      <c r="A157" s="25" t="s">
        <v>226</v>
      </c>
      <c r="B157" s="25" t="s">
        <v>5</v>
      </c>
      <c r="C157" s="26" t="s">
        <v>548</v>
      </c>
      <c r="D157" s="27">
        <v>45901.875</v>
      </c>
      <c r="E157" s="27">
        <v>45902.208333333299</v>
      </c>
      <c r="F157" s="26" t="s">
        <v>549</v>
      </c>
    </row>
    <row r="158" spans="1:6" ht="77.5" x14ac:dyDescent="0.35">
      <c r="A158" s="25" t="s">
        <v>200</v>
      </c>
      <c r="B158" s="25" t="s">
        <v>6</v>
      </c>
      <c r="C158" s="26" t="s">
        <v>201</v>
      </c>
      <c r="D158" s="27">
        <v>45804.208333333299</v>
      </c>
      <c r="E158" s="27">
        <v>46143.208333333299</v>
      </c>
      <c r="F158" s="26" t="s">
        <v>202</v>
      </c>
    </row>
    <row r="159" spans="1:6" ht="77.5" x14ac:dyDescent="0.35">
      <c r="A159" s="25" t="s">
        <v>200</v>
      </c>
      <c r="B159" s="25" t="s">
        <v>6</v>
      </c>
      <c r="C159" s="26" t="s">
        <v>431</v>
      </c>
      <c r="D159" s="27">
        <v>45901.833333333299</v>
      </c>
      <c r="E159" s="27">
        <v>45902.25</v>
      </c>
      <c r="F159" s="26" t="s">
        <v>432</v>
      </c>
    </row>
    <row r="160" spans="1:6" ht="46.5" x14ac:dyDescent="0.35">
      <c r="A160" s="25" t="s">
        <v>203</v>
      </c>
      <c r="B160" s="25" t="s">
        <v>2</v>
      </c>
      <c r="C160" s="26" t="s">
        <v>536</v>
      </c>
      <c r="D160" s="27">
        <v>45901.875</v>
      </c>
      <c r="E160" s="27">
        <v>45902.208333333299</v>
      </c>
      <c r="F160" s="26" t="s">
        <v>537</v>
      </c>
    </row>
    <row r="161" spans="1:6" ht="46.5" x14ac:dyDescent="0.35">
      <c r="A161" s="25" t="s">
        <v>203</v>
      </c>
      <c r="B161" s="25" t="s">
        <v>2</v>
      </c>
      <c r="C161" s="26" t="s">
        <v>218</v>
      </c>
      <c r="D161" s="27">
        <v>45901.875</v>
      </c>
      <c r="E161" s="27">
        <v>45902.25</v>
      </c>
      <c r="F161" s="26" t="s">
        <v>219</v>
      </c>
    </row>
    <row r="162" spans="1:6" ht="46.5" x14ac:dyDescent="0.35">
      <c r="A162" s="25" t="s">
        <v>203</v>
      </c>
      <c r="B162" s="25" t="s">
        <v>2</v>
      </c>
      <c r="C162" s="26" t="s">
        <v>220</v>
      </c>
      <c r="D162" s="27">
        <v>45901.875</v>
      </c>
      <c r="E162" s="27">
        <v>45902.25</v>
      </c>
      <c r="F162" s="26" t="s">
        <v>219</v>
      </c>
    </row>
    <row r="163" spans="1:6" ht="46.5" x14ac:dyDescent="0.35">
      <c r="A163" s="25" t="s">
        <v>203</v>
      </c>
      <c r="B163" s="25" t="s">
        <v>2</v>
      </c>
      <c r="C163" s="26" t="s">
        <v>221</v>
      </c>
      <c r="D163" s="27">
        <v>45901.875</v>
      </c>
      <c r="E163" s="27">
        <v>45902.25</v>
      </c>
      <c r="F163" s="26" t="s">
        <v>219</v>
      </c>
    </row>
    <row r="164" spans="1:6" ht="77.5" x14ac:dyDescent="0.35">
      <c r="A164" s="25" t="s">
        <v>203</v>
      </c>
      <c r="B164" s="25" t="s">
        <v>2</v>
      </c>
      <c r="C164" s="26" t="s">
        <v>222</v>
      </c>
      <c r="D164" s="27">
        <v>45901.875</v>
      </c>
      <c r="E164" s="27">
        <v>45902.25</v>
      </c>
      <c r="F164" s="26" t="s">
        <v>219</v>
      </c>
    </row>
    <row r="165" spans="1:6" ht="62" x14ac:dyDescent="0.35">
      <c r="A165" s="25" t="s">
        <v>203</v>
      </c>
      <c r="B165" s="25" t="s">
        <v>2</v>
      </c>
      <c r="C165" s="26" t="s">
        <v>223</v>
      </c>
      <c r="D165" s="27">
        <v>45901.875</v>
      </c>
      <c r="E165" s="27">
        <v>45902.25</v>
      </c>
      <c r="F165" s="26" t="s">
        <v>219</v>
      </c>
    </row>
    <row r="166" spans="1:6" ht="93" x14ac:dyDescent="0.35">
      <c r="A166" s="25" t="s">
        <v>203</v>
      </c>
      <c r="B166" s="25" t="s">
        <v>2</v>
      </c>
      <c r="C166" s="26" t="s">
        <v>229</v>
      </c>
      <c r="D166" s="27">
        <v>45901.833333333299</v>
      </c>
      <c r="E166" s="27">
        <v>45902.208333333299</v>
      </c>
      <c r="F166" s="26" t="s">
        <v>230</v>
      </c>
    </row>
    <row r="167" spans="1:6" ht="77.5" x14ac:dyDescent="0.35">
      <c r="A167" s="25" t="s">
        <v>203</v>
      </c>
      <c r="B167" s="25" t="s">
        <v>2</v>
      </c>
      <c r="C167" s="26" t="s">
        <v>231</v>
      </c>
      <c r="D167" s="27">
        <v>45901.833333333299</v>
      </c>
      <c r="E167" s="27">
        <v>45902.208333333299</v>
      </c>
      <c r="F167" s="26" t="s">
        <v>230</v>
      </c>
    </row>
    <row r="168" spans="1:6" ht="62" x14ac:dyDescent="0.35">
      <c r="A168" s="25" t="s">
        <v>203</v>
      </c>
      <c r="B168" s="25" t="s">
        <v>2</v>
      </c>
      <c r="C168" s="26" t="s">
        <v>232</v>
      </c>
      <c r="D168" s="27">
        <v>45901.833333333299</v>
      </c>
      <c r="E168" s="27">
        <v>45902.208333333299</v>
      </c>
      <c r="F168" s="26" t="s">
        <v>230</v>
      </c>
    </row>
    <row r="169" spans="1:6" ht="62" x14ac:dyDescent="0.35">
      <c r="A169" s="25" t="s">
        <v>203</v>
      </c>
      <c r="B169" s="25" t="s">
        <v>2</v>
      </c>
      <c r="C169" s="26" t="s">
        <v>233</v>
      </c>
      <c r="D169" s="27">
        <v>45901.833333333299</v>
      </c>
      <c r="E169" s="27">
        <v>45902.208333333299</v>
      </c>
      <c r="F169" s="26" t="s">
        <v>230</v>
      </c>
    </row>
    <row r="170" spans="1:6" ht="46.5" x14ac:dyDescent="0.35">
      <c r="A170" s="25" t="s">
        <v>203</v>
      </c>
      <c r="B170" s="25" t="s">
        <v>2</v>
      </c>
      <c r="C170" s="26" t="s">
        <v>350</v>
      </c>
      <c r="D170" s="27">
        <v>45901.875</v>
      </c>
      <c r="E170" s="27">
        <v>45902.25</v>
      </c>
      <c r="F170" s="26" t="s">
        <v>351</v>
      </c>
    </row>
    <row r="171" spans="1:6" ht="46.5" x14ac:dyDescent="0.35">
      <c r="A171" s="25" t="s">
        <v>203</v>
      </c>
      <c r="B171" s="25" t="s">
        <v>6</v>
      </c>
      <c r="C171" s="26" t="s">
        <v>586</v>
      </c>
      <c r="D171" s="27">
        <v>45901.875</v>
      </c>
      <c r="E171" s="27">
        <v>45902.25</v>
      </c>
      <c r="F171" s="26" t="s">
        <v>585</v>
      </c>
    </row>
    <row r="172" spans="1:6" ht="139.5" x14ac:dyDescent="0.35">
      <c r="A172" s="25" t="s">
        <v>203</v>
      </c>
      <c r="B172" s="25" t="s">
        <v>2</v>
      </c>
      <c r="C172" s="26" t="s">
        <v>587</v>
      </c>
      <c r="D172" s="27">
        <v>45901.875</v>
      </c>
      <c r="E172" s="27">
        <v>45902.25</v>
      </c>
      <c r="F172" s="26" t="s">
        <v>588</v>
      </c>
    </row>
    <row r="173" spans="1:6" ht="108.5" x14ac:dyDescent="0.35">
      <c r="A173" s="25" t="s">
        <v>189</v>
      </c>
      <c r="B173" s="25" t="s">
        <v>7</v>
      </c>
      <c r="C173" s="26" t="s">
        <v>529</v>
      </c>
      <c r="D173" s="27">
        <v>45901.999305555597</v>
      </c>
      <c r="E173" s="27">
        <v>45902.208333333299</v>
      </c>
      <c r="F173" s="26" t="s">
        <v>530</v>
      </c>
    </row>
    <row r="174" spans="1:6" ht="77.5" x14ac:dyDescent="0.35">
      <c r="A174" s="25" t="s">
        <v>189</v>
      </c>
      <c r="B174" s="25" t="s">
        <v>7</v>
      </c>
      <c r="C174" s="26" t="s">
        <v>531</v>
      </c>
      <c r="D174" s="27">
        <v>45901.999305555597</v>
      </c>
      <c r="E174" s="27">
        <v>45902.208333333299</v>
      </c>
      <c r="F174" s="26" t="s">
        <v>530</v>
      </c>
    </row>
    <row r="175" spans="1:6" ht="62" x14ac:dyDescent="0.35">
      <c r="A175" s="25" t="s">
        <v>189</v>
      </c>
      <c r="B175" s="25" t="s">
        <v>7</v>
      </c>
      <c r="C175" s="26" t="s">
        <v>534</v>
      </c>
      <c r="D175" s="27">
        <v>45901.999305555597</v>
      </c>
      <c r="E175" s="27">
        <v>45902.208333333299</v>
      </c>
      <c r="F175" s="26" t="s">
        <v>530</v>
      </c>
    </row>
    <row r="176" spans="1:6" ht="93" x14ac:dyDescent="0.35">
      <c r="A176" s="25" t="s">
        <v>189</v>
      </c>
      <c r="B176" s="25" t="s">
        <v>7</v>
      </c>
      <c r="C176" s="26" t="s">
        <v>535</v>
      </c>
      <c r="D176" s="27">
        <v>45901.999305555597</v>
      </c>
      <c r="E176" s="27">
        <v>45902.208333333299</v>
      </c>
      <c r="F176" s="26" t="s">
        <v>530</v>
      </c>
    </row>
    <row r="177" spans="1:6" ht="62" x14ac:dyDescent="0.35">
      <c r="A177" s="25" t="s">
        <v>189</v>
      </c>
      <c r="B177" s="25" t="s">
        <v>8</v>
      </c>
      <c r="C177" s="26" t="s">
        <v>538</v>
      </c>
      <c r="D177" s="27">
        <v>45901.875</v>
      </c>
      <c r="E177" s="27">
        <v>45902.25</v>
      </c>
      <c r="F177" s="26" t="s">
        <v>539</v>
      </c>
    </row>
    <row r="178" spans="1:6" ht="31" x14ac:dyDescent="0.35">
      <c r="A178" s="25" t="s">
        <v>189</v>
      </c>
      <c r="B178" s="25" t="s">
        <v>8</v>
      </c>
      <c r="C178" s="26" t="s">
        <v>540</v>
      </c>
      <c r="D178" s="27">
        <v>45901.875</v>
      </c>
      <c r="E178" s="27">
        <v>45902.25</v>
      </c>
      <c r="F178" s="26" t="s">
        <v>539</v>
      </c>
    </row>
    <row r="179" spans="1:6" ht="108.5" x14ac:dyDescent="0.35">
      <c r="A179" s="25" t="s">
        <v>189</v>
      </c>
      <c r="B179" s="25" t="s">
        <v>8</v>
      </c>
      <c r="C179" s="26" t="s">
        <v>648</v>
      </c>
      <c r="D179" s="27">
        <v>45901.875</v>
      </c>
      <c r="E179" s="27">
        <v>45902.208333333299</v>
      </c>
      <c r="F179" s="26" t="s">
        <v>649</v>
      </c>
    </row>
    <row r="180" spans="1:6" ht="93" x14ac:dyDescent="0.35">
      <c r="A180" s="25" t="s">
        <v>532</v>
      </c>
      <c r="B180" s="25" t="s">
        <v>6</v>
      </c>
      <c r="C180" s="26" t="s">
        <v>533</v>
      </c>
      <c r="D180" s="27">
        <v>45901.999305555597</v>
      </c>
      <c r="E180" s="27">
        <v>45902.208333333299</v>
      </c>
      <c r="F180" s="26" t="s">
        <v>530</v>
      </c>
    </row>
    <row r="181" spans="1:6" ht="77.5" x14ac:dyDescent="0.35">
      <c r="A181" s="25" t="s">
        <v>532</v>
      </c>
      <c r="B181" s="25" t="s">
        <v>6</v>
      </c>
      <c r="C181" s="26" t="s">
        <v>636</v>
      </c>
      <c r="D181" s="27">
        <v>45901.916666666701</v>
      </c>
      <c r="E181" s="27">
        <v>45902.208333333299</v>
      </c>
      <c r="F181" s="26" t="s">
        <v>637</v>
      </c>
    </row>
    <row r="182" spans="1:6" ht="62" x14ac:dyDescent="0.35">
      <c r="A182" s="25" t="s">
        <v>532</v>
      </c>
      <c r="B182" s="25" t="s">
        <v>6</v>
      </c>
      <c r="C182" s="26" t="s">
        <v>638</v>
      </c>
      <c r="D182" s="27">
        <v>45901.916666666701</v>
      </c>
      <c r="E182" s="27">
        <v>45902.208333333299</v>
      </c>
      <c r="F182" s="26" t="s">
        <v>637</v>
      </c>
    </row>
    <row r="183" spans="1:6" ht="93" x14ac:dyDescent="0.35">
      <c r="A183" s="25" t="s">
        <v>113</v>
      </c>
      <c r="B183" s="25" t="s">
        <v>5</v>
      </c>
      <c r="C183" s="26" t="s">
        <v>624</v>
      </c>
      <c r="D183" s="27">
        <v>45901.833333333299</v>
      </c>
      <c r="E183" s="27">
        <v>45902.25</v>
      </c>
      <c r="F183" s="26" t="s">
        <v>625</v>
      </c>
    </row>
    <row r="184" spans="1:6" ht="77.5" x14ac:dyDescent="0.35">
      <c r="A184" s="25" t="s">
        <v>113</v>
      </c>
      <c r="B184" s="25" t="s">
        <v>5</v>
      </c>
      <c r="C184" s="26" t="s">
        <v>626</v>
      </c>
      <c r="D184" s="27">
        <v>45901.854166666701</v>
      </c>
      <c r="E184" s="27">
        <v>45902.25</v>
      </c>
      <c r="F184" s="26" t="s">
        <v>625</v>
      </c>
    </row>
    <row r="185" spans="1:6" ht="77.5" x14ac:dyDescent="0.35">
      <c r="A185" s="25" t="s">
        <v>113</v>
      </c>
      <c r="B185" s="25" t="s">
        <v>37</v>
      </c>
      <c r="C185" s="26" t="s">
        <v>632</v>
      </c>
      <c r="D185" s="27">
        <v>45901.875</v>
      </c>
      <c r="E185" s="27">
        <v>45902.208333333299</v>
      </c>
      <c r="F185" s="26" t="s">
        <v>633</v>
      </c>
    </row>
    <row r="186" spans="1:6" ht="77.5" x14ac:dyDescent="0.35">
      <c r="A186" s="25" t="s">
        <v>113</v>
      </c>
      <c r="B186" s="25" t="s">
        <v>5</v>
      </c>
      <c r="C186" s="26" t="s">
        <v>208</v>
      </c>
      <c r="D186" s="27">
        <v>45684.208333333299</v>
      </c>
      <c r="E186" s="27">
        <v>46143.25</v>
      </c>
      <c r="F186" s="26" t="s">
        <v>209</v>
      </c>
    </row>
    <row r="187" spans="1:6" ht="77.5" x14ac:dyDescent="0.35">
      <c r="A187" s="25" t="s">
        <v>113</v>
      </c>
      <c r="B187" s="25" t="s">
        <v>37</v>
      </c>
      <c r="C187" s="26" t="s">
        <v>640</v>
      </c>
      <c r="D187" s="27">
        <v>45901.875</v>
      </c>
      <c r="E187" s="27">
        <v>45902.208333333299</v>
      </c>
      <c r="F187" s="26" t="s">
        <v>641</v>
      </c>
    </row>
    <row r="188" spans="1:6" ht="46.5" x14ac:dyDescent="0.35">
      <c r="A188" s="25" t="s">
        <v>179</v>
      </c>
      <c r="B188" s="25" t="s">
        <v>7</v>
      </c>
      <c r="C188" s="26" t="s">
        <v>180</v>
      </c>
      <c r="D188" s="27">
        <v>45901.833333333299</v>
      </c>
      <c r="E188" s="27">
        <v>45902.25</v>
      </c>
      <c r="F188" s="26" t="s">
        <v>181</v>
      </c>
    </row>
    <row r="189" spans="1:6" ht="77.5" x14ac:dyDescent="0.35">
      <c r="A189" s="25" t="s">
        <v>543</v>
      </c>
      <c r="B189" s="25" t="s">
        <v>5</v>
      </c>
      <c r="C189" s="26" t="s">
        <v>547</v>
      </c>
      <c r="D189" s="27">
        <v>45901.833333333299</v>
      </c>
      <c r="E189" s="27">
        <v>45902.25</v>
      </c>
      <c r="F189" s="26" t="s">
        <v>639</v>
      </c>
    </row>
    <row r="190" spans="1:6" ht="77.5" x14ac:dyDescent="0.35">
      <c r="A190" s="25" t="s">
        <v>543</v>
      </c>
      <c r="B190" s="25" t="s">
        <v>5</v>
      </c>
      <c r="C190" s="26" t="s">
        <v>642</v>
      </c>
      <c r="D190" s="27">
        <v>45901.916666666701</v>
      </c>
      <c r="E190" s="27">
        <v>45902.25</v>
      </c>
      <c r="F190" s="26" t="s">
        <v>545</v>
      </c>
    </row>
    <row r="191" spans="1:6" ht="77.5" x14ac:dyDescent="0.35">
      <c r="A191" s="25" t="s">
        <v>543</v>
      </c>
      <c r="B191" s="25" t="s">
        <v>5</v>
      </c>
      <c r="C191" s="26" t="s">
        <v>643</v>
      </c>
      <c r="D191" s="27">
        <v>45901.916666666701</v>
      </c>
      <c r="E191" s="27">
        <v>45902.25</v>
      </c>
      <c r="F191" s="26" t="s">
        <v>545</v>
      </c>
    </row>
    <row r="192" spans="1:6" ht="62" x14ac:dyDescent="0.35">
      <c r="A192" s="25" t="s">
        <v>543</v>
      </c>
      <c r="B192" s="25" t="s">
        <v>5</v>
      </c>
      <c r="C192" s="26" t="s">
        <v>644</v>
      </c>
      <c r="D192" s="27">
        <v>45901.916666666701</v>
      </c>
      <c r="E192" s="27">
        <v>45902.25</v>
      </c>
      <c r="F192" s="26" t="s">
        <v>545</v>
      </c>
    </row>
    <row r="193" spans="1:6" ht="46.5" x14ac:dyDescent="0.35">
      <c r="A193" s="25" t="s">
        <v>645</v>
      </c>
      <c r="B193" s="25" t="s">
        <v>6</v>
      </c>
      <c r="C193" s="26" t="s">
        <v>646</v>
      </c>
      <c r="D193" s="27">
        <v>45901.833333333299</v>
      </c>
      <c r="E193" s="27">
        <v>45902.208333333299</v>
      </c>
      <c r="F193" s="26" t="s">
        <v>647</v>
      </c>
    </row>
    <row r="194" spans="1:6" ht="46.5" x14ac:dyDescent="0.35">
      <c r="A194" s="25" t="s">
        <v>186</v>
      </c>
      <c r="B194" s="25" t="s">
        <v>4</v>
      </c>
      <c r="C194" s="26" t="s">
        <v>187</v>
      </c>
      <c r="D194" s="27">
        <v>44936.875</v>
      </c>
      <c r="E194" s="27">
        <v>46060.208333333299</v>
      </c>
      <c r="F194" s="26" t="s">
        <v>188</v>
      </c>
    </row>
    <row r="195" spans="1:6" ht="62" x14ac:dyDescent="0.35">
      <c r="A195" s="25" t="s">
        <v>583</v>
      </c>
      <c r="B195" s="25" t="s">
        <v>2</v>
      </c>
      <c r="C195" s="26" t="s">
        <v>584</v>
      </c>
      <c r="D195" s="27">
        <v>45901.875</v>
      </c>
      <c r="E195" s="27">
        <v>45902.25</v>
      </c>
      <c r="F195" s="26" t="s">
        <v>585</v>
      </c>
    </row>
  </sheetData>
  <autoFilter ref="A2:F179" xr:uid="{98E6E4FC-49FA-4D37-80CA-04CABC7A9057}">
    <sortState xmlns:xlrd2="http://schemas.microsoft.com/office/spreadsheetml/2017/richdata2" ref="A3:F195">
      <sortCondition ref="A2:A179"/>
    </sortState>
  </autoFilter>
  <mergeCells count="1">
    <mergeCell ref="A1:F1"/>
  </mergeCells>
  <conditionalFormatting sqref="A3:F195">
    <cfRule type="expression" dxfId="3"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Tuesday, 2 September</v>
      </c>
      <c r="B1" s="44"/>
      <c r="C1" s="44"/>
      <c r="D1" s="44"/>
      <c r="E1" s="44"/>
      <c r="F1" s="44"/>
    </row>
    <row r="2" spans="1:6" s="5" customFormat="1" ht="28" x14ac:dyDescent="0.35">
      <c r="A2" s="12" t="s">
        <v>9</v>
      </c>
      <c r="B2" s="12" t="s">
        <v>1</v>
      </c>
      <c r="C2" s="12" t="s">
        <v>0</v>
      </c>
      <c r="D2" s="11" t="s">
        <v>11</v>
      </c>
      <c r="E2" s="11" t="s">
        <v>12</v>
      </c>
      <c r="F2" s="12" t="s">
        <v>10</v>
      </c>
    </row>
    <row r="3" spans="1:6" s="23" customFormat="1" ht="77.5" x14ac:dyDescent="0.35">
      <c r="A3" s="25" t="s">
        <v>58</v>
      </c>
      <c r="B3" s="25" t="s">
        <v>37</v>
      </c>
      <c r="C3" s="26" t="s">
        <v>59</v>
      </c>
      <c r="D3" s="27">
        <v>45847.208333333299</v>
      </c>
      <c r="E3" s="27">
        <v>46507.999305555597</v>
      </c>
      <c r="F3" s="26" t="s">
        <v>60</v>
      </c>
    </row>
    <row r="4" spans="1:6" s="23" customFormat="1" ht="77.5" x14ac:dyDescent="0.35">
      <c r="A4" s="25" t="s">
        <v>58</v>
      </c>
      <c r="B4" s="25" t="s">
        <v>6</v>
      </c>
      <c r="C4" s="26" t="s">
        <v>406</v>
      </c>
      <c r="D4" s="27">
        <v>45902.833333333299</v>
      </c>
      <c r="E4" s="27">
        <v>45903.25</v>
      </c>
      <c r="F4" s="26" t="s">
        <v>98</v>
      </c>
    </row>
    <row r="5" spans="1:6" s="23" customFormat="1" ht="46.5" x14ac:dyDescent="0.35">
      <c r="A5" s="25" t="s">
        <v>58</v>
      </c>
      <c r="B5" s="25" t="s">
        <v>2</v>
      </c>
      <c r="C5" s="26" t="s">
        <v>148</v>
      </c>
      <c r="D5" s="27">
        <v>45902.833333333299</v>
      </c>
      <c r="E5" s="27">
        <v>45903.25</v>
      </c>
      <c r="F5" s="26" t="s">
        <v>149</v>
      </c>
    </row>
    <row r="6" spans="1:6" s="23" customFormat="1" ht="46.5" x14ac:dyDescent="0.35">
      <c r="A6" s="25" t="s">
        <v>70</v>
      </c>
      <c r="B6" s="25" t="s">
        <v>2</v>
      </c>
      <c r="C6" s="26" t="s">
        <v>505</v>
      </c>
      <c r="D6" s="27">
        <v>45902.833333333299</v>
      </c>
      <c r="E6" s="27">
        <v>45903.25</v>
      </c>
      <c r="F6" s="26" t="s">
        <v>506</v>
      </c>
    </row>
    <row r="7" spans="1:6" s="23" customFormat="1" ht="62" x14ac:dyDescent="0.35">
      <c r="A7" s="25" t="s">
        <v>70</v>
      </c>
      <c r="B7" s="25" t="s">
        <v>2</v>
      </c>
      <c r="C7" s="26" t="s">
        <v>390</v>
      </c>
      <c r="D7" s="27">
        <v>45902.833333333299</v>
      </c>
      <c r="E7" s="27">
        <v>45903.25</v>
      </c>
      <c r="F7" s="26" t="s">
        <v>391</v>
      </c>
    </row>
    <row r="8" spans="1:6" s="23" customFormat="1" ht="93" x14ac:dyDescent="0.35">
      <c r="A8" s="25" t="s">
        <v>70</v>
      </c>
      <c r="B8" s="25" t="s">
        <v>6</v>
      </c>
      <c r="C8" s="26" t="s">
        <v>420</v>
      </c>
      <c r="D8" s="27">
        <v>45902.833333333299</v>
      </c>
      <c r="E8" s="27">
        <v>45903.25</v>
      </c>
      <c r="F8" s="26" t="s">
        <v>421</v>
      </c>
    </row>
    <row r="9" spans="1:6" s="23" customFormat="1" ht="93" x14ac:dyDescent="0.35">
      <c r="A9" s="25" t="s">
        <v>70</v>
      </c>
      <c r="B9" s="25" t="s">
        <v>2</v>
      </c>
      <c r="C9" s="26" t="s">
        <v>523</v>
      </c>
      <c r="D9" s="27">
        <v>45902.833333333299</v>
      </c>
      <c r="E9" s="27">
        <v>45903.25</v>
      </c>
      <c r="F9" s="26" t="s">
        <v>524</v>
      </c>
    </row>
    <row r="10" spans="1:6" s="23" customFormat="1" ht="93" x14ac:dyDescent="0.35">
      <c r="A10" s="25" t="s">
        <v>70</v>
      </c>
      <c r="B10" s="25" t="s">
        <v>6</v>
      </c>
      <c r="C10" s="26" t="s">
        <v>155</v>
      </c>
      <c r="D10" s="27">
        <v>45902.833333333299</v>
      </c>
      <c r="E10" s="27">
        <v>45903.25</v>
      </c>
      <c r="F10" s="26" t="s">
        <v>156</v>
      </c>
    </row>
    <row r="11" spans="1:6" s="23" customFormat="1" ht="62" x14ac:dyDescent="0.35">
      <c r="A11" s="25" t="s">
        <v>70</v>
      </c>
      <c r="B11" s="25" t="s">
        <v>6</v>
      </c>
      <c r="C11" s="26" t="s">
        <v>157</v>
      </c>
      <c r="D11" s="27">
        <v>45902.833333333299</v>
      </c>
      <c r="E11" s="27">
        <v>45903.25</v>
      </c>
      <c r="F11" s="26" t="s">
        <v>156</v>
      </c>
    </row>
    <row r="12" spans="1:6" s="23" customFormat="1" ht="77.5" x14ac:dyDescent="0.35">
      <c r="A12" s="25" t="s">
        <v>70</v>
      </c>
      <c r="B12" s="25" t="s">
        <v>2</v>
      </c>
      <c r="C12" s="26" t="s">
        <v>290</v>
      </c>
      <c r="D12" s="27">
        <v>45902.916666666701</v>
      </c>
      <c r="E12" s="27">
        <v>45903.229166666701</v>
      </c>
      <c r="F12" s="26" t="s">
        <v>291</v>
      </c>
    </row>
    <row r="13" spans="1:6" s="23" customFormat="1" ht="46.5" x14ac:dyDescent="0.35">
      <c r="A13" s="25" t="s">
        <v>24</v>
      </c>
      <c r="B13" s="25" t="s">
        <v>6</v>
      </c>
      <c r="C13" s="26" t="s">
        <v>25</v>
      </c>
      <c r="D13" s="27">
        <v>45902.833333333299</v>
      </c>
      <c r="E13" s="27">
        <v>45903.25</v>
      </c>
      <c r="F13" s="26" t="s">
        <v>23</v>
      </c>
    </row>
    <row r="14" spans="1:6" s="23" customFormat="1" ht="62" x14ac:dyDescent="0.35">
      <c r="A14" s="25" t="s">
        <v>24</v>
      </c>
      <c r="B14" s="25" t="s">
        <v>2</v>
      </c>
      <c r="C14" s="26" t="s">
        <v>494</v>
      </c>
      <c r="D14" s="27">
        <v>45902.833333333299</v>
      </c>
      <c r="E14" s="27">
        <v>45903.25</v>
      </c>
      <c r="F14" s="26" t="s">
        <v>495</v>
      </c>
    </row>
    <row r="15" spans="1:6" s="24" customFormat="1" ht="62" x14ac:dyDescent="0.35">
      <c r="A15" s="25" t="s">
        <v>26</v>
      </c>
      <c r="B15" s="25" t="s">
        <v>6</v>
      </c>
      <c r="C15" s="26" t="s">
        <v>27</v>
      </c>
      <c r="D15" s="27">
        <v>45902.875</v>
      </c>
      <c r="E15" s="27">
        <v>45903.208333333299</v>
      </c>
      <c r="F15" s="26" t="s">
        <v>28</v>
      </c>
    </row>
    <row r="16" spans="1:6" s="24" customFormat="1" ht="93" x14ac:dyDescent="0.35">
      <c r="A16" s="25" t="s">
        <v>29</v>
      </c>
      <c r="B16" s="25" t="s">
        <v>4</v>
      </c>
      <c r="C16" s="26" t="s">
        <v>488</v>
      </c>
      <c r="D16" s="27">
        <v>45902.875</v>
      </c>
      <c r="E16" s="27">
        <v>45902.958333333299</v>
      </c>
      <c r="F16" s="26" t="s">
        <v>31</v>
      </c>
    </row>
    <row r="17" spans="1:6" s="24" customFormat="1" ht="93" x14ac:dyDescent="0.35">
      <c r="A17" s="25" t="s">
        <v>29</v>
      </c>
      <c r="B17" s="25" t="s">
        <v>5</v>
      </c>
      <c r="C17" s="26" t="s">
        <v>489</v>
      </c>
      <c r="D17" s="27">
        <v>45902.958333333299</v>
      </c>
      <c r="E17" s="27">
        <v>45903.041666666701</v>
      </c>
      <c r="F17" s="26" t="s">
        <v>31</v>
      </c>
    </row>
    <row r="18" spans="1:6" s="24" customFormat="1" ht="93" x14ac:dyDescent="0.35">
      <c r="A18" s="25" t="s">
        <v>29</v>
      </c>
      <c r="B18" s="25" t="s">
        <v>4</v>
      </c>
      <c r="C18" s="26" t="s">
        <v>490</v>
      </c>
      <c r="D18" s="27">
        <v>45903.041666666701</v>
      </c>
      <c r="E18" s="27">
        <v>45903.125</v>
      </c>
      <c r="F18" s="26" t="s">
        <v>31</v>
      </c>
    </row>
    <row r="19" spans="1:6" s="24" customFormat="1" ht="93" x14ac:dyDescent="0.35">
      <c r="A19" s="25" t="s">
        <v>29</v>
      </c>
      <c r="B19" s="25" t="s">
        <v>4</v>
      </c>
      <c r="C19" s="26" t="s">
        <v>491</v>
      </c>
      <c r="D19" s="27">
        <v>45903.125</v>
      </c>
      <c r="E19" s="27">
        <v>45903.208333333299</v>
      </c>
      <c r="F19" s="26" t="s">
        <v>31</v>
      </c>
    </row>
    <row r="20" spans="1:6" s="24" customFormat="1" ht="62" x14ac:dyDescent="0.35">
      <c r="A20" s="25" t="s">
        <v>392</v>
      </c>
      <c r="B20" s="25" t="s">
        <v>2</v>
      </c>
      <c r="C20" s="26" t="s">
        <v>393</v>
      </c>
      <c r="D20" s="27">
        <v>45902.833333333299</v>
      </c>
      <c r="E20" s="27">
        <v>45903.25</v>
      </c>
      <c r="F20" s="26" t="s">
        <v>394</v>
      </c>
    </row>
    <row r="21" spans="1:6" s="24" customFormat="1" ht="46.5" x14ac:dyDescent="0.35">
      <c r="A21" s="25" t="s">
        <v>21</v>
      </c>
      <c r="B21" s="25" t="s">
        <v>5</v>
      </c>
      <c r="C21" s="26" t="s">
        <v>22</v>
      </c>
      <c r="D21" s="27">
        <v>45902.833333333299</v>
      </c>
      <c r="E21" s="27">
        <v>45903.25</v>
      </c>
      <c r="F21" s="26" t="s">
        <v>23</v>
      </c>
    </row>
    <row r="22" spans="1:6" s="24" customFormat="1" ht="62" x14ac:dyDescent="0.35">
      <c r="A22" s="25" t="s">
        <v>21</v>
      </c>
      <c r="B22" s="25" t="s">
        <v>5</v>
      </c>
      <c r="C22" s="26" t="s">
        <v>498</v>
      </c>
      <c r="D22" s="27">
        <v>45902.833333333299</v>
      </c>
      <c r="E22" s="27">
        <v>45903.25</v>
      </c>
      <c r="F22" s="26" t="s">
        <v>52</v>
      </c>
    </row>
    <row r="23" spans="1:6" s="24" customFormat="1" ht="62" x14ac:dyDescent="0.35">
      <c r="A23" s="25" t="s">
        <v>21</v>
      </c>
      <c r="B23" s="25" t="s">
        <v>4</v>
      </c>
      <c r="C23" s="26" t="s">
        <v>499</v>
      </c>
      <c r="D23" s="27">
        <v>45902.833333333299</v>
      </c>
      <c r="E23" s="27">
        <v>45903.25</v>
      </c>
      <c r="F23" s="26" t="s">
        <v>52</v>
      </c>
    </row>
    <row r="24" spans="1:6" s="24" customFormat="1" ht="93" x14ac:dyDescent="0.35">
      <c r="A24" s="25" t="s">
        <v>21</v>
      </c>
      <c r="B24" s="25" t="s">
        <v>5</v>
      </c>
      <c r="C24" s="26" t="s">
        <v>80</v>
      </c>
      <c r="D24" s="27">
        <v>45901.833333333299</v>
      </c>
      <c r="E24" s="27">
        <v>45908.25</v>
      </c>
      <c r="F24" s="26" t="s">
        <v>81</v>
      </c>
    </row>
    <row r="25" spans="1:6" s="24" customFormat="1" ht="93" x14ac:dyDescent="0.35">
      <c r="A25" s="25" t="s">
        <v>21</v>
      </c>
      <c r="B25" s="25" t="s">
        <v>5</v>
      </c>
      <c r="C25" s="26" t="s">
        <v>82</v>
      </c>
      <c r="D25" s="27">
        <v>45902.833333333299</v>
      </c>
      <c r="E25" s="27">
        <v>45903.25</v>
      </c>
      <c r="F25" s="26" t="s">
        <v>81</v>
      </c>
    </row>
    <row r="26" spans="1:6" s="24" customFormat="1" ht="93" x14ac:dyDescent="0.35">
      <c r="A26" s="25" t="s">
        <v>21</v>
      </c>
      <c r="B26" s="25" t="s">
        <v>5</v>
      </c>
      <c r="C26" s="26" t="s">
        <v>105</v>
      </c>
      <c r="D26" s="27">
        <v>45902.833333333299</v>
      </c>
      <c r="E26" s="27">
        <v>45903.25</v>
      </c>
      <c r="F26" s="26" t="s">
        <v>106</v>
      </c>
    </row>
    <row r="27" spans="1:6" s="24" customFormat="1" ht="93" x14ac:dyDescent="0.35">
      <c r="A27" s="25" t="s">
        <v>21</v>
      </c>
      <c r="B27" s="25" t="s">
        <v>5</v>
      </c>
      <c r="C27" s="26" t="s">
        <v>107</v>
      </c>
      <c r="D27" s="27">
        <v>45902.833333333299</v>
      </c>
      <c r="E27" s="27">
        <v>45903.25</v>
      </c>
      <c r="F27" s="26" t="s">
        <v>106</v>
      </c>
    </row>
    <row r="28" spans="1:6" s="24" customFormat="1" ht="46.5" x14ac:dyDescent="0.35">
      <c r="A28" s="25" t="s">
        <v>171</v>
      </c>
      <c r="B28" s="25" t="s">
        <v>2</v>
      </c>
      <c r="C28" s="26" t="s">
        <v>172</v>
      </c>
      <c r="D28" s="27">
        <v>45902.833333333299</v>
      </c>
      <c r="E28" s="27">
        <v>45903.25</v>
      </c>
      <c r="F28" s="26" t="s">
        <v>173</v>
      </c>
    </row>
    <row r="29" spans="1:6" s="24" customFormat="1" ht="77.5" x14ac:dyDescent="0.35">
      <c r="A29" s="25" t="s">
        <v>158</v>
      </c>
      <c r="B29" s="25" t="s">
        <v>6</v>
      </c>
      <c r="C29" s="26" t="s">
        <v>161</v>
      </c>
      <c r="D29" s="27">
        <v>45902.833333333299</v>
      </c>
      <c r="E29" s="27">
        <v>45903.25</v>
      </c>
      <c r="F29" s="26" t="s">
        <v>162</v>
      </c>
    </row>
    <row r="30" spans="1:6" s="24" customFormat="1" ht="77.5" x14ac:dyDescent="0.35">
      <c r="A30" s="25" t="s">
        <v>158</v>
      </c>
      <c r="B30" s="25" t="s">
        <v>2</v>
      </c>
      <c r="C30" s="26" t="s">
        <v>163</v>
      </c>
      <c r="D30" s="27">
        <v>45902.833333333299</v>
      </c>
      <c r="E30" s="27">
        <v>45903.25</v>
      </c>
      <c r="F30" s="26" t="s">
        <v>162</v>
      </c>
    </row>
    <row r="31" spans="1:6" s="24" customFormat="1" ht="62" x14ac:dyDescent="0.35">
      <c r="A31" s="25" t="s">
        <v>158</v>
      </c>
      <c r="B31" s="25" t="s">
        <v>2</v>
      </c>
      <c r="C31" s="26" t="s">
        <v>164</v>
      </c>
      <c r="D31" s="27">
        <v>45902.833333333299</v>
      </c>
      <c r="E31" s="27">
        <v>45903.25</v>
      </c>
      <c r="F31" s="26" t="s">
        <v>165</v>
      </c>
    </row>
    <row r="32" spans="1:6" s="24" customFormat="1" ht="62" x14ac:dyDescent="0.35">
      <c r="A32" s="25" t="s">
        <v>158</v>
      </c>
      <c r="B32" s="25" t="s">
        <v>6</v>
      </c>
      <c r="C32" s="26" t="s">
        <v>424</v>
      </c>
      <c r="D32" s="27">
        <v>45902.833333333299</v>
      </c>
      <c r="E32" s="27">
        <v>45903.25</v>
      </c>
      <c r="F32" s="26" t="s">
        <v>425</v>
      </c>
    </row>
    <row r="33" spans="1:6" s="24" customFormat="1" ht="62" x14ac:dyDescent="0.35">
      <c r="A33" s="25" t="s">
        <v>158</v>
      </c>
      <c r="B33" s="25" t="s">
        <v>6</v>
      </c>
      <c r="C33" s="26" t="s">
        <v>166</v>
      </c>
      <c r="D33" s="27">
        <v>45902.833333333299</v>
      </c>
      <c r="E33" s="27">
        <v>45903.25</v>
      </c>
      <c r="F33" s="26" t="s">
        <v>167</v>
      </c>
    </row>
    <row r="34" spans="1:6" s="24" customFormat="1" ht="62" x14ac:dyDescent="0.35">
      <c r="A34" s="25" t="s">
        <v>158</v>
      </c>
      <c r="B34" s="25" t="s">
        <v>2</v>
      </c>
      <c r="C34" s="26" t="s">
        <v>525</v>
      </c>
      <c r="D34" s="27">
        <v>45902.833333333299</v>
      </c>
      <c r="E34" s="27">
        <v>45903.25</v>
      </c>
      <c r="F34" s="26" t="s">
        <v>526</v>
      </c>
    </row>
    <row r="35" spans="1:6" s="24" customFormat="1" ht="46.5" x14ac:dyDescent="0.35">
      <c r="A35" s="25" t="s">
        <v>158</v>
      </c>
      <c r="B35" s="25" t="s">
        <v>6</v>
      </c>
      <c r="C35" s="26" t="s">
        <v>168</v>
      </c>
      <c r="D35" s="27">
        <v>45902.833333333299</v>
      </c>
      <c r="E35" s="27">
        <v>45903.25</v>
      </c>
      <c r="F35" s="26" t="s">
        <v>169</v>
      </c>
    </row>
    <row r="36" spans="1:6" s="24" customFormat="1" ht="46.5" x14ac:dyDescent="0.35">
      <c r="A36" s="25" t="s">
        <v>158</v>
      </c>
      <c r="B36" s="25" t="s">
        <v>6</v>
      </c>
      <c r="C36" s="26" t="s">
        <v>170</v>
      </c>
      <c r="D36" s="27">
        <v>45902.833333333299</v>
      </c>
      <c r="E36" s="27">
        <v>45903.25</v>
      </c>
      <c r="F36" s="26" t="s">
        <v>169</v>
      </c>
    </row>
    <row r="37" spans="1:6" s="24" customFormat="1" ht="62" x14ac:dyDescent="0.35">
      <c r="A37" s="25" t="s">
        <v>150</v>
      </c>
      <c r="B37" s="25" t="s">
        <v>6</v>
      </c>
      <c r="C37" s="26" t="s">
        <v>151</v>
      </c>
      <c r="D37" s="27">
        <v>45902.833333333299</v>
      </c>
      <c r="E37" s="27">
        <v>45903.25</v>
      </c>
      <c r="F37" s="26" t="s">
        <v>152</v>
      </c>
    </row>
    <row r="38" spans="1:6" s="24" customFormat="1" ht="46.5" x14ac:dyDescent="0.35">
      <c r="A38" s="25" t="s">
        <v>459</v>
      </c>
      <c r="B38" s="25" t="s">
        <v>5</v>
      </c>
      <c r="C38" s="26" t="s">
        <v>460</v>
      </c>
      <c r="D38" s="27">
        <v>45902.916666666701</v>
      </c>
      <c r="E38" s="27">
        <v>45903.229166666701</v>
      </c>
      <c r="F38" s="26" t="s">
        <v>461</v>
      </c>
    </row>
    <row r="39" spans="1:6" s="24" customFormat="1" ht="77.5" x14ac:dyDescent="0.35">
      <c r="A39" s="25" t="s">
        <v>275</v>
      </c>
      <c r="B39" s="25" t="s">
        <v>4</v>
      </c>
      <c r="C39" s="26" t="s">
        <v>276</v>
      </c>
      <c r="D39" s="27">
        <v>45902.916666666701</v>
      </c>
      <c r="E39" s="27">
        <v>45903.229166666701</v>
      </c>
      <c r="F39" s="26" t="s">
        <v>277</v>
      </c>
    </row>
    <row r="40" spans="1:6" s="24" customFormat="1" ht="46.5" x14ac:dyDescent="0.35">
      <c r="A40" s="25" t="s">
        <v>267</v>
      </c>
      <c r="B40" s="25" t="s">
        <v>2</v>
      </c>
      <c r="C40" s="26" t="s">
        <v>452</v>
      </c>
      <c r="D40" s="27">
        <v>45902.833333333299</v>
      </c>
      <c r="E40" s="27">
        <v>45903.25</v>
      </c>
      <c r="F40" s="26" t="s">
        <v>453</v>
      </c>
    </row>
    <row r="41" spans="1:6" s="24" customFormat="1" ht="31" x14ac:dyDescent="0.35">
      <c r="A41" s="25" t="s">
        <v>267</v>
      </c>
      <c r="B41" s="25" t="s">
        <v>37</v>
      </c>
      <c r="C41" s="26" t="s">
        <v>268</v>
      </c>
      <c r="D41" s="27">
        <v>45902.875</v>
      </c>
      <c r="E41" s="27">
        <v>45903.25</v>
      </c>
      <c r="F41" s="26" t="s">
        <v>269</v>
      </c>
    </row>
    <row r="42" spans="1:6" s="24" customFormat="1" ht="46.5" x14ac:dyDescent="0.35">
      <c r="A42" s="25" t="s">
        <v>261</v>
      </c>
      <c r="B42" s="25" t="s">
        <v>6</v>
      </c>
      <c r="C42" s="26" t="s">
        <v>262</v>
      </c>
      <c r="D42" s="27">
        <v>45902.833333333299</v>
      </c>
      <c r="E42" s="27">
        <v>45903.25</v>
      </c>
      <c r="F42" s="26" t="s">
        <v>263</v>
      </c>
    </row>
    <row r="43" spans="1:6" s="24" customFormat="1" ht="46.5" x14ac:dyDescent="0.35">
      <c r="A43" s="25" t="s">
        <v>258</v>
      </c>
      <c r="B43" s="25" t="s">
        <v>37</v>
      </c>
      <c r="C43" s="26" t="s">
        <v>563</v>
      </c>
      <c r="D43" s="27">
        <v>45902.833333333299</v>
      </c>
      <c r="E43" s="27">
        <v>45903.25</v>
      </c>
      <c r="F43" s="26" t="s">
        <v>260</v>
      </c>
    </row>
    <row r="44" spans="1:6" s="24" customFormat="1" ht="46.5" x14ac:dyDescent="0.35">
      <c r="A44" s="25" t="s">
        <v>264</v>
      </c>
      <c r="B44" s="25" t="s">
        <v>5</v>
      </c>
      <c r="C44" s="26" t="s">
        <v>449</v>
      </c>
      <c r="D44" s="27">
        <v>45902.833333333299</v>
      </c>
      <c r="E44" s="27">
        <v>45903.25</v>
      </c>
      <c r="F44" s="26" t="s">
        <v>450</v>
      </c>
    </row>
    <row r="45" spans="1:6" s="24" customFormat="1" ht="46.5" x14ac:dyDescent="0.35">
      <c r="A45" s="25" t="s">
        <v>264</v>
      </c>
      <c r="B45" s="25" t="s">
        <v>5</v>
      </c>
      <c r="C45" s="26" t="s">
        <v>451</v>
      </c>
      <c r="D45" s="27">
        <v>45902.833333333299</v>
      </c>
      <c r="E45" s="27">
        <v>45903.25</v>
      </c>
      <c r="F45" s="26" t="s">
        <v>450</v>
      </c>
    </row>
    <row r="46" spans="1:6" s="24" customFormat="1" ht="31" x14ac:dyDescent="0.35">
      <c r="A46" s="25" t="s">
        <v>264</v>
      </c>
      <c r="B46" s="25" t="s">
        <v>4</v>
      </c>
      <c r="C46" s="26" t="s">
        <v>457</v>
      </c>
      <c r="D46" s="27">
        <v>45902.833333333299</v>
      </c>
      <c r="E46" s="27">
        <v>45903.166666666701</v>
      </c>
      <c r="F46" s="26" t="s">
        <v>458</v>
      </c>
    </row>
    <row r="47" spans="1:6" s="24" customFormat="1" ht="62" x14ac:dyDescent="0.35">
      <c r="A47" s="25" t="s">
        <v>300</v>
      </c>
      <c r="B47" s="25" t="s">
        <v>2</v>
      </c>
      <c r="C47" s="26" t="s">
        <v>301</v>
      </c>
      <c r="D47" s="27">
        <v>45902.916666666701</v>
      </c>
      <c r="E47" s="27">
        <v>45903.229166666701</v>
      </c>
      <c r="F47" s="26" t="s">
        <v>302</v>
      </c>
    </row>
    <row r="48" spans="1:6" s="24" customFormat="1" ht="62" x14ac:dyDescent="0.35">
      <c r="A48" s="25" t="s">
        <v>234</v>
      </c>
      <c r="B48" s="25" t="s">
        <v>2</v>
      </c>
      <c r="C48" s="26" t="s">
        <v>235</v>
      </c>
      <c r="D48" s="27">
        <v>45902.875</v>
      </c>
      <c r="E48" s="27">
        <v>45903.25</v>
      </c>
      <c r="F48" s="26" t="s">
        <v>236</v>
      </c>
    </row>
    <row r="49" spans="1:6" s="24" customFormat="1" ht="31" x14ac:dyDescent="0.35">
      <c r="A49" s="25" t="s">
        <v>234</v>
      </c>
      <c r="B49" s="25" t="s">
        <v>6</v>
      </c>
      <c r="C49" s="26" t="s">
        <v>550</v>
      </c>
      <c r="D49" s="27">
        <v>45902.833333333299</v>
      </c>
      <c r="E49" s="27">
        <v>45903.25</v>
      </c>
      <c r="F49" s="26" t="s">
        <v>551</v>
      </c>
    </row>
    <row r="50" spans="1:6" s="24" customFormat="1" ht="31" x14ac:dyDescent="0.35">
      <c r="A50" s="25" t="s">
        <v>234</v>
      </c>
      <c r="B50" s="25" t="s">
        <v>6</v>
      </c>
      <c r="C50" s="26" t="s">
        <v>552</v>
      </c>
      <c r="D50" s="27">
        <v>45902.833333333299</v>
      </c>
      <c r="E50" s="27">
        <v>45903.25</v>
      </c>
      <c r="F50" s="26" t="s">
        <v>551</v>
      </c>
    </row>
    <row r="51" spans="1:6" s="24" customFormat="1" ht="46.5" x14ac:dyDescent="0.35">
      <c r="A51" s="25" t="s">
        <v>234</v>
      </c>
      <c r="B51" s="25" t="s">
        <v>2</v>
      </c>
      <c r="C51" s="26" t="s">
        <v>557</v>
      </c>
      <c r="D51" s="27">
        <v>45902.875</v>
      </c>
      <c r="E51" s="27">
        <v>45903.25</v>
      </c>
      <c r="F51" s="26" t="s">
        <v>558</v>
      </c>
    </row>
    <row r="52" spans="1:6" s="24" customFormat="1" ht="46.5" x14ac:dyDescent="0.35">
      <c r="A52" s="25" t="s">
        <v>234</v>
      </c>
      <c r="B52" s="25" t="s">
        <v>2</v>
      </c>
      <c r="C52" s="26" t="s">
        <v>559</v>
      </c>
      <c r="D52" s="27">
        <v>45902.875</v>
      </c>
      <c r="E52" s="27">
        <v>45903.25</v>
      </c>
      <c r="F52" s="26" t="s">
        <v>558</v>
      </c>
    </row>
    <row r="53" spans="1:6" s="24" customFormat="1" ht="62" x14ac:dyDescent="0.35">
      <c r="A53" s="25" t="s">
        <v>306</v>
      </c>
      <c r="B53" s="25" t="s">
        <v>37</v>
      </c>
      <c r="C53" s="26" t="s">
        <v>465</v>
      </c>
      <c r="D53" s="27">
        <v>45902.833333333299</v>
      </c>
      <c r="E53" s="27">
        <v>45903.25</v>
      </c>
      <c r="F53" s="26" t="s">
        <v>466</v>
      </c>
    </row>
    <row r="54" spans="1:6" s="24" customFormat="1" ht="46.5" x14ac:dyDescent="0.35">
      <c r="A54" s="25" t="s">
        <v>306</v>
      </c>
      <c r="B54" s="25" t="s">
        <v>5</v>
      </c>
      <c r="C54" s="26" t="s">
        <v>315</v>
      </c>
      <c r="D54" s="27">
        <v>45902.833333333299</v>
      </c>
      <c r="E54" s="27">
        <v>45903.25</v>
      </c>
      <c r="F54" s="26" t="s">
        <v>316</v>
      </c>
    </row>
    <row r="55" spans="1:6" s="24" customFormat="1" ht="31" x14ac:dyDescent="0.35">
      <c r="A55" s="25" t="s">
        <v>306</v>
      </c>
      <c r="B55" s="25" t="s">
        <v>37</v>
      </c>
      <c r="C55" s="26" t="s">
        <v>332</v>
      </c>
      <c r="D55" s="27">
        <v>45902.833333333299</v>
      </c>
      <c r="E55" s="27">
        <v>45903.25</v>
      </c>
      <c r="F55" s="26" t="s">
        <v>333</v>
      </c>
    </row>
    <row r="56" spans="1:6" s="24" customFormat="1" ht="93" x14ac:dyDescent="0.35">
      <c r="A56" s="25" t="s">
        <v>327</v>
      </c>
      <c r="B56" s="25" t="s">
        <v>4</v>
      </c>
      <c r="C56" s="26" t="s">
        <v>328</v>
      </c>
      <c r="D56" s="27">
        <v>45902.833333333299</v>
      </c>
      <c r="E56" s="27">
        <v>45903.25</v>
      </c>
      <c r="F56" s="26" t="s">
        <v>329</v>
      </c>
    </row>
    <row r="57" spans="1:6" s="24" customFormat="1" ht="46.5" x14ac:dyDescent="0.35">
      <c r="A57" s="25" t="s">
        <v>241</v>
      </c>
      <c r="B57" s="25" t="s">
        <v>6</v>
      </c>
      <c r="C57" s="26" t="s">
        <v>242</v>
      </c>
      <c r="D57" s="27">
        <v>45902.875</v>
      </c>
      <c r="E57" s="27">
        <v>45903.25</v>
      </c>
      <c r="F57" s="26" t="s">
        <v>243</v>
      </c>
    </row>
    <row r="58" spans="1:6" s="24" customFormat="1" ht="108.5" x14ac:dyDescent="0.35">
      <c r="A58" s="25" t="s">
        <v>566</v>
      </c>
      <c r="B58" s="25" t="s">
        <v>37</v>
      </c>
      <c r="C58" s="26" t="s">
        <v>567</v>
      </c>
      <c r="D58" s="27">
        <v>45902.833333333299</v>
      </c>
      <c r="E58" s="27">
        <v>45903.25</v>
      </c>
      <c r="F58" s="26" t="s">
        <v>568</v>
      </c>
    </row>
    <row r="59" spans="1:6" s="24" customFormat="1" ht="77.5" x14ac:dyDescent="0.35">
      <c r="A59" s="25" t="s">
        <v>303</v>
      </c>
      <c r="B59" s="25" t="s">
        <v>5</v>
      </c>
      <c r="C59" s="26" t="s">
        <v>304</v>
      </c>
      <c r="D59" s="27">
        <v>45902.833333333299</v>
      </c>
      <c r="E59" s="27">
        <v>45903.25</v>
      </c>
      <c r="F59" s="26" t="s">
        <v>305</v>
      </c>
    </row>
    <row r="60" spans="1:6" s="24" customFormat="1" ht="62" x14ac:dyDescent="0.35">
      <c r="A60" s="25" t="s">
        <v>303</v>
      </c>
      <c r="B60" s="25" t="s">
        <v>5</v>
      </c>
      <c r="C60" s="26" t="s">
        <v>311</v>
      </c>
      <c r="D60" s="27">
        <v>45902.833333333299</v>
      </c>
      <c r="E60" s="27">
        <v>45903.25</v>
      </c>
      <c r="F60" s="26" t="s">
        <v>312</v>
      </c>
    </row>
    <row r="61" spans="1:6" s="24" customFormat="1" ht="46.5" x14ac:dyDescent="0.35">
      <c r="A61" s="25" t="s">
        <v>303</v>
      </c>
      <c r="B61" s="25" t="s">
        <v>4</v>
      </c>
      <c r="C61" s="26" t="s">
        <v>313</v>
      </c>
      <c r="D61" s="27">
        <v>45902.833333333299</v>
      </c>
      <c r="E61" s="27">
        <v>45903.25</v>
      </c>
      <c r="F61" s="26" t="s">
        <v>314</v>
      </c>
    </row>
    <row r="62" spans="1:6" s="24" customFormat="1" ht="108.5" x14ac:dyDescent="0.35">
      <c r="A62" s="25" t="s">
        <v>572</v>
      </c>
      <c r="B62" s="25" t="s">
        <v>4</v>
      </c>
      <c r="C62" s="26" t="s">
        <v>573</v>
      </c>
      <c r="D62" s="27">
        <v>45902.875</v>
      </c>
      <c r="E62" s="27">
        <v>45903.25</v>
      </c>
      <c r="F62" s="26" t="s">
        <v>574</v>
      </c>
    </row>
    <row r="63" spans="1:6" s="24" customFormat="1" ht="93" x14ac:dyDescent="0.35">
      <c r="A63" s="25" t="s">
        <v>512</v>
      </c>
      <c r="B63" s="25" t="s">
        <v>6</v>
      </c>
      <c r="C63" s="26" t="s">
        <v>513</v>
      </c>
      <c r="D63" s="27">
        <v>45902.833333333299</v>
      </c>
      <c r="E63" s="27">
        <v>45903.25</v>
      </c>
      <c r="F63" s="26" t="s">
        <v>511</v>
      </c>
    </row>
    <row r="64" spans="1:6" s="24" customFormat="1" ht="77.5" x14ac:dyDescent="0.35">
      <c r="A64" s="25" t="s">
        <v>48</v>
      </c>
      <c r="B64" s="25" t="s">
        <v>5</v>
      </c>
      <c r="C64" s="26" t="s">
        <v>49</v>
      </c>
      <c r="D64" s="27">
        <v>45902.833333333299</v>
      </c>
      <c r="E64" s="27">
        <v>45903.25</v>
      </c>
      <c r="F64" s="26" t="s">
        <v>50</v>
      </c>
    </row>
    <row r="65" spans="1:6" s="24" customFormat="1" ht="62" x14ac:dyDescent="0.35">
      <c r="A65" s="25" t="s">
        <v>48</v>
      </c>
      <c r="B65" s="25" t="s">
        <v>5</v>
      </c>
      <c r="C65" s="26" t="s">
        <v>61</v>
      </c>
      <c r="D65" s="27">
        <v>45902.833333333299</v>
      </c>
      <c r="E65" s="27">
        <v>45903.25</v>
      </c>
      <c r="F65" s="26" t="s">
        <v>62</v>
      </c>
    </row>
    <row r="66" spans="1:6" s="24" customFormat="1" ht="108.5" x14ac:dyDescent="0.35">
      <c r="A66" s="25" t="s">
        <v>334</v>
      </c>
      <c r="B66" s="25" t="s">
        <v>2</v>
      </c>
      <c r="C66" s="26" t="s">
        <v>335</v>
      </c>
      <c r="D66" s="27">
        <v>45897.25</v>
      </c>
      <c r="E66" s="27">
        <v>45910.25</v>
      </c>
      <c r="F66" s="26" t="s">
        <v>336</v>
      </c>
    </row>
    <row r="67" spans="1:6" s="24" customFormat="1" ht="77.5" x14ac:dyDescent="0.35">
      <c r="A67" s="25" t="s">
        <v>340</v>
      </c>
      <c r="B67" s="25" t="s">
        <v>4</v>
      </c>
      <c r="C67" s="26" t="s">
        <v>341</v>
      </c>
      <c r="D67" s="27">
        <v>45902.875</v>
      </c>
      <c r="E67" s="27">
        <v>45903.25</v>
      </c>
      <c r="F67" s="26" t="s">
        <v>342</v>
      </c>
    </row>
    <row r="68" spans="1:6" s="24" customFormat="1" ht="93" x14ac:dyDescent="0.35">
      <c r="A68" s="25" t="s">
        <v>99</v>
      </c>
      <c r="B68" s="25" t="s">
        <v>6</v>
      </c>
      <c r="C68" s="26" t="s">
        <v>516</v>
      </c>
      <c r="D68" s="27">
        <v>45902.833333333299</v>
      </c>
      <c r="E68" s="27">
        <v>45903.25</v>
      </c>
      <c r="F68" s="26" t="s">
        <v>101</v>
      </c>
    </row>
    <row r="69" spans="1:6" s="24" customFormat="1" ht="77.5" x14ac:dyDescent="0.35">
      <c r="A69" s="25" t="s">
        <v>17</v>
      </c>
      <c r="B69" s="25" t="s">
        <v>5</v>
      </c>
      <c r="C69" s="26" t="s">
        <v>18</v>
      </c>
      <c r="D69" s="27">
        <v>45902.833333333299</v>
      </c>
      <c r="E69" s="27">
        <v>45903.25</v>
      </c>
      <c r="F69" s="26" t="s">
        <v>19</v>
      </c>
    </row>
    <row r="70" spans="1:6" s="24" customFormat="1" ht="77.5" x14ac:dyDescent="0.35">
      <c r="A70" s="25" t="s">
        <v>17</v>
      </c>
      <c r="B70" s="25" t="s">
        <v>4</v>
      </c>
      <c r="C70" s="26" t="s">
        <v>20</v>
      </c>
      <c r="D70" s="27">
        <v>45902.833333333299</v>
      </c>
      <c r="E70" s="27">
        <v>45903.25</v>
      </c>
      <c r="F70" s="26" t="s">
        <v>19</v>
      </c>
    </row>
    <row r="71" spans="1:6" s="24" customFormat="1" ht="62" x14ac:dyDescent="0.35">
      <c r="A71" s="25" t="s">
        <v>17</v>
      </c>
      <c r="B71" s="25" t="s">
        <v>37</v>
      </c>
      <c r="C71" s="26" t="s">
        <v>44</v>
      </c>
      <c r="D71" s="27">
        <v>45902.833333333299</v>
      </c>
      <c r="E71" s="27">
        <v>45903.25</v>
      </c>
      <c r="F71" s="26" t="s">
        <v>45</v>
      </c>
    </row>
    <row r="72" spans="1:6" s="24" customFormat="1" ht="77.5" x14ac:dyDescent="0.35">
      <c r="A72" s="25" t="s">
        <v>17</v>
      </c>
      <c r="B72" s="25" t="s">
        <v>4</v>
      </c>
      <c r="C72" s="26" t="s">
        <v>492</v>
      </c>
      <c r="D72" s="27">
        <v>45902.833333333299</v>
      </c>
      <c r="E72" s="27">
        <v>45903.25</v>
      </c>
      <c r="F72" s="26" t="s">
        <v>493</v>
      </c>
    </row>
    <row r="73" spans="1:6" s="24" customFormat="1" ht="62" x14ac:dyDescent="0.35">
      <c r="A73" s="25" t="s">
        <v>17</v>
      </c>
      <c r="B73" s="25" t="s">
        <v>4</v>
      </c>
      <c r="C73" s="26" t="s">
        <v>496</v>
      </c>
      <c r="D73" s="27">
        <v>45902.833333333299</v>
      </c>
      <c r="E73" s="27">
        <v>45903.208333333299</v>
      </c>
      <c r="F73" s="26" t="s">
        <v>497</v>
      </c>
    </row>
    <row r="74" spans="1:6" s="24" customFormat="1" ht="62" x14ac:dyDescent="0.35">
      <c r="A74" s="25" t="s">
        <v>17</v>
      </c>
      <c r="B74" s="25" t="s">
        <v>37</v>
      </c>
      <c r="C74" s="26" t="s">
        <v>46</v>
      </c>
      <c r="D74" s="27">
        <v>45902.833333333299</v>
      </c>
      <c r="E74" s="27">
        <v>45903.25</v>
      </c>
      <c r="F74" s="26" t="s">
        <v>47</v>
      </c>
    </row>
    <row r="75" spans="1:6" s="24" customFormat="1" ht="93" x14ac:dyDescent="0.35">
      <c r="A75" s="25" t="s">
        <v>337</v>
      </c>
      <c r="B75" s="25" t="s">
        <v>37</v>
      </c>
      <c r="C75" s="26" t="s">
        <v>338</v>
      </c>
      <c r="D75" s="27">
        <v>45902.833333333299</v>
      </c>
      <c r="E75" s="27">
        <v>45903.25</v>
      </c>
      <c r="F75" s="26" t="s">
        <v>339</v>
      </c>
    </row>
    <row r="76" spans="1:6" s="24" customFormat="1" ht="77.5" x14ac:dyDescent="0.35">
      <c r="A76" s="25" t="s">
        <v>83</v>
      </c>
      <c r="B76" s="25" t="s">
        <v>2</v>
      </c>
      <c r="C76" s="26" t="s">
        <v>503</v>
      </c>
      <c r="D76" s="27">
        <v>45902.833333333299</v>
      </c>
      <c r="E76" s="27">
        <v>45903.25</v>
      </c>
      <c r="F76" s="26" t="s">
        <v>68</v>
      </c>
    </row>
    <row r="77" spans="1:6" s="24" customFormat="1" ht="77.5" x14ac:dyDescent="0.35">
      <c r="A77" s="25" t="s">
        <v>83</v>
      </c>
      <c r="B77" s="25" t="s">
        <v>2</v>
      </c>
      <c r="C77" s="26" t="s">
        <v>504</v>
      </c>
      <c r="D77" s="27">
        <v>45902.833333333299</v>
      </c>
      <c r="E77" s="27">
        <v>45903.25</v>
      </c>
      <c r="F77" s="26" t="s">
        <v>68</v>
      </c>
    </row>
    <row r="78" spans="1:6" s="24" customFormat="1" ht="46.5" x14ac:dyDescent="0.35">
      <c r="A78" s="25" t="s">
        <v>83</v>
      </c>
      <c r="B78" s="25" t="s">
        <v>6</v>
      </c>
      <c r="C78" s="26" t="s">
        <v>84</v>
      </c>
      <c r="D78" s="27">
        <v>45902.833333333299</v>
      </c>
      <c r="E78" s="27">
        <v>45903.25</v>
      </c>
      <c r="F78" s="26" t="s">
        <v>85</v>
      </c>
    </row>
    <row r="79" spans="1:6" s="24" customFormat="1" ht="77.5" x14ac:dyDescent="0.35">
      <c r="A79" s="25" t="s">
        <v>83</v>
      </c>
      <c r="B79" s="25" t="s">
        <v>2</v>
      </c>
      <c r="C79" s="26" t="s">
        <v>514</v>
      </c>
      <c r="D79" s="27">
        <v>45902.541666666701</v>
      </c>
      <c r="E79" s="27">
        <v>45903.25</v>
      </c>
      <c r="F79" s="26" t="s">
        <v>515</v>
      </c>
    </row>
    <row r="80" spans="1:6" s="24" customFormat="1" ht="93" x14ac:dyDescent="0.35">
      <c r="A80" s="25" t="s">
        <v>83</v>
      </c>
      <c r="B80" s="25" t="s">
        <v>37</v>
      </c>
      <c r="C80" s="26" t="s">
        <v>346</v>
      </c>
      <c r="D80" s="27">
        <v>45902.875</v>
      </c>
      <c r="E80" s="27">
        <v>45903.25</v>
      </c>
      <c r="F80" s="26" t="s">
        <v>347</v>
      </c>
    </row>
    <row r="81" spans="1:6" s="24" customFormat="1" ht="62" x14ac:dyDescent="0.35">
      <c r="A81" s="25" t="s">
        <v>88</v>
      </c>
      <c r="B81" s="25" t="s">
        <v>5</v>
      </c>
      <c r="C81" s="26" t="s">
        <v>593</v>
      </c>
      <c r="D81" s="27">
        <v>45902.791666666701</v>
      </c>
      <c r="E81" s="27">
        <v>45903.208333333299</v>
      </c>
      <c r="F81" s="26" t="s">
        <v>594</v>
      </c>
    </row>
    <row r="82" spans="1:6" s="24" customFormat="1" ht="46.5" x14ac:dyDescent="0.35">
      <c r="A82" s="25" t="s">
        <v>88</v>
      </c>
      <c r="B82" s="25" t="s">
        <v>2</v>
      </c>
      <c r="C82" s="26" t="s">
        <v>595</v>
      </c>
      <c r="D82" s="27">
        <v>45902.791666666701</v>
      </c>
      <c r="E82" s="27">
        <v>45903.208333333299</v>
      </c>
      <c r="F82" s="26" t="s">
        <v>596</v>
      </c>
    </row>
    <row r="83" spans="1:6" s="24" customFormat="1" ht="77.5" x14ac:dyDescent="0.35">
      <c r="A83" s="25" t="s">
        <v>357</v>
      </c>
      <c r="B83" s="25" t="s">
        <v>2</v>
      </c>
      <c r="C83" s="26" t="s">
        <v>477</v>
      </c>
      <c r="D83" s="27">
        <v>45902.875</v>
      </c>
      <c r="E83" s="27">
        <v>45903.25</v>
      </c>
      <c r="F83" s="26" t="s">
        <v>478</v>
      </c>
    </row>
    <row r="84" spans="1:6" s="24" customFormat="1" ht="93" x14ac:dyDescent="0.35">
      <c r="A84" s="25" t="s">
        <v>93</v>
      </c>
      <c r="B84" s="25" t="s">
        <v>5</v>
      </c>
      <c r="C84" s="26" t="s">
        <v>94</v>
      </c>
      <c r="D84" s="27">
        <v>45804.833333333299</v>
      </c>
      <c r="E84" s="27">
        <v>45922.25</v>
      </c>
      <c r="F84" s="26" t="s">
        <v>95</v>
      </c>
    </row>
    <row r="85" spans="1:6" s="24" customFormat="1" ht="93" x14ac:dyDescent="0.35">
      <c r="A85" s="25" t="s">
        <v>93</v>
      </c>
      <c r="B85" s="25" t="s">
        <v>37</v>
      </c>
      <c r="C85" s="26" t="s">
        <v>96</v>
      </c>
      <c r="D85" s="27">
        <v>45902.833333333299</v>
      </c>
      <c r="E85" s="27">
        <v>45903.25</v>
      </c>
      <c r="F85" s="26" t="s">
        <v>95</v>
      </c>
    </row>
    <row r="86" spans="1:6" s="24" customFormat="1" ht="77.5" x14ac:dyDescent="0.35">
      <c r="A86" s="25" t="s">
        <v>93</v>
      </c>
      <c r="B86" s="25" t="s">
        <v>4</v>
      </c>
      <c r="C86" s="26" t="s">
        <v>103</v>
      </c>
      <c r="D86" s="27">
        <v>45902.833333333299</v>
      </c>
      <c r="E86" s="27">
        <v>45903.25</v>
      </c>
      <c r="F86" s="26" t="s">
        <v>104</v>
      </c>
    </row>
    <row r="87" spans="1:6" s="24" customFormat="1" ht="93" x14ac:dyDescent="0.35">
      <c r="A87" s="25" t="s">
        <v>135</v>
      </c>
      <c r="B87" s="25" t="s">
        <v>5</v>
      </c>
      <c r="C87" s="26" t="s">
        <v>414</v>
      </c>
      <c r="D87" s="27">
        <v>45903.375</v>
      </c>
      <c r="E87" s="27">
        <v>45904.25</v>
      </c>
      <c r="F87" s="26" t="s">
        <v>415</v>
      </c>
    </row>
    <row r="88" spans="1:6" s="24" customFormat="1" ht="93" x14ac:dyDescent="0.35">
      <c r="A88" s="25" t="s">
        <v>135</v>
      </c>
      <c r="B88" s="25" t="s">
        <v>5</v>
      </c>
      <c r="C88" s="26" t="s">
        <v>416</v>
      </c>
      <c r="D88" s="27">
        <v>45903.375</v>
      </c>
      <c r="E88" s="27">
        <v>45904.25</v>
      </c>
      <c r="F88" s="26" t="s">
        <v>415</v>
      </c>
    </row>
    <row r="89" spans="1:6" s="24" customFormat="1" ht="62" x14ac:dyDescent="0.35">
      <c r="A89" s="25" t="s">
        <v>135</v>
      </c>
      <c r="B89" s="25" t="s">
        <v>5</v>
      </c>
      <c r="C89" s="26" t="s">
        <v>521</v>
      </c>
      <c r="D89" s="27">
        <v>45902.875</v>
      </c>
      <c r="E89" s="27">
        <v>45903.208333333299</v>
      </c>
      <c r="F89" s="26" t="s">
        <v>522</v>
      </c>
    </row>
    <row r="90" spans="1:6" s="24" customFormat="1" ht="77.5" x14ac:dyDescent="0.35">
      <c r="A90" s="25" t="s">
        <v>110</v>
      </c>
      <c r="B90" s="25" t="s">
        <v>4</v>
      </c>
      <c r="C90" s="26" t="s">
        <v>407</v>
      </c>
      <c r="D90" s="27">
        <v>45902.833333333299</v>
      </c>
      <c r="E90" s="27">
        <v>45903.25</v>
      </c>
      <c r="F90" s="26" t="s">
        <v>112</v>
      </c>
    </row>
    <row r="91" spans="1:6" s="24" customFormat="1" ht="46.5" x14ac:dyDescent="0.35">
      <c r="A91" s="25" t="s">
        <v>110</v>
      </c>
      <c r="B91" s="25" t="s">
        <v>5</v>
      </c>
      <c r="C91" s="26" t="s">
        <v>184</v>
      </c>
      <c r="D91" s="27">
        <v>45902.854166666701</v>
      </c>
      <c r="E91" s="27">
        <v>45903.25</v>
      </c>
      <c r="F91" s="26" t="s">
        <v>185</v>
      </c>
    </row>
    <row r="92" spans="1:6" s="24" customFormat="1" ht="93" x14ac:dyDescent="0.35">
      <c r="A92" s="25" t="s">
        <v>145</v>
      </c>
      <c r="B92" s="25" t="s">
        <v>5</v>
      </c>
      <c r="C92" s="26" t="s">
        <v>146</v>
      </c>
      <c r="D92" s="27">
        <v>45902.833333333299</v>
      </c>
      <c r="E92" s="27">
        <v>45903.25</v>
      </c>
      <c r="F92" s="26" t="s">
        <v>147</v>
      </c>
    </row>
    <row r="93" spans="1:6" s="24" customFormat="1" ht="62" x14ac:dyDescent="0.35">
      <c r="A93" s="25" t="s">
        <v>145</v>
      </c>
      <c r="B93" s="25" t="s">
        <v>4</v>
      </c>
      <c r="C93" s="26" t="s">
        <v>153</v>
      </c>
      <c r="D93" s="27">
        <v>45902.833333333299</v>
      </c>
      <c r="E93" s="27">
        <v>45903.25</v>
      </c>
      <c r="F93" s="26" t="s">
        <v>154</v>
      </c>
    </row>
    <row r="94" spans="1:6" s="24" customFormat="1" ht="46.5" x14ac:dyDescent="0.35">
      <c r="A94" s="25" t="s">
        <v>55</v>
      </c>
      <c r="B94" s="25" t="s">
        <v>6</v>
      </c>
      <c r="C94" s="26" t="s">
        <v>56</v>
      </c>
      <c r="D94" s="27">
        <v>45902.916666666701</v>
      </c>
      <c r="E94" s="27">
        <v>45903.208333333299</v>
      </c>
      <c r="F94" s="26" t="s">
        <v>57</v>
      </c>
    </row>
    <row r="95" spans="1:6" s="24" customFormat="1" ht="93" x14ac:dyDescent="0.35">
      <c r="A95" s="25" t="s">
        <v>55</v>
      </c>
      <c r="B95" s="25" t="s">
        <v>6</v>
      </c>
      <c r="C95" s="26" t="s">
        <v>510</v>
      </c>
      <c r="D95" s="27">
        <v>45902.833333333299</v>
      </c>
      <c r="E95" s="27">
        <v>45903.25</v>
      </c>
      <c r="F95" s="26" t="s">
        <v>511</v>
      </c>
    </row>
    <row r="96" spans="1:6" s="24" customFormat="1" ht="93" x14ac:dyDescent="0.35">
      <c r="A96" s="25" t="s">
        <v>55</v>
      </c>
      <c r="B96" s="25" t="s">
        <v>2</v>
      </c>
      <c r="C96" s="26" t="s">
        <v>120</v>
      </c>
      <c r="D96" s="27">
        <v>45902.875</v>
      </c>
      <c r="E96" s="27">
        <v>45903.25</v>
      </c>
      <c r="F96" s="26" t="s">
        <v>121</v>
      </c>
    </row>
    <row r="97" spans="1:6" s="24" customFormat="1" ht="77.5" x14ac:dyDescent="0.35">
      <c r="A97" s="25" t="s">
        <v>55</v>
      </c>
      <c r="B97" s="25" t="s">
        <v>6</v>
      </c>
      <c r="C97" s="26" t="s">
        <v>130</v>
      </c>
      <c r="D97" s="27">
        <v>45902.875</v>
      </c>
      <c r="E97" s="27">
        <v>45903.25</v>
      </c>
      <c r="F97" s="26" t="s">
        <v>131</v>
      </c>
    </row>
    <row r="98" spans="1:6" s="24" customFormat="1" ht="77.5" x14ac:dyDescent="0.35">
      <c r="A98" s="25" t="s">
        <v>55</v>
      </c>
      <c r="B98" s="25" t="s">
        <v>2</v>
      </c>
      <c r="C98" s="26" t="s">
        <v>132</v>
      </c>
      <c r="D98" s="27">
        <v>45902.875</v>
      </c>
      <c r="E98" s="27">
        <v>45903.25</v>
      </c>
      <c r="F98" s="26" t="s">
        <v>131</v>
      </c>
    </row>
    <row r="99" spans="1:6" s="24" customFormat="1" ht="62" x14ac:dyDescent="0.35">
      <c r="A99" s="25" t="s">
        <v>55</v>
      </c>
      <c r="B99" s="25" t="s">
        <v>2</v>
      </c>
      <c r="C99" s="26" t="s">
        <v>177</v>
      </c>
      <c r="D99" s="27">
        <v>45902.833333333299</v>
      </c>
      <c r="E99" s="27">
        <v>45903.25</v>
      </c>
      <c r="F99" s="26" t="s">
        <v>178</v>
      </c>
    </row>
    <row r="100" spans="1:6" s="24" customFormat="1" ht="46.5" x14ac:dyDescent="0.35">
      <c r="A100" s="25" t="s">
        <v>55</v>
      </c>
      <c r="B100" s="25" t="s">
        <v>6</v>
      </c>
      <c r="C100" s="26" t="s">
        <v>527</v>
      </c>
      <c r="D100" s="27">
        <v>45902.833333333299</v>
      </c>
      <c r="E100" s="27">
        <v>45903.25</v>
      </c>
      <c r="F100" s="26" t="s">
        <v>528</v>
      </c>
    </row>
    <row r="101" spans="1:6" s="24" customFormat="1" ht="46.5" x14ac:dyDescent="0.35">
      <c r="A101" s="25" t="s">
        <v>55</v>
      </c>
      <c r="B101" s="25" t="s">
        <v>2</v>
      </c>
      <c r="C101" s="26" t="s">
        <v>182</v>
      </c>
      <c r="D101" s="27">
        <v>45902.833333333299</v>
      </c>
      <c r="E101" s="27">
        <v>45903.25</v>
      </c>
      <c r="F101" s="26" t="s">
        <v>183</v>
      </c>
    </row>
    <row r="102" spans="1:6" s="24" customFormat="1" ht="46.5" x14ac:dyDescent="0.35">
      <c r="A102" s="25" t="s">
        <v>55</v>
      </c>
      <c r="B102" s="25" t="s">
        <v>6</v>
      </c>
      <c r="C102" s="26" t="s">
        <v>292</v>
      </c>
      <c r="D102" s="27">
        <v>45902.916666666701</v>
      </c>
      <c r="E102" s="27">
        <v>45903.229166666701</v>
      </c>
      <c r="F102" s="26" t="s">
        <v>293</v>
      </c>
    </row>
    <row r="103" spans="1:6" s="24" customFormat="1" ht="46.5" x14ac:dyDescent="0.35">
      <c r="A103" s="25" t="s">
        <v>55</v>
      </c>
      <c r="B103" s="25" t="s">
        <v>6</v>
      </c>
      <c r="C103" s="26" t="s">
        <v>298</v>
      </c>
      <c r="D103" s="27">
        <v>45902.916666666701</v>
      </c>
      <c r="E103" s="27">
        <v>45903.229166666701</v>
      </c>
      <c r="F103" s="26" t="s">
        <v>299</v>
      </c>
    </row>
    <row r="104" spans="1:6" s="24" customFormat="1" ht="62" x14ac:dyDescent="0.35">
      <c r="A104" s="25" t="s">
        <v>375</v>
      </c>
      <c r="B104" s="25" t="s">
        <v>6</v>
      </c>
      <c r="C104" s="26" t="s">
        <v>500</v>
      </c>
      <c r="D104" s="27">
        <v>45902.875</v>
      </c>
      <c r="E104" s="27">
        <v>45903.208333333299</v>
      </c>
      <c r="F104" s="26" t="s">
        <v>377</v>
      </c>
    </row>
    <row r="105" spans="1:6" s="24" customFormat="1" ht="62" x14ac:dyDescent="0.35">
      <c r="A105" s="25" t="s">
        <v>375</v>
      </c>
      <c r="B105" s="25" t="s">
        <v>2</v>
      </c>
      <c r="C105" s="26" t="s">
        <v>501</v>
      </c>
      <c r="D105" s="27">
        <v>45902.875</v>
      </c>
      <c r="E105" s="27">
        <v>45903.208333333299</v>
      </c>
      <c r="F105" s="26" t="s">
        <v>377</v>
      </c>
    </row>
    <row r="106" spans="1:6" s="24" customFormat="1" ht="62" x14ac:dyDescent="0.35">
      <c r="A106" s="25" t="s">
        <v>375</v>
      </c>
      <c r="B106" s="25" t="s">
        <v>6</v>
      </c>
      <c r="C106" s="26" t="s">
        <v>502</v>
      </c>
      <c r="D106" s="27">
        <v>45902.875</v>
      </c>
      <c r="E106" s="27">
        <v>45903.208333333299</v>
      </c>
      <c r="F106" s="26" t="s">
        <v>377</v>
      </c>
    </row>
    <row r="107" spans="1:6" s="24" customFormat="1" ht="46.5" x14ac:dyDescent="0.35">
      <c r="A107" s="25" t="s">
        <v>125</v>
      </c>
      <c r="B107" s="25" t="s">
        <v>5</v>
      </c>
      <c r="C107" s="26" t="s">
        <v>126</v>
      </c>
      <c r="D107" s="27">
        <v>45902.875</v>
      </c>
      <c r="E107" s="27">
        <v>45903.25</v>
      </c>
      <c r="F107" s="26" t="s">
        <v>127</v>
      </c>
    </row>
    <row r="108" spans="1:6" s="24" customFormat="1" ht="46.5" x14ac:dyDescent="0.35">
      <c r="A108" s="25" t="s">
        <v>125</v>
      </c>
      <c r="B108" s="25" t="s">
        <v>5</v>
      </c>
      <c r="C108" s="26" t="s">
        <v>128</v>
      </c>
      <c r="D108" s="27">
        <v>45902.875</v>
      </c>
      <c r="E108" s="27">
        <v>45903.25</v>
      </c>
      <c r="F108" s="26" t="s">
        <v>127</v>
      </c>
    </row>
    <row r="109" spans="1:6" s="24" customFormat="1" ht="46.5" x14ac:dyDescent="0.35">
      <c r="A109" s="25" t="s">
        <v>125</v>
      </c>
      <c r="B109" s="25" t="s">
        <v>5</v>
      </c>
      <c r="C109" s="26" t="s">
        <v>129</v>
      </c>
      <c r="D109" s="27">
        <v>45902.875</v>
      </c>
      <c r="E109" s="27">
        <v>45903.25</v>
      </c>
      <c r="F109" s="26" t="s">
        <v>127</v>
      </c>
    </row>
    <row r="110" spans="1:6" s="24" customFormat="1" ht="46.5" x14ac:dyDescent="0.35">
      <c r="A110" s="25" t="s">
        <v>255</v>
      </c>
      <c r="B110" s="25" t="s">
        <v>4</v>
      </c>
      <c r="C110" s="26" t="s">
        <v>560</v>
      </c>
      <c r="D110" s="27">
        <v>45902.833333333299</v>
      </c>
      <c r="E110" s="27">
        <v>45903.25</v>
      </c>
      <c r="F110" s="26" t="s">
        <v>257</v>
      </c>
    </row>
    <row r="111" spans="1:6" s="24" customFormat="1" ht="46.5" x14ac:dyDescent="0.35">
      <c r="A111" s="25" t="s">
        <v>255</v>
      </c>
      <c r="B111" s="25" t="s">
        <v>4</v>
      </c>
      <c r="C111" s="26" t="s">
        <v>561</v>
      </c>
      <c r="D111" s="27">
        <v>45902.833333333299</v>
      </c>
      <c r="E111" s="27">
        <v>45903.25</v>
      </c>
      <c r="F111" s="26" t="s">
        <v>562</v>
      </c>
    </row>
    <row r="112" spans="1:6" s="24" customFormat="1" ht="77.5" x14ac:dyDescent="0.35">
      <c r="A112" s="25" t="s">
        <v>285</v>
      </c>
      <c r="B112" s="25" t="s">
        <v>6</v>
      </c>
      <c r="C112" s="26" t="s">
        <v>286</v>
      </c>
      <c r="D112" s="27">
        <v>45902.916666666701</v>
      </c>
      <c r="E112" s="27">
        <v>45903.229166666701</v>
      </c>
      <c r="F112" s="26" t="s">
        <v>287</v>
      </c>
    </row>
    <row r="113" spans="1:6" s="24" customFormat="1" ht="77.5" x14ac:dyDescent="0.35">
      <c r="A113" s="25" t="s">
        <v>272</v>
      </c>
      <c r="B113" s="25" t="s">
        <v>7</v>
      </c>
      <c r="C113" s="26" t="s">
        <v>273</v>
      </c>
      <c r="D113" s="27">
        <v>45902.916666666701</v>
      </c>
      <c r="E113" s="27">
        <v>45903.208333333299</v>
      </c>
      <c r="F113" s="26" t="s">
        <v>274</v>
      </c>
    </row>
    <row r="114" spans="1:6" s="24" customFormat="1" ht="77.5" x14ac:dyDescent="0.35">
      <c r="A114" s="25" t="s">
        <v>272</v>
      </c>
      <c r="B114" s="25" t="s">
        <v>8</v>
      </c>
      <c r="C114" s="26" t="s">
        <v>278</v>
      </c>
      <c r="D114" s="27">
        <v>45902.916666666701</v>
      </c>
      <c r="E114" s="27">
        <v>45903.208333333299</v>
      </c>
      <c r="F114" s="26" t="s">
        <v>279</v>
      </c>
    </row>
    <row r="115" spans="1:6" s="24" customFormat="1" ht="77.5" x14ac:dyDescent="0.35">
      <c r="A115" s="25" t="s">
        <v>272</v>
      </c>
      <c r="B115" s="25" t="s">
        <v>8</v>
      </c>
      <c r="C115" s="26" t="s">
        <v>281</v>
      </c>
      <c r="D115" s="27">
        <v>45902.916666666701</v>
      </c>
      <c r="E115" s="27">
        <v>45903.229166666701</v>
      </c>
      <c r="F115" s="26" t="s">
        <v>282</v>
      </c>
    </row>
    <row r="116" spans="1:6" s="24" customFormat="1" ht="46.5" x14ac:dyDescent="0.35">
      <c r="A116" s="25" t="s">
        <v>272</v>
      </c>
      <c r="B116" s="25" t="s">
        <v>8</v>
      </c>
      <c r="C116" s="26" t="s">
        <v>564</v>
      </c>
      <c r="D116" s="27">
        <v>45902.916666666701</v>
      </c>
      <c r="E116" s="27">
        <v>45903.229166666701</v>
      </c>
      <c r="F116" s="26" t="s">
        <v>565</v>
      </c>
    </row>
    <row r="117" spans="1:6" s="24" customFormat="1" ht="62" x14ac:dyDescent="0.35">
      <c r="A117" s="25" t="s">
        <v>237</v>
      </c>
      <c r="B117" s="25" t="s">
        <v>5</v>
      </c>
      <c r="C117" s="26" t="s">
        <v>238</v>
      </c>
      <c r="D117" s="27">
        <v>45902.875</v>
      </c>
      <c r="E117" s="27">
        <v>45903.25</v>
      </c>
      <c r="F117" s="26" t="s">
        <v>239</v>
      </c>
    </row>
    <row r="118" spans="1:6" s="24" customFormat="1" ht="46.5" x14ac:dyDescent="0.35">
      <c r="A118" s="25" t="s">
        <v>439</v>
      </c>
      <c r="B118" s="25" t="s">
        <v>2</v>
      </c>
      <c r="C118" s="26" t="s">
        <v>440</v>
      </c>
      <c r="D118" s="27">
        <v>45902.875</v>
      </c>
      <c r="E118" s="27">
        <v>45903.25</v>
      </c>
      <c r="F118" s="26" t="s">
        <v>441</v>
      </c>
    </row>
    <row r="119" spans="1:6" s="24" customFormat="1" ht="46.5" x14ac:dyDescent="0.35">
      <c r="A119" s="25" t="s">
        <v>244</v>
      </c>
      <c r="B119" s="25" t="s">
        <v>6</v>
      </c>
      <c r="C119" s="26" t="s">
        <v>245</v>
      </c>
      <c r="D119" s="27">
        <v>45902.875</v>
      </c>
      <c r="E119" s="27">
        <v>45903.25</v>
      </c>
      <c r="F119" s="26" t="s">
        <v>246</v>
      </c>
    </row>
    <row r="120" spans="1:6" s="24" customFormat="1" ht="62" x14ac:dyDescent="0.35">
      <c r="A120" s="25" t="s">
        <v>244</v>
      </c>
      <c r="B120" s="25" t="s">
        <v>4</v>
      </c>
      <c r="C120" s="26" t="s">
        <v>296</v>
      </c>
      <c r="D120" s="27">
        <v>45902.916666666701</v>
      </c>
      <c r="E120" s="27">
        <v>45903.229166666701</v>
      </c>
      <c r="F120" s="26" t="s">
        <v>297</v>
      </c>
    </row>
    <row r="121" spans="1:6" s="24" customFormat="1" ht="46.5" x14ac:dyDescent="0.35">
      <c r="A121" s="25" t="s">
        <v>249</v>
      </c>
      <c r="B121" s="25" t="s">
        <v>4</v>
      </c>
      <c r="C121" s="26" t="s">
        <v>437</v>
      </c>
      <c r="D121" s="27">
        <v>45902.875</v>
      </c>
      <c r="E121" s="27">
        <v>45903.25</v>
      </c>
      <c r="F121" s="26" t="s">
        <v>438</v>
      </c>
    </row>
    <row r="122" spans="1:6" s="24" customFormat="1" ht="31" x14ac:dyDescent="0.35">
      <c r="A122" s="25" t="s">
        <v>249</v>
      </c>
      <c r="B122" s="25" t="s">
        <v>5</v>
      </c>
      <c r="C122" s="26" t="s">
        <v>553</v>
      </c>
      <c r="D122" s="27">
        <v>45902.875</v>
      </c>
      <c r="E122" s="27">
        <v>45903.25</v>
      </c>
      <c r="F122" s="26" t="s">
        <v>554</v>
      </c>
    </row>
    <row r="123" spans="1:6" s="24" customFormat="1" ht="31" x14ac:dyDescent="0.35">
      <c r="A123" s="25" t="s">
        <v>249</v>
      </c>
      <c r="B123" s="25" t="s">
        <v>5</v>
      </c>
      <c r="C123" s="26" t="s">
        <v>555</v>
      </c>
      <c r="D123" s="27">
        <v>45902.875</v>
      </c>
      <c r="E123" s="27">
        <v>45903.25</v>
      </c>
      <c r="F123" s="26" t="s">
        <v>556</v>
      </c>
    </row>
    <row r="124" spans="1:6" s="24" customFormat="1" ht="77.5" x14ac:dyDescent="0.35">
      <c r="A124" s="25" t="s">
        <v>249</v>
      </c>
      <c r="B124" s="25" t="s">
        <v>2</v>
      </c>
      <c r="C124" s="26" t="s">
        <v>280</v>
      </c>
      <c r="D124" s="27">
        <v>45902.916666666701</v>
      </c>
      <c r="E124" s="27">
        <v>45903.208333333299</v>
      </c>
      <c r="F124" s="26" t="s">
        <v>279</v>
      </c>
    </row>
    <row r="125" spans="1:6" s="24" customFormat="1" ht="46.5" x14ac:dyDescent="0.35">
      <c r="A125" s="25" t="s">
        <v>249</v>
      </c>
      <c r="B125" s="25" t="s">
        <v>4</v>
      </c>
      <c r="C125" s="26" t="s">
        <v>283</v>
      </c>
      <c r="D125" s="27">
        <v>45902.916666666701</v>
      </c>
      <c r="E125" s="27">
        <v>45903.229166666701</v>
      </c>
      <c r="F125" s="26" t="s">
        <v>284</v>
      </c>
    </row>
    <row r="126" spans="1:6" s="24" customFormat="1" ht="62" x14ac:dyDescent="0.35">
      <c r="A126" s="25" t="s">
        <v>75</v>
      </c>
      <c r="B126" s="25" t="s">
        <v>2</v>
      </c>
      <c r="C126" s="26" t="s">
        <v>507</v>
      </c>
      <c r="D126" s="27">
        <v>45902.927083333299</v>
      </c>
      <c r="E126" s="27">
        <v>45903.25</v>
      </c>
      <c r="F126" s="26" t="s">
        <v>508</v>
      </c>
    </row>
    <row r="127" spans="1:6" s="24" customFormat="1" ht="62" x14ac:dyDescent="0.35">
      <c r="A127" s="25" t="s">
        <v>75</v>
      </c>
      <c r="B127" s="25" t="s">
        <v>2</v>
      </c>
      <c r="C127" s="26" t="s">
        <v>509</v>
      </c>
      <c r="D127" s="27">
        <v>45902.927083333299</v>
      </c>
      <c r="E127" s="27">
        <v>45903.25</v>
      </c>
      <c r="F127" s="26" t="s">
        <v>508</v>
      </c>
    </row>
    <row r="128" spans="1:6" s="24" customFormat="1" ht="46.5" x14ac:dyDescent="0.35">
      <c r="A128" s="25" t="s">
        <v>75</v>
      </c>
      <c r="B128" s="25" t="s">
        <v>2</v>
      </c>
      <c r="C128" s="26" t="s">
        <v>398</v>
      </c>
      <c r="D128" s="27">
        <v>45902.927083333299</v>
      </c>
      <c r="E128" s="27">
        <v>45903.25</v>
      </c>
      <c r="F128" s="26" t="s">
        <v>399</v>
      </c>
    </row>
    <row r="129" spans="1:6" s="24" customFormat="1" ht="77.5" x14ac:dyDescent="0.35">
      <c r="A129" s="25" t="s">
        <v>75</v>
      </c>
      <c r="B129" s="25" t="s">
        <v>2</v>
      </c>
      <c r="C129" s="26" t="s">
        <v>348</v>
      </c>
      <c r="D129" s="27">
        <v>45902.875</v>
      </c>
      <c r="E129" s="27">
        <v>45903.25</v>
      </c>
      <c r="F129" s="26" t="s">
        <v>349</v>
      </c>
    </row>
    <row r="130" spans="1:6" s="24" customFormat="1" ht="77.5" x14ac:dyDescent="0.35">
      <c r="A130" s="25" t="s">
        <v>354</v>
      </c>
      <c r="B130" s="25" t="s">
        <v>2</v>
      </c>
      <c r="C130" s="26" t="s">
        <v>582</v>
      </c>
      <c r="D130" s="27">
        <v>45902.875</v>
      </c>
      <c r="E130" s="27">
        <v>45903.25</v>
      </c>
      <c r="F130" s="26" t="s">
        <v>474</v>
      </c>
    </row>
    <row r="131" spans="1:6" s="24" customFormat="1" ht="77.5" x14ac:dyDescent="0.35">
      <c r="A131" s="25" t="s">
        <v>354</v>
      </c>
      <c r="B131" s="25" t="s">
        <v>6</v>
      </c>
      <c r="C131" s="26" t="s">
        <v>589</v>
      </c>
      <c r="D131" s="27">
        <v>45902.875</v>
      </c>
      <c r="E131" s="27">
        <v>45903.208333333299</v>
      </c>
      <c r="F131" s="26" t="s">
        <v>590</v>
      </c>
    </row>
    <row r="132" spans="1:6" s="24" customFormat="1" ht="62" x14ac:dyDescent="0.35">
      <c r="A132" s="25" t="s">
        <v>354</v>
      </c>
      <c r="B132" s="25" t="s">
        <v>6</v>
      </c>
      <c r="C132" s="26" t="s">
        <v>355</v>
      </c>
      <c r="D132" s="27">
        <v>45902.875</v>
      </c>
      <c r="E132" s="27">
        <v>45903.25</v>
      </c>
      <c r="F132" s="26" t="s">
        <v>356</v>
      </c>
    </row>
    <row r="133" spans="1:6" s="24" customFormat="1" ht="108.5" x14ac:dyDescent="0.35">
      <c r="A133" s="25" t="s">
        <v>569</v>
      </c>
      <c r="B133" s="25" t="s">
        <v>4</v>
      </c>
      <c r="C133" s="26" t="s">
        <v>570</v>
      </c>
      <c r="D133" s="27">
        <v>45902.875</v>
      </c>
      <c r="E133" s="27">
        <v>45903.25</v>
      </c>
      <c r="F133" s="26" t="s">
        <v>571</v>
      </c>
    </row>
    <row r="134" spans="1:6" s="24" customFormat="1" ht="139.5" x14ac:dyDescent="0.35">
      <c r="A134" s="25" t="s">
        <v>319</v>
      </c>
      <c r="B134" s="25" t="s">
        <v>37</v>
      </c>
      <c r="C134" s="26" t="s">
        <v>320</v>
      </c>
      <c r="D134" s="27">
        <v>45823.833333333299</v>
      </c>
      <c r="E134" s="27">
        <v>45916.291666666701</v>
      </c>
      <c r="F134" s="26" t="s">
        <v>321</v>
      </c>
    </row>
    <row r="135" spans="1:6" s="24" customFormat="1" ht="77.5" x14ac:dyDescent="0.35">
      <c r="A135" s="25" t="s">
        <v>319</v>
      </c>
      <c r="B135" s="25" t="s">
        <v>2</v>
      </c>
      <c r="C135" s="26" t="s">
        <v>575</v>
      </c>
      <c r="D135" s="27">
        <v>45902.875</v>
      </c>
      <c r="E135" s="27">
        <v>45903.25</v>
      </c>
      <c r="F135" s="26" t="s">
        <v>576</v>
      </c>
    </row>
    <row r="136" spans="1:6" s="24" customFormat="1" ht="93" x14ac:dyDescent="0.35">
      <c r="A136" s="25" t="s">
        <v>319</v>
      </c>
      <c r="B136" s="25" t="s">
        <v>6</v>
      </c>
      <c r="C136" s="26" t="s">
        <v>577</v>
      </c>
      <c r="D136" s="27">
        <v>45902.958333333299</v>
      </c>
      <c r="E136" s="27">
        <v>45903.208333333299</v>
      </c>
      <c r="F136" s="26" t="s">
        <v>578</v>
      </c>
    </row>
    <row r="137" spans="1:6" s="24" customFormat="1" ht="93" x14ac:dyDescent="0.35">
      <c r="A137" s="25" t="s">
        <v>319</v>
      </c>
      <c r="B137" s="25" t="s">
        <v>2</v>
      </c>
      <c r="C137" s="26" t="s">
        <v>469</v>
      </c>
      <c r="D137" s="27">
        <v>45902.958333333299</v>
      </c>
      <c r="E137" s="27">
        <v>45903.208333333299</v>
      </c>
      <c r="F137" s="26" t="s">
        <v>579</v>
      </c>
    </row>
    <row r="138" spans="1:6" ht="139.5" x14ac:dyDescent="0.35">
      <c r="A138" s="25" t="s">
        <v>319</v>
      </c>
      <c r="B138" s="25" t="s">
        <v>2</v>
      </c>
      <c r="C138" s="26" t="s">
        <v>471</v>
      </c>
      <c r="D138" s="27">
        <v>45902.916666666701</v>
      </c>
      <c r="E138" s="27">
        <v>45903.208333333299</v>
      </c>
      <c r="F138" s="26" t="s">
        <v>472</v>
      </c>
    </row>
    <row r="139" spans="1:6" ht="62" x14ac:dyDescent="0.35">
      <c r="A139" s="25" t="s">
        <v>319</v>
      </c>
      <c r="B139" s="25" t="s">
        <v>6</v>
      </c>
      <c r="C139" s="26" t="s">
        <v>330</v>
      </c>
      <c r="D139" s="27">
        <v>45902.875</v>
      </c>
      <c r="E139" s="27">
        <v>45903.208333333299</v>
      </c>
      <c r="F139" s="26" t="s">
        <v>331</v>
      </c>
    </row>
    <row r="140" spans="1:6" ht="77.5" x14ac:dyDescent="0.35">
      <c r="A140" s="25" t="s">
        <v>319</v>
      </c>
      <c r="B140" s="25" t="s">
        <v>6</v>
      </c>
      <c r="C140" s="26" t="s">
        <v>352</v>
      </c>
      <c r="D140" s="27">
        <v>45902.895833333299</v>
      </c>
      <c r="E140" s="27">
        <v>45903.25</v>
      </c>
      <c r="F140" s="26" t="s">
        <v>353</v>
      </c>
    </row>
    <row r="141" spans="1:6" ht="46.5" x14ac:dyDescent="0.35">
      <c r="A141" s="25" t="s">
        <v>319</v>
      </c>
      <c r="B141" s="25" t="s">
        <v>2</v>
      </c>
      <c r="C141" s="26" t="s">
        <v>591</v>
      </c>
      <c r="D141" s="27">
        <v>45902.875</v>
      </c>
      <c r="E141" s="27">
        <v>45903.25</v>
      </c>
      <c r="F141" s="26" t="s">
        <v>592</v>
      </c>
    </row>
    <row r="142" spans="1:6" ht="62" x14ac:dyDescent="0.35">
      <c r="A142" s="25" t="s">
        <v>343</v>
      </c>
      <c r="B142" s="25" t="s">
        <v>5</v>
      </c>
      <c r="C142" s="26" t="s">
        <v>580</v>
      </c>
      <c r="D142" s="27">
        <v>45902.875</v>
      </c>
      <c r="E142" s="27">
        <v>45903.25</v>
      </c>
      <c r="F142" s="26" t="s">
        <v>581</v>
      </c>
    </row>
    <row r="143" spans="1:6" ht="46.5" x14ac:dyDescent="0.35">
      <c r="A143" s="25" t="s">
        <v>210</v>
      </c>
      <c r="B143" s="25" t="s">
        <v>6</v>
      </c>
      <c r="C143" s="26" t="s">
        <v>211</v>
      </c>
      <c r="D143" s="27">
        <v>45902.875</v>
      </c>
      <c r="E143" s="27">
        <v>45903.25</v>
      </c>
      <c r="F143" s="26" t="s">
        <v>212</v>
      </c>
    </row>
    <row r="144" spans="1:6" ht="46.5" x14ac:dyDescent="0.35">
      <c r="A144" s="25" t="s">
        <v>210</v>
      </c>
      <c r="B144" s="25" t="s">
        <v>6</v>
      </c>
      <c r="C144" s="26" t="s">
        <v>213</v>
      </c>
      <c r="D144" s="27">
        <v>45902.875</v>
      </c>
      <c r="E144" s="27">
        <v>45903.25</v>
      </c>
      <c r="F144" s="26" t="s">
        <v>212</v>
      </c>
    </row>
    <row r="145" spans="1:6" ht="46.5" x14ac:dyDescent="0.35">
      <c r="A145" s="25" t="s">
        <v>210</v>
      </c>
      <c r="B145" s="25" t="s">
        <v>6</v>
      </c>
      <c r="C145" s="26" t="s">
        <v>214</v>
      </c>
      <c r="D145" s="27">
        <v>45902.875</v>
      </c>
      <c r="E145" s="27">
        <v>45903.25</v>
      </c>
      <c r="F145" s="26" t="s">
        <v>212</v>
      </c>
    </row>
    <row r="146" spans="1:6" ht="46.5" x14ac:dyDescent="0.35">
      <c r="A146" s="25" t="s">
        <v>210</v>
      </c>
      <c r="B146" s="25" t="s">
        <v>6</v>
      </c>
      <c r="C146" s="26" t="s">
        <v>215</v>
      </c>
      <c r="D146" s="27">
        <v>45902.875</v>
      </c>
      <c r="E146" s="27">
        <v>45903.25</v>
      </c>
      <c r="F146" s="26" t="s">
        <v>212</v>
      </c>
    </row>
    <row r="147" spans="1:6" ht="46.5" x14ac:dyDescent="0.35">
      <c r="A147" s="25" t="s">
        <v>226</v>
      </c>
      <c r="B147" s="25" t="s">
        <v>4</v>
      </c>
      <c r="C147" s="26" t="s">
        <v>227</v>
      </c>
      <c r="D147" s="27">
        <v>45902.875</v>
      </c>
      <c r="E147" s="27">
        <v>45903.25</v>
      </c>
      <c r="F147" s="26" t="s">
        <v>228</v>
      </c>
    </row>
    <row r="148" spans="1:6" ht="46.5" x14ac:dyDescent="0.35">
      <c r="A148" s="25" t="s">
        <v>226</v>
      </c>
      <c r="B148" s="25" t="s">
        <v>5</v>
      </c>
      <c r="C148" s="26" t="s">
        <v>548</v>
      </c>
      <c r="D148" s="27">
        <v>45902.875</v>
      </c>
      <c r="E148" s="27">
        <v>45903.208333333299</v>
      </c>
      <c r="F148" s="26" t="s">
        <v>549</v>
      </c>
    </row>
    <row r="149" spans="1:6" ht="46.5" x14ac:dyDescent="0.35">
      <c r="A149" s="25" t="s">
        <v>200</v>
      </c>
      <c r="B149" s="25" t="s">
        <v>6</v>
      </c>
      <c r="C149" s="26" t="s">
        <v>201</v>
      </c>
      <c r="D149" s="27">
        <v>45804.208333333299</v>
      </c>
      <c r="E149" s="27">
        <v>46143.208333333299</v>
      </c>
      <c r="F149" s="26" t="s">
        <v>202</v>
      </c>
    </row>
    <row r="150" spans="1:6" ht="46.5" x14ac:dyDescent="0.35">
      <c r="A150" s="25" t="s">
        <v>200</v>
      </c>
      <c r="B150" s="25" t="s">
        <v>6</v>
      </c>
      <c r="C150" s="26" t="s">
        <v>431</v>
      </c>
      <c r="D150" s="27">
        <v>45902.833333333299</v>
      </c>
      <c r="E150" s="27">
        <v>45903.25</v>
      </c>
      <c r="F150" s="26" t="s">
        <v>432</v>
      </c>
    </row>
    <row r="151" spans="1:6" ht="31" x14ac:dyDescent="0.35">
      <c r="A151" s="25" t="s">
        <v>203</v>
      </c>
      <c r="B151" s="25" t="s">
        <v>2</v>
      </c>
      <c r="C151" s="26" t="s">
        <v>536</v>
      </c>
      <c r="D151" s="27">
        <v>45902.875</v>
      </c>
      <c r="E151" s="27">
        <v>45903.208333333299</v>
      </c>
      <c r="F151" s="26" t="s">
        <v>537</v>
      </c>
    </row>
    <row r="152" spans="1:6" ht="46.5" x14ac:dyDescent="0.35">
      <c r="A152" s="25" t="s">
        <v>203</v>
      </c>
      <c r="B152" s="25" t="s">
        <v>2</v>
      </c>
      <c r="C152" s="26" t="s">
        <v>218</v>
      </c>
      <c r="D152" s="27">
        <v>45902.875</v>
      </c>
      <c r="E152" s="27">
        <v>45903.25</v>
      </c>
      <c r="F152" s="26" t="s">
        <v>219</v>
      </c>
    </row>
    <row r="153" spans="1:6" ht="46.5" x14ac:dyDescent="0.35">
      <c r="A153" s="25" t="s">
        <v>203</v>
      </c>
      <c r="B153" s="25" t="s">
        <v>2</v>
      </c>
      <c r="C153" s="26" t="s">
        <v>220</v>
      </c>
      <c r="D153" s="27">
        <v>45902.875</v>
      </c>
      <c r="E153" s="27">
        <v>45903.25</v>
      </c>
      <c r="F153" s="26" t="s">
        <v>219</v>
      </c>
    </row>
    <row r="154" spans="1:6" ht="46.5" x14ac:dyDescent="0.35">
      <c r="A154" s="25" t="s">
        <v>203</v>
      </c>
      <c r="B154" s="25" t="s">
        <v>2</v>
      </c>
      <c r="C154" s="26" t="s">
        <v>221</v>
      </c>
      <c r="D154" s="27">
        <v>45902.875</v>
      </c>
      <c r="E154" s="27">
        <v>45903.25</v>
      </c>
      <c r="F154" s="26" t="s">
        <v>219</v>
      </c>
    </row>
    <row r="155" spans="1:6" ht="46.5" x14ac:dyDescent="0.35">
      <c r="A155" s="25" t="s">
        <v>203</v>
      </c>
      <c r="B155" s="25" t="s">
        <v>2</v>
      </c>
      <c r="C155" s="26" t="s">
        <v>222</v>
      </c>
      <c r="D155" s="27">
        <v>45902.875</v>
      </c>
      <c r="E155" s="27">
        <v>45903.25</v>
      </c>
      <c r="F155" s="26" t="s">
        <v>219</v>
      </c>
    </row>
    <row r="156" spans="1:6" ht="46.5" x14ac:dyDescent="0.35">
      <c r="A156" s="25" t="s">
        <v>203</v>
      </c>
      <c r="B156" s="25" t="s">
        <v>2</v>
      </c>
      <c r="C156" s="26" t="s">
        <v>223</v>
      </c>
      <c r="D156" s="27">
        <v>45902.875</v>
      </c>
      <c r="E156" s="27">
        <v>45903.25</v>
      </c>
      <c r="F156" s="26" t="s">
        <v>219</v>
      </c>
    </row>
    <row r="157" spans="1:6" ht="93" x14ac:dyDescent="0.35">
      <c r="A157" s="25" t="s">
        <v>203</v>
      </c>
      <c r="B157" s="25" t="s">
        <v>2</v>
      </c>
      <c r="C157" s="26" t="s">
        <v>229</v>
      </c>
      <c r="D157" s="27">
        <v>45902.833333333299</v>
      </c>
      <c r="E157" s="27">
        <v>45903.208333333299</v>
      </c>
      <c r="F157" s="26" t="s">
        <v>230</v>
      </c>
    </row>
    <row r="158" spans="1:6" ht="93" x14ac:dyDescent="0.35">
      <c r="A158" s="25" t="s">
        <v>203</v>
      </c>
      <c r="B158" s="25" t="s">
        <v>2</v>
      </c>
      <c r="C158" s="26" t="s">
        <v>231</v>
      </c>
      <c r="D158" s="27">
        <v>45902.833333333299</v>
      </c>
      <c r="E158" s="27">
        <v>45903.208333333299</v>
      </c>
      <c r="F158" s="26" t="s">
        <v>230</v>
      </c>
    </row>
    <row r="159" spans="1:6" ht="93" x14ac:dyDescent="0.35">
      <c r="A159" s="25" t="s">
        <v>203</v>
      </c>
      <c r="B159" s="25" t="s">
        <v>2</v>
      </c>
      <c r="C159" s="26" t="s">
        <v>232</v>
      </c>
      <c r="D159" s="27">
        <v>45902.833333333299</v>
      </c>
      <c r="E159" s="27">
        <v>45903.208333333299</v>
      </c>
      <c r="F159" s="26" t="s">
        <v>230</v>
      </c>
    </row>
    <row r="160" spans="1:6" ht="93" x14ac:dyDescent="0.35">
      <c r="A160" s="25" t="s">
        <v>203</v>
      </c>
      <c r="B160" s="25" t="s">
        <v>2</v>
      </c>
      <c r="C160" s="26" t="s">
        <v>233</v>
      </c>
      <c r="D160" s="27">
        <v>45902.833333333299</v>
      </c>
      <c r="E160" s="27">
        <v>45903.208333333299</v>
      </c>
      <c r="F160" s="26" t="s">
        <v>230</v>
      </c>
    </row>
    <row r="161" spans="1:6" ht="77.5" x14ac:dyDescent="0.35">
      <c r="A161" s="25" t="s">
        <v>203</v>
      </c>
      <c r="B161" s="25" t="s">
        <v>2</v>
      </c>
      <c r="C161" s="26" t="s">
        <v>350</v>
      </c>
      <c r="D161" s="27">
        <v>45902.875</v>
      </c>
      <c r="E161" s="27">
        <v>45903.25</v>
      </c>
      <c r="F161" s="26" t="s">
        <v>351</v>
      </c>
    </row>
    <row r="162" spans="1:6" ht="77.5" x14ac:dyDescent="0.35">
      <c r="A162" s="25" t="s">
        <v>203</v>
      </c>
      <c r="B162" s="25" t="s">
        <v>6</v>
      </c>
      <c r="C162" s="26" t="s">
        <v>586</v>
      </c>
      <c r="D162" s="27">
        <v>45902.875</v>
      </c>
      <c r="E162" s="27">
        <v>45903.25</v>
      </c>
      <c r="F162" s="26" t="s">
        <v>585</v>
      </c>
    </row>
    <row r="163" spans="1:6" ht="46.5" x14ac:dyDescent="0.35">
      <c r="A163" s="25" t="s">
        <v>203</v>
      </c>
      <c r="B163" s="25" t="s">
        <v>2</v>
      </c>
      <c r="C163" s="26" t="s">
        <v>587</v>
      </c>
      <c r="D163" s="27">
        <v>45902.875</v>
      </c>
      <c r="E163" s="27">
        <v>45903.25</v>
      </c>
      <c r="F163" s="26" t="s">
        <v>588</v>
      </c>
    </row>
    <row r="164" spans="1:6" ht="77.5" x14ac:dyDescent="0.35">
      <c r="A164" s="25" t="s">
        <v>203</v>
      </c>
      <c r="B164" s="25" t="s">
        <v>6</v>
      </c>
      <c r="C164" s="26" t="s">
        <v>475</v>
      </c>
      <c r="D164" s="27">
        <v>45902.875</v>
      </c>
      <c r="E164" s="27">
        <v>45903.25</v>
      </c>
      <c r="F164" s="26" t="s">
        <v>476</v>
      </c>
    </row>
    <row r="165" spans="1:6" ht="46.5" x14ac:dyDescent="0.35">
      <c r="A165" s="25" t="s">
        <v>189</v>
      </c>
      <c r="B165" s="25" t="s">
        <v>7</v>
      </c>
      <c r="C165" s="26" t="s">
        <v>529</v>
      </c>
      <c r="D165" s="27">
        <v>45902.999305555597</v>
      </c>
      <c r="E165" s="27">
        <v>45903.208333333299</v>
      </c>
      <c r="F165" s="26" t="s">
        <v>530</v>
      </c>
    </row>
    <row r="166" spans="1:6" ht="46.5" x14ac:dyDescent="0.35">
      <c r="A166" s="25" t="s">
        <v>189</v>
      </c>
      <c r="B166" s="25" t="s">
        <v>7</v>
      </c>
      <c r="C166" s="26" t="s">
        <v>531</v>
      </c>
      <c r="D166" s="27">
        <v>45902.999305555597</v>
      </c>
      <c r="E166" s="27">
        <v>45903.208333333299</v>
      </c>
      <c r="F166" s="26" t="s">
        <v>530</v>
      </c>
    </row>
    <row r="167" spans="1:6" ht="46.5" x14ac:dyDescent="0.35">
      <c r="A167" s="25" t="s">
        <v>189</v>
      </c>
      <c r="B167" s="25" t="s">
        <v>7</v>
      </c>
      <c r="C167" s="26" t="s">
        <v>534</v>
      </c>
      <c r="D167" s="27">
        <v>45902.999305555597</v>
      </c>
      <c r="E167" s="27">
        <v>45903.208333333299</v>
      </c>
      <c r="F167" s="26" t="s">
        <v>530</v>
      </c>
    </row>
    <row r="168" spans="1:6" ht="46.5" x14ac:dyDescent="0.35">
      <c r="A168" s="25" t="s">
        <v>189</v>
      </c>
      <c r="B168" s="25" t="s">
        <v>7</v>
      </c>
      <c r="C168" s="26" t="s">
        <v>535</v>
      </c>
      <c r="D168" s="27">
        <v>45902.999305555597</v>
      </c>
      <c r="E168" s="27">
        <v>45903.208333333299</v>
      </c>
      <c r="F168" s="26" t="s">
        <v>530</v>
      </c>
    </row>
    <row r="169" spans="1:6" ht="31" x14ac:dyDescent="0.35">
      <c r="A169" s="25" t="s">
        <v>189</v>
      </c>
      <c r="B169" s="25" t="s">
        <v>8</v>
      </c>
      <c r="C169" s="26" t="s">
        <v>216</v>
      </c>
      <c r="D169" s="27">
        <v>45902.875</v>
      </c>
      <c r="E169" s="27">
        <v>45903.25</v>
      </c>
      <c r="F169" s="26" t="s">
        <v>217</v>
      </c>
    </row>
    <row r="170" spans="1:6" ht="46.5" x14ac:dyDescent="0.35">
      <c r="A170" s="25" t="s">
        <v>189</v>
      </c>
      <c r="B170" s="25" t="s">
        <v>8</v>
      </c>
      <c r="C170" s="26" t="s">
        <v>538</v>
      </c>
      <c r="D170" s="27">
        <v>45902.875</v>
      </c>
      <c r="E170" s="27">
        <v>45903.25</v>
      </c>
      <c r="F170" s="26" t="s">
        <v>539</v>
      </c>
    </row>
    <row r="171" spans="1:6" ht="46.5" x14ac:dyDescent="0.35">
      <c r="A171" s="25" t="s">
        <v>189</v>
      </c>
      <c r="B171" s="25" t="s">
        <v>8</v>
      </c>
      <c r="C171" s="26" t="s">
        <v>540</v>
      </c>
      <c r="D171" s="27">
        <v>45902.875</v>
      </c>
      <c r="E171" s="27">
        <v>45903.25</v>
      </c>
      <c r="F171" s="26" t="s">
        <v>539</v>
      </c>
    </row>
    <row r="172" spans="1:6" ht="46.5" x14ac:dyDescent="0.35">
      <c r="A172" s="25" t="s">
        <v>532</v>
      </c>
      <c r="B172" s="25" t="s">
        <v>6</v>
      </c>
      <c r="C172" s="26" t="s">
        <v>533</v>
      </c>
      <c r="D172" s="27">
        <v>45902.999305555597</v>
      </c>
      <c r="E172" s="27">
        <v>45903.208333333299</v>
      </c>
      <c r="F172" s="26" t="s">
        <v>530</v>
      </c>
    </row>
    <row r="173" spans="1:6" ht="93" x14ac:dyDescent="0.35">
      <c r="A173" s="25" t="s">
        <v>113</v>
      </c>
      <c r="B173" s="25" t="s">
        <v>4</v>
      </c>
      <c r="C173" s="26" t="s">
        <v>517</v>
      </c>
      <c r="D173" s="27">
        <v>45902.833333333299</v>
      </c>
      <c r="E173" s="27">
        <v>45903.25</v>
      </c>
      <c r="F173" s="26" t="s">
        <v>518</v>
      </c>
    </row>
    <row r="174" spans="1:6" ht="93" x14ac:dyDescent="0.35">
      <c r="A174" s="25" t="s">
        <v>113</v>
      </c>
      <c r="B174" s="25" t="s">
        <v>5</v>
      </c>
      <c r="C174" s="26" t="s">
        <v>519</v>
      </c>
      <c r="D174" s="27">
        <v>45902.833333333299</v>
      </c>
      <c r="E174" s="27">
        <v>45903.25</v>
      </c>
      <c r="F174" s="26" t="s">
        <v>520</v>
      </c>
    </row>
    <row r="175" spans="1:6" ht="31" x14ac:dyDescent="0.35">
      <c r="A175" s="25" t="s">
        <v>113</v>
      </c>
      <c r="B175" s="25" t="s">
        <v>5</v>
      </c>
      <c r="C175" s="26" t="s">
        <v>208</v>
      </c>
      <c r="D175" s="27">
        <v>45684.208333333299</v>
      </c>
      <c r="E175" s="27">
        <v>46143.25</v>
      </c>
      <c r="F175" s="26" t="s">
        <v>209</v>
      </c>
    </row>
    <row r="176" spans="1:6" ht="62" x14ac:dyDescent="0.35">
      <c r="A176" s="25" t="s">
        <v>179</v>
      </c>
      <c r="B176" s="25" t="s">
        <v>7</v>
      </c>
      <c r="C176" s="26" t="s">
        <v>180</v>
      </c>
      <c r="D176" s="27">
        <v>45902.833333333299</v>
      </c>
      <c r="E176" s="27">
        <v>45903.25</v>
      </c>
      <c r="F176" s="26" t="s">
        <v>181</v>
      </c>
    </row>
    <row r="177" spans="1:6" ht="46.5" x14ac:dyDescent="0.35">
      <c r="A177" s="25" t="s">
        <v>543</v>
      </c>
      <c r="B177" s="25" t="s">
        <v>5</v>
      </c>
      <c r="C177" s="26" t="s">
        <v>544</v>
      </c>
      <c r="D177" s="27">
        <v>45902.916666666701</v>
      </c>
      <c r="E177" s="27">
        <v>45903.25</v>
      </c>
      <c r="F177" s="26" t="s">
        <v>545</v>
      </c>
    </row>
    <row r="178" spans="1:6" ht="46.5" x14ac:dyDescent="0.35">
      <c r="A178" s="25" t="s">
        <v>543</v>
      </c>
      <c r="B178" s="25" t="s">
        <v>5</v>
      </c>
      <c r="C178" s="26" t="s">
        <v>546</v>
      </c>
      <c r="D178" s="27">
        <v>45902.916666666701</v>
      </c>
      <c r="E178" s="27">
        <v>45903.25</v>
      </c>
      <c r="F178" s="26" t="s">
        <v>545</v>
      </c>
    </row>
    <row r="179" spans="1:6" ht="46.5" x14ac:dyDescent="0.35">
      <c r="A179" s="25" t="s">
        <v>543</v>
      </c>
      <c r="B179" s="25" t="s">
        <v>5</v>
      </c>
      <c r="C179" s="26" t="s">
        <v>547</v>
      </c>
      <c r="D179" s="27">
        <v>45902.916666666701</v>
      </c>
      <c r="E179" s="27">
        <v>45903.25</v>
      </c>
      <c r="F179" s="26" t="s">
        <v>545</v>
      </c>
    </row>
    <row r="180" spans="1:6" ht="46.5" x14ac:dyDescent="0.35">
      <c r="A180" s="25" t="s">
        <v>186</v>
      </c>
      <c r="B180" s="25" t="s">
        <v>4</v>
      </c>
      <c r="C180" s="26" t="s">
        <v>187</v>
      </c>
      <c r="D180" s="27">
        <v>44936.875</v>
      </c>
      <c r="E180" s="27">
        <v>46060.208333333299</v>
      </c>
      <c r="F180" s="26" t="s">
        <v>188</v>
      </c>
    </row>
    <row r="181" spans="1:6" ht="46.5" x14ac:dyDescent="0.35">
      <c r="A181" s="25" t="s">
        <v>186</v>
      </c>
      <c r="B181" s="25" t="s">
        <v>4</v>
      </c>
      <c r="C181" s="26" t="s">
        <v>541</v>
      </c>
      <c r="D181" s="27">
        <v>45902.875</v>
      </c>
      <c r="E181" s="27">
        <v>45903.25</v>
      </c>
      <c r="F181" s="26" t="s">
        <v>542</v>
      </c>
    </row>
    <row r="182" spans="1:6" ht="77.5" x14ac:dyDescent="0.35">
      <c r="A182" s="25" t="s">
        <v>583</v>
      </c>
      <c r="B182" s="25" t="s">
        <v>2</v>
      </c>
      <c r="C182" s="26" t="s">
        <v>584</v>
      </c>
      <c r="D182" s="27">
        <v>45902.875</v>
      </c>
      <c r="E182" s="27">
        <v>45903.25</v>
      </c>
      <c r="F182" s="26" t="s">
        <v>585</v>
      </c>
    </row>
    <row r="183" spans="1:6" x14ac:dyDescent="0.35">
      <c r="A183" s="17"/>
      <c r="B183" s="17"/>
      <c r="C183" s="17"/>
      <c r="D183" s="16"/>
      <c r="E183" s="16"/>
      <c r="F183" s="16"/>
    </row>
    <row r="184" spans="1:6" x14ac:dyDescent="0.35">
      <c r="A184" s="17"/>
      <c r="B184" s="17"/>
      <c r="C184" s="17"/>
      <c r="D184" s="16"/>
      <c r="E184" s="16"/>
      <c r="F184" s="16"/>
    </row>
    <row r="185" spans="1:6" x14ac:dyDescent="0.35">
      <c r="A185" s="17"/>
      <c r="B185" s="17"/>
      <c r="C185" s="17"/>
      <c r="D185" s="16"/>
      <c r="E185" s="16"/>
      <c r="F185" s="16"/>
    </row>
    <row r="186" spans="1:6" x14ac:dyDescent="0.35">
      <c r="A186" s="17"/>
      <c r="B186" s="17"/>
      <c r="C186" s="17"/>
      <c r="D186" s="16"/>
      <c r="E186" s="16"/>
      <c r="F186" s="16"/>
    </row>
    <row r="187" spans="1:6" x14ac:dyDescent="0.35">
      <c r="A187" s="21"/>
      <c r="B187" s="21"/>
      <c r="C187" s="21"/>
      <c r="D187" s="22"/>
      <c r="E187" s="22"/>
      <c r="F187" s="21"/>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3:F182">
    <cfRule type="expression" dxfId="6"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93"/>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Wednesday, 3 September</v>
      </c>
      <c r="B1" s="44"/>
      <c r="C1" s="44"/>
      <c r="D1" s="44"/>
      <c r="E1" s="44"/>
      <c r="F1" s="44"/>
    </row>
    <row r="2" spans="1:6" s="5" customFormat="1" ht="28" x14ac:dyDescent="0.35">
      <c r="A2" s="12" t="s">
        <v>9</v>
      </c>
      <c r="B2" s="12" t="s">
        <v>1</v>
      </c>
      <c r="C2" s="12" t="s">
        <v>0</v>
      </c>
      <c r="D2" s="11" t="s">
        <v>11</v>
      </c>
      <c r="E2" s="11" t="s">
        <v>12</v>
      </c>
      <c r="F2" s="12" t="s">
        <v>10</v>
      </c>
    </row>
    <row r="3" spans="1:6" s="5" customFormat="1" ht="77.5" x14ac:dyDescent="0.35">
      <c r="A3" s="25" t="s">
        <v>58</v>
      </c>
      <c r="B3" s="25" t="s">
        <v>37</v>
      </c>
      <c r="C3" s="26" t="s">
        <v>59</v>
      </c>
      <c r="D3" s="27">
        <v>45847.208333333299</v>
      </c>
      <c r="E3" s="27">
        <v>46507.999305555597</v>
      </c>
      <c r="F3" s="26" t="s">
        <v>60</v>
      </c>
    </row>
    <row r="4" spans="1:6" s="5" customFormat="1" ht="77.5" x14ac:dyDescent="0.35">
      <c r="A4" s="25" t="s">
        <v>58</v>
      </c>
      <c r="B4" s="25" t="s">
        <v>6</v>
      </c>
      <c r="C4" s="26" t="s">
        <v>406</v>
      </c>
      <c r="D4" s="27">
        <v>45903.833333333299</v>
      </c>
      <c r="E4" s="27">
        <v>45904.25</v>
      </c>
      <c r="F4" s="26" t="s">
        <v>98</v>
      </c>
    </row>
    <row r="5" spans="1:6" s="5" customFormat="1" ht="46.5" x14ac:dyDescent="0.35">
      <c r="A5" s="25" t="s">
        <v>58</v>
      </c>
      <c r="B5" s="25" t="s">
        <v>2</v>
      </c>
      <c r="C5" s="26" t="s">
        <v>148</v>
      </c>
      <c r="D5" s="27">
        <v>45903.833333333299</v>
      </c>
      <c r="E5" s="27">
        <v>45904.25</v>
      </c>
      <c r="F5" s="26" t="s">
        <v>149</v>
      </c>
    </row>
    <row r="6" spans="1:6" s="5" customFormat="1" ht="46.5" x14ac:dyDescent="0.35">
      <c r="A6" s="25" t="s">
        <v>70</v>
      </c>
      <c r="B6" s="25" t="s">
        <v>6</v>
      </c>
      <c r="C6" s="26" t="s">
        <v>388</v>
      </c>
      <c r="D6" s="27">
        <v>45903.833333333299</v>
      </c>
      <c r="E6" s="27">
        <v>45904.25</v>
      </c>
      <c r="F6" s="26" t="s">
        <v>389</v>
      </c>
    </row>
    <row r="7" spans="1:6" s="5" customFormat="1" ht="46.5" x14ac:dyDescent="0.35">
      <c r="A7" s="25" t="s">
        <v>70</v>
      </c>
      <c r="B7" s="25" t="s">
        <v>2</v>
      </c>
      <c r="C7" s="26" t="s">
        <v>390</v>
      </c>
      <c r="D7" s="27">
        <v>45903.833333333299</v>
      </c>
      <c r="E7" s="27">
        <v>45904.25</v>
      </c>
      <c r="F7" s="26" t="s">
        <v>391</v>
      </c>
    </row>
    <row r="8" spans="1:6" s="5" customFormat="1" ht="62" x14ac:dyDescent="0.35">
      <c r="A8" s="25" t="s">
        <v>70</v>
      </c>
      <c r="B8" s="25" t="s">
        <v>6</v>
      </c>
      <c r="C8" s="26" t="s">
        <v>420</v>
      </c>
      <c r="D8" s="27">
        <v>45903.833333333299</v>
      </c>
      <c r="E8" s="27">
        <v>45904.25</v>
      </c>
      <c r="F8" s="26" t="s">
        <v>421</v>
      </c>
    </row>
    <row r="9" spans="1:6" s="5" customFormat="1" ht="93" x14ac:dyDescent="0.35">
      <c r="A9" s="25" t="s">
        <v>70</v>
      </c>
      <c r="B9" s="25" t="s">
        <v>2</v>
      </c>
      <c r="C9" s="26" t="s">
        <v>422</v>
      </c>
      <c r="D9" s="27">
        <v>45903.875</v>
      </c>
      <c r="E9" s="27">
        <v>45904.25</v>
      </c>
      <c r="F9" s="26" t="s">
        <v>423</v>
      </c>
    </row>
    <row r="10" spans="1:6" s="5" customFormat="1" ht="93" x14ac:dyDescent="0.35">
      <c r="A10" s="25" t="s">
        <v>70</v>
      </c>
      <c r="B10" s="25" t="s">
        <v>6</v>
      </c>
      <c r="C10" s="26" t="s">
        <v>155</v>
      </c>
      <c r="D10" s="27">
        <v>45903.833333333299</v>
      </c>
      <c r="E10" s="27">
        <v>45904.25</v>
      </c>
      <c r="F10" s="26" t="s">
        <v>156</v>
      </c>
    </row>
    <row r="11" spans="1:6" s="5" customFormat="1" ht="93" x14ac:dyDescent="0.35">
      <c r="A11" s="25" t="s">
        <v>70</v>
      </c>
      <c r="B11" s="25" t="s">
        <v>6</v>
      </c>
      <c r="C11" s="26" t="s">
        <v>157</v>
      </c>
      <c r="D11" s="27">
        <v>45903.833333333299</v>
      </c>
      <c r="E11" s="27">
        <v>45904.25</v>
      </c>
      <c r="F11" s="26" t="s">
        <v>156</v>
      </c>
    </row>
    <row r="12" spans="1:6" s="5" customFormat="1" ht="77.5" x14ac:dyDescent="0.35">
      <c r="A12" s="25" t="s">
        <v>70</v>
      </c>
      <c r="B12" s="25" t="s">
        <v>2</v>
      </c>
      <c r="C12" s="26" t="s">
        <v>290</v>
      </c>
      <c r="D12" s="27">
        <v>45903.916666666701</v>
      </c>
      <c r="E12" s="27">
        <v>45904.229166666701</v>
      </c>
      <c r="F12" s="26" t="s">
        <v>291</v>
      </c>
    </row>
    <row r="13" spans="1:6" s="5" customFormat="1" ht="46.5" x14ac:dyDescent="0.35">
      <c r="A13" s="25" t="s">
        <v>24</v>
      </c>
      <c r="B13" s="25" t="s">
        <v>6</v>
      </c>
      <c r="C13" s="26" t="s">
        <v>25</v>
      </c>
      <c r="D13" s="27">
        <v>45903.833333333299</v>
      </c>
      <c r="E13" s="27">
        <v>45904.25</v>
      </c>
      <c r="F13" s="26" t="s">
        <v>23</v>
      </c>
    </row>
    <row r="14" spans="1:6" s="5" customFormat="1" ht="46.5" x14ac:dyDescent="0.35">
      <c r="A14" s="25" t="s">
        <v>26</v>
      </c>
      <c r="B14" s="25" t="s">
        <v>6</v>
      </c>
      <c r="C14" s="26" t="s">
        <v>367</v>
      </c>
      <c r="D14" s="27">
        <v>45903.875</v>
      </c>
      <c r="E14" s="27">
        <v>45904.208333333299</v>
      </c>
      <c r="F14" s="26" t="s">
        <v>368</v>
      </c>
    </row>
    <row r="15" spans="1:6" s="5" customFormat="1" ht="62" x14ac:dyDescent="0.35">
      <c r="A15" s="25" t="s">
        <v>26</v>
      </c>
      <c r="B15" s="25" t="s">
        <v>6</v>
      </c>
      <c r="C15" s="26" t="s">
        <v>27</v>
      </c>
      <c r="D15" s="27">
        <v>45903.875</v>
      </c>
      <c r="E15" s="27">
        <v>45904.208333333299</v>
      </c>
      <c r="F15" s="26" t="s">
        <v>28</v>
      </c>
    </row>
    <row r="16" spans="1:6" s="5" customFormat="1" ht="93" x14ac:dyDescent="0.35">
      <c r="A16" s="25" t="s">
        <v>29</v>
      </c>
      <c r="B16" s="25" t="s">
        <v>4</v>
      </c>
      <c r="C16" s="26" t="s">
        <v>369</v>
      </c>
      <c r="D16" s="27">
        <v>45903.875</v>
      </c>
      <c r="E16" s="27">
        <v>45903.958333333299</v>
      </c>
      <c r="F16" s="26" t="s">
        <v>31</v>
      </c>
    </row>
    <row r="17" spans="1:6" s="5" customFormat="1" ht="93" x14ac:dyDescent="0.35">
      <c r="A17" s="25" t="s">
        <v>29</v>
      </c>
      <c r="B17" s="25" t="s">
        <v>4</v>
      </c>
      <c r="C17" s="26" t="s">
        <v>370</v>
      </c>
      <c r="D17" s="27">
        <v>45903.958333333299</v>
      </c>
      <c r="E17" s="27">
        <v>45904.041666666701</v>
      </c>
      <c r="F17" s="26" t="s">
        <v>31</v>
      </c>
    </row>
    <row r="18" spans="1:6" s="5" customFormat="1" ht="93" x14ac:dyDescent="0.35">
      <c r="A18" s="25" t="s">
        <v>29</v>
      </c>
      <c r="B18" s="25" t="s">
        <v>4</v>
      </c>
      <c r="C18" s="26" t="s">
        <v>371</v>
      </c>
      <c r="D18" s="27">
        <v>45904.041666666701</v>
      </c>
      <c r="E18" s="27">
        <v>45904.125</v>
      </c>
      <c r="F18" s="26" t="s">
        <v>31</v>
      </c>
    </row>
    <row r="19" spans="1:6" s="5" customFormat="1" ht="93" x14ac:dyDescent="0.35">
      <c r="A19" s="25" t="s">
        <v>29</v>
      </c>
      <c r="B19" s="25" t="s">
        <v>4</v>
      </c>
      <c r="C19" s="26" t="s">
        <v>372</v>
      </c>
      <c r="D19" s="27">
        <v>45904.125</v>
      </c>
      <c r="E19" s="27">
        <v>45904.208333333299</v>
      </c>
      <c r="F19" s="26" t="s">
        <v>31</v>
      </c>
    </row>
    <row r="20" spans="1:6" s="5" customFormat="1" ht="62" x14ac:dyDescent="0.35">
      <c r="A20" s="25" t="s">
        <v>462</v>
      </c>
      <c r="B20" s="25" t="s">
        <v>5</v>
      </c>
      <c r="C20" s="26" t="s">
        <v>463</v>
      </c>
      <c r="D20" s="27">
        <v>45903.916666666701</v>
      </c>
      <c r="E20" s="27">
        <v>45904.229166666701</v>
      </c>
      <c r="F20" s="26" t="s">
        <v>464</v>
      </c>
    </row>
    <row r="21" spans="1:6" s="5" customFormat="1" ht="62" x14ac:dyDescent="0.35">
      <c r="A21" s="25" t="s">
        <v>392</v>
      </c>
      <c r="B21" s="25" t="s">
        <v>2</v>
      </c>
      <c r="C21" s="26" t="s">
        <v>393</v>
      </c>
      <c r="D21" s="27">
        <v>45903.833333333299</v>
      </c>
      <c r="E21" s="27">
        <v>45904.25</v>
      </c>
      <c r="F21" s="26" t="s">
        <v>394</v>
      </c>
    </row>
    <row r="22" spans="1:6" s="5" customFormat="1" ht="46.5" x14ac:dyDescent="0.35">
      <c r="A22" s="25" t="s">
        <v>21</v>
      </c>
      <c r="B22" s="25" t="s">
        <v>5</v>
      </c>
      <c r="C22" s="26" t="s">
        <v>22</v>
      </c>
      <c r="D22" s="27">
        <v>45903.833333333299</v>
      </c>
      <c r="E22" s="27">
        <v>45904.25</v>
      </c>
      <c r="F22" s="26" t="s">
        <v>23</v>
      </c>
    </row>
    <row r="23" spans="1:6" s="5" customFormat="1" ht="62" x14ac:dyDescent="0.35">
      <c r="A23" s="25" t="s">
        <v>21</v>
      </c>
      <c r="B23" s="25" t="s">
        <v>4</v>
      </c>
      <c r="C23" s="26" t="s">
        <v>373</v>
      </c>
      <c r="D23" s="27">
        <v>45903.833333333299</v>
      </c>
      <c r="E23" s="27">
        <v>45904.25</v>
      </c>
      <c r="F23" s="26" t="s">
        <v>52</v>
      </c>
    </row>
    <row r="24" spans="1:6" s="5" customFormat="1" ht="62" x14ac:dyDescent="0.35">
      <c r="A24" s="25" t="s">
        <v>21</v>
      </c>
      <c r="B24" s="25" t="s">
        <v>4</v>
      </c>
      <c r="C24" s="26" t="s">
        <v>374</v>
      </c>
      <c r="D24" s="27">
        <v>45903.833333333299</v>
      </c>
      <c r="E24" s="27">
        <v>45904.25</v>
      </c>
      <c r="F24" s="26" t="s">
        <v>52</v>
      </c>
    </row>
    <row r="25" spans="1:6" s="5" customFormat="1" ht="93" x14ac:dyDescent="0.35">
      <c r="A25" s="25" t="s">
        <v>21</v>
      </c>
      <c r="B25" s="25" t="s">
        <v>5</v>
      </c>
      <c r="C25" s="26" t="s">
        <v>80</v>
      </c>
      <c r="D25" s="27">
        <v>45901.833333333299</v>
      </c>
      <c r="E25" s="27">
        <v>45908.25</v>
      </c>
      <c r="F25" s="26" t="s">
        <v>81</v>
      </c>
    </row>
    <row r="26" spans="1:6" s="5" customFormat="1" ht="93" x14ac:dyDescent="0.35">
      <c r="A26" s="25" t="s">
        <v>21</v>
      </c>
      <c r="B26" s="25" t="s">
        <v>5</v>
      </c>
      <c r="C26" s="26" t="s">
        <v>82</v>
      </c>
      <c r="D26" s="27">
        <v>45903.833333333299</v>
      </c>
      <c r="E26" s="27">
        <v>45904.25</v>
      </c>
      <c r="F26" s="26" t="s">
        <v>81</v>
      </c>
    </row>
    <row r="27" spans="1:6" s="5" customFormat="1" ht="93" x14ac:dyDescent="0.35">
      <c r="A27" s="25" t="s">
        <v>21</v>
      </c>
      <c r="B27" s="25" t="s">
        <v>5</v>
      </c>
      <c r="C27" s="26" t="s">
        <v>105</v>
      </c>
      <c r="D27" s="27">
        <v>45903.833333333299</v>
      </c>
      <c r="E27" s="27">
        <v>45904.25</v>
      </c>
      <c r="F27" s="26" t="s">
        <v>106</v>
      </c>
    </row>
    <row r="28" spans="1:6" s="5" customFormat="1" ht="93" x14ac:dyDescent="0.35">
      <c r="A28" s="25" t="s">
        <v>21</v>
      </c>
      <c r="B28" s="25" t="s">
        <v>5</v>
      </c>
      <c r="C28" s="26" t="s">
        <v>107</v>
      </c>
      <c r="D28" s="27">
        <v>45903.833333333299</v>
      </c>
      <c r="E28" s="27">
        <v>45904.25</v>
      </c>
      <c r="F28" s="26" t="s">
        <v>106</v>
      </c>
    </row>
    <row r="29" spans="1:6" s="5" customFormat="1" ht="46.5" x14ac:dyDescent="0.35">
      <c r="A29" s="25" t="s">
        <v>171</v>
      </c>
      <c r="B29" s="25" t="s">
        <v>2</v>
      </c>
      <c r="C29" s="26" t="s">
        <v>172</v>
      </c>
      <c r="D29" s="27">
        <v>45903.833333333299</v>
      </c>
      <c r="E29" s="27">
        <v>45904.25</v>
      </c>
      <c r="F29" s="26" t="s">
        <v>173</v>
      </c>
    </row>
    <row r="30" spans="1:6" s="5" customFormat="1" ht="77.5" x14ac:dyDescent="0.35">
      <c r="A30" s="25" t="s">
        <v>158</v>
      </c>
      <c r="B30" s="25" t="s">
        <v>6</v>
      </c>
      <c r="C30" s="26" t="s">
        <v>161</v>
      </c>
      <c r="D30" s="27">
        <v>45903.833333333299</v>
      </c>
      <c r="E30" s="27">
        <v>45904.25</v>
      </c>
      <c r="F30" s="26" t="s">
        <v>162</v>
      </c>
    </row>
    <row r="31" spans="1:6" s="5" customFormat="1" ht="77.5" x14ac:dyDescent="0.35">
      <c r="A31" s="25" t="s">
        <v>158</v>
      </c>
      <c r="B31" s="25" t="s">
        <v>2</v>
      </c>
      <c r="C31" s="26" t="s">
        <v>163</v>
      </c>
      <c r="D31" s="27">
        <v>45903.833333333299</v>
      </c>
      <c r="E31" s="27">
        <v>45904.25</v>
      </c>
      <c r="F31" s="26" t="s">
        <v>162</v>
      </c>
    </row>
    <row r="32" spans="1:6" s="5" customFormat="1" ht="62" x14ac:dyDescent="0.35">
      <c r="A32" s="25" t="s">
        <v>158</v>
      </c>
      <c r="B32" s="25" t="s">
        <v>2</v>
      </c>
      <c r="C32" s="26" t="s">
        <v>164</v>
      </c>
      <c r="D32" s="27">
        <v>45903.833333333299</v>
      </c>
      <c r="E32" s="27">
        <v>45904.25</v>
      </c>
      <c r="F32" s="26" t="s">
        <v>165</v>
      </c>
    </row>
    <row r="33" spans="1:6" s="5" customFormat="1" ht="62" x14ac:dyDescent="0.35">
      <c r="A33" s="25" t="s">
        <v>158</v>
      </c>
      <c r="B33" s="25" t="s">
        <v>6</v>
      </c>
      <c r="C33" s="26" t="s">
        <v>424</v>
      </c>
      <c r="D33" s="27">
        <v>45903.833333333299</v>
      </c>
      <c r="E33" s="27">
        <v>45904.25</v>
      </c>
      <c r="F33" s="26" t="s">
        <v>425</v>
      </c>
    </row>
    <row r="34" spans="1:6" s="5" customFormat="1" ht="62" x14ac:dyDescent="0.35">
      <c r="A34" s="25" t="s">
        <v>158</v>
      </c>
      <c r="B34" s="25" t="s">
        <v>6</v>
      </c>
      <c r="C34" s="26" t="s">
        <v>166</v>
      </c>
      <c r="D34" s="27">
        <v>45903.833333333299</v>
      </c>
      <c r="E34" s="27">
        <v>45904.25</v>
      </c>
      <c r="F34" s="26" t="s">
        <v>167</v>
      </c>
    </row>
    <row r="35" spans="1:6" s="5" customFormat="1" ht="46.5" x14ac:dyDescent="0.35">
      <c r="A35" s="25" t="s">
        <v>158</v>
      </c>
      <c r="B35" s="25" t="s">
        <v>6</v>
      </c>
      <c r="C35" s="26" t="s">
        <v>168</v>
      </c>
      <c r="D35" s="27">
        <v>45903.833333333299</v>
      </c>
      <c r="E35" s="27">
        <v>45904.25</v>
      </c>
      <c r="F35" s="26" t="s">
        <v>169</v>
      </c>
    </row>
    <row r="36" spans="1:6" s="5" customFormat="1" ht="46.5" x14ac:dyDescent="0.35">
      <c r="A36" s="25" t="s">
        <v>158</v>
      </c>
      <c r="B36" s="25" t="s">
        <v>6</v>
      </c>
      <c r="C36" s="26" t="s">
        <v>170</v>
      </c>
      <c r="D36" s="27">
        <v>45903.833333333299</v>
      </c>
      <c r="E36" s="27">
        <v>45904.25</v>
      </c>
      <c r="F36" s="26" t="s">
        <v>169</v>
      </c>
    </row>
    <row r="37" spans="1:6" s="5" customFormat="1" ht="62" x14ac:dyDescent="0.35">
      <c r="A37" s="25" t="s">
        <v>150</v>
      </c>
      <c r="B37" s="25" t="s">
        <v>6</v>
      </c>
      <c r="C37" s="26" t="s">
        <v>151</v>
      </c>
      <c r="D37" s="27">
        <v>45903.833333333299</v>
      </c>
      <c r="E37" s="27">
        <v>45904.25</v>
      </c>
      <c r="F37" s="26" t="s">
        <v>152</v>
      </c>
    </row>
    <row r="38" spans="1:6" s="5" customFormat="1" ht="46.5" x14ac:dyDescent="0.35">
      <c r="A38" s="25" t="s">
        <v>459</v>
      </c>
      <c r="B38" s="25" t="s">
        <v>5</v>
      </c>
      <c r="C38" s="26" t="s">
        <v>460</v>
      </c>
      <c r="D38" s="27">
        <v>45903.916666666701</v>
      </c>
      <c r="E38" s="27">
        <v>45904.229166666701</v>
      </c>
      <c r="F38" s="26" t="s">
        <v>461</v>
      </c>
    </row>
    <row r="39" spans="1:6" s="5" customFormat="1" ht="77.5" x14ac:dyDescent="0.35">
      <c r="A39" s="25" t="s">
        <v>275</v>
      </c>
      <c r="B39" s="25" t="s">
        <v>4</v>
      </c>
      <c r="C39" s="26" t="s">
        <v>276</v>
      </c>
      <c r="D39" s="27">
        <v>45903.916666666701</v>
      </c>
      <c r="E39" s="27">
        <v>45904.229166666701</v>
      </c>
      <c r="F39" s="26" t="s">
        <v>277</v>
      </c>
    </row>
    <row r="40" spans="1:6" s="5" customFormat="1" ht="46.5" x14ac:dyDescent="0.35">
      <c r="A40" s="25" t="s">
        <v>267</v>
      </c>
      <c r="B40" s="25" t="s">
        <v>2</v>
      </c>
      <c r="C40" s="26" t="s">
        <v>452</v>
      </c>
      <c r="D40" s="27">
        <v>45903.833333333299</v>
      </c>
      <c r="E40" s="27">
        <v>45904.25</v>
      </c>
      <c r="F40" s="26" t="s">
        <v>453</v>
      </c>
    </row>
    <row r="41" spans="1:6" s="5" customFormat="1" ht="31" x14ac:dyDescent="0.35">
      <c r="A41" s="25" t="s">
        <v>267</v>
      </c>
      <c r="B41" s="25" t="s">
        <v>37</v>
      </c>
      <c r="C41" s="26" t="s">
        <v>268</v>
      </c>
      <c r="D41" s="27">
        <v>45903.875</v>
      </c>
      <c r="E41" s="27">
        <v>45904.25</v>
      </c>
      <c r="F41" s="26" t="s">
        <v>269</v>
      </c>
    </row>
    <row r="42" spans="1:6" s="5" customFormat="1" ht="46.5" x14ac:dyDescent="0.35">
      <c r="A42" s="25" t="s">
        <v>261</v>
      </c>
      <c r="B42" s="25" t="s">
        <v>6</v>
      </c>
      <c r="C42" s="26" t="s">
        <v>262</v>
      </c>
      <c r="D42" s="27">
        <v>45903.833333333299</v>
      </c>
      <c r="E42" s="27">
        <v>45904.25</v>
      </c>
      <c r="F42" s="26" t="s">
        <v>263</v>
      </c>
    </row>
    <row r="43" spans="1:6" s="5" customFormat="1" ht="46.5" x14ac:dyDescent="0.35">
      <c r="A43" s="25" t="s">
        <v>258</v>
      </c>
      <c r="B43" s="25" t="s">
        <v>37</v>
      </c>
      <c r="C43" s="26" t="s">
        <v>259</v>
      </c>
      <c r="D43" s="27">
        <v>45903.833333333299</v>
      </c>
      <c r="E43" s="27">
        <v>45904.25</v>
      </c>
      <c r="F43" s="26" t="s">
        <v>260</v>
      </c>
    </row>
    <row r="44" spans="1:6" s="5" customFormat="1" ht="46.5" x14ac:dyDescent="0.35">
      <c r="A44" s="25" t="s">
        <v>264</v>
      </c>
      <c r="B44" s="25" t="s">
        <v>5</v>
      </c>
      <c r="C44" s="26" t="s">
        <v>449</v>
      </c>
      <c r="D44" s="27">
        <v>45903.833333333299</v>
      </c>
      <c r="E44" s="27">
        <v>45904.25</v>
      </c>
      <c r="F44" s="26" t="s">
        <v>450</v>
      </c>
    </row>
    <row r="45" spans="1:6" s="5" customFormat="1" ht="46.5" x14ac:dyDescent="0.35">
      <c r="A45" s="25" t="s">
        <v>264</v>
      </c>
      <c r="B45" s="25" t="s">
        <v>5</v>
      </c>
      <c r="C45" s="26" t="s">
        <v>451</v>
      </c>
      <c r="D45" s="27">
        <v>45903.833333333299</v>
      </c>
      <c r="E45" s="27">
        <v>45904.25</v>
      </c>
      <c r="F45" s="26" t="s">
        <v>450</v>
      </c>
    </row>
    <row r="46" spans="1:6" s="5" customFormat="1" ht="46.5" x14ac:dyDescent="0.35">
      <c r="A46" s="25" t="s">
        <v>264</v>
      </c>
      <c r="B46" s="25" t="s">
        <v>4</v>
      </c>
      <c r="C46" s="26" t="s">
        <v>265</v>
      </c>
      <c r="D46" s="27">
        <v>45903.833333333299</v>
      </c>
      <c r="E46" s="27">
        <v>45904.25</v>
      </c>
      <c r="F46" s="26" t="s">
        <v>266</v>
      </c>
    </row>
    <row r="47" spans="1:6" s="5" customFormat="1" ht="31" x14ac:dyDescent="0.35">
      <c r="A47" s="25" t="s">
        <v>264</v>
      </c>
      <c r="B47" s="25" t="s">
        <v>4</v>
      </c>
      <c r="C47" s="26" t="s">
        <v>457</v>
      </c>
      <c r="D47" s="27">
        <v>45903.833333333299</v>
      </c>
      <c r="E47" s="27">
        <v>45904.166666666701</v>
      </c>
      <c r="F47" s="26" t="s">
        <v>458</v>
      </c>
    </row>
    <row r="48" spans="1:6" s="5" customFormat="1" ht="62" x14ac:dyDescent="0.35">
      <c r="A48" s="25" t="s">
        <v>300</v>
      </c>
      <c r="B48" s="25" t="s">
        <v>2</v>
      </c>
      <c r="C48" s="26" t="s">
        <v>301</v>
      </c>
      <c r="D48" s="27">
        <v>45903.916666666701</v>
      </c>
      <c r="E48" s="27">
        <v>45904.229166666701</v>
      </c>
      <c r="F48" s="26" t="s">
        <v>302</v>
      </c>
    </row>
    <row r="49" spans="1:6" s="5" customFormat="1" ht="62" x14ac:dyDescent="0.35">
      <c r="A49" s="25" t="s">
        <v>234</v>
      </c>
      <c r="B49" s="25" t="s">
        <v>2</v>
      </c>
      <c r="C49" s="26" t="s">
        <v>235</v>
      </c>
      <c r="D49" s="27">
        <v>45903.875</v>
      </c>
      <c r="E49" s="27">
        <v>45904.25</v>
      </c>
      <c r="F49" s="26" t="s">
        <v>236</v>
      </c>
    </row>
    <row r="50" spans="1:6" s="5" customFormat="1" ht="31" x14ac:dyDescent="0.35">
      <c r="A50" s="25" t="s">
        <v>234</v>
      </c>
      <c r="B50" s="25" t="s">
        <v>2</v>
      </c>
      <c r="C50" s="26" t="s">
        <v>442</v>
      </c>
      <c r="D50" s="27">
        <v>45903.895833333299</v>
      </c>
      <c r="E50" s="27">
        <v>45904.25</v>
      </c>
      <c r="F50" s="26" t="s">
        <v>443</v>
      </c>
    </row>
    <row r="51" spans="1:6" s="5" customFormat="1" ht="31" x14ac:dyDescent="0.35">
      <c r="A51" s="25" t="s">
        <v>234</v>
      </c>
      <c r="B51" s="25" t="s">
        <v>2</v>
      </c>
      <c r="C51" s="26" t="s">
        <v>446</v>
      </c>
      <c r="D51" s="27">
        <v>45903.875</v>
      </c>
      <c r="E51" s="27">
        <v>45904.25</v>
      </c>
      <c r="F51" s="26" t="s">
        <v>447</v>
      </c>
    </row>
    <row r="52" spans="1:6" s="5" customFormat="1" ht="31" x14ac:dyDescent="0.35">
      <c r="A52" s="25" t="s">
        <v>234</v>
      </c>
      <c r="B52" s="25" t="s">
        <v>6</v>
      </c>
      <c r="C52" s="26" t="s">
        <v>448</v>
      </c>
      <c r="D52" s="27">
        <v>45903.875</v>
      </c>
      <c r="E52" s="27">
        <v>45904.25</v>
      </c>
      <c r="F52" s="26" t="s">
        <v>447</v>
      </c>
    </row>
    <row r="53" spans="1:6" s="5" customFormat="1" ht="62" x14ac:dyDescent="0.35">
      <c r="A53" s="25" t="s">
        <v>306</v>
      </c>
      <c r="B53" s="25" t="s">
        <v>37</v>
      </c>
      <c r="C53" s="26" t="s">
        <v>465</v>
      </c>
      <c r="D53" s="27">
        <v>45903.833333333299</v>
      </c>
      <c r="E53" s="27">
        <v>45904.25</v>
      </c>
      <c r="F53" s="26" t="s">
        <v>466</v>
      </c>
    </row>
    <row r="54" spans="1:6" s="5" customFormat="1" ht="46.5" x14ac:dyDescent="0.35">
      <c r="A54" s="25" t="s">
        <v>306</v>
      </c>
      <c r="B54" s="25" t="s">
        <v>5</v>
      </c>
      <c r="C54" s="26" t="s">
        <v>315</v>
      </c>
      <c r="D54" s="27">
        <v>45903.833333333299</v>
      </c>
      <c r="E54" s="27">
        <v>45904.25</v>
      </c>
      <c r="F54" s="26" t="s">
        <v>316</v>
      </c>
    </row>
    <row r="55" spans="1:6" s="5" customFormat="1" ht="31" x14ac:dyDescent="0.35">
      <c r="A55" s="25" t="s">
        <v>306</v>
      </c>
      <c r="B55" s="25" t="s">
        <v>37</v>
      </c>
      <c r="C55" s="26" t="s">
        <v>332</v>
      </c>
      <c r="D55" s="27">
        <v>45903.833333333299</v>
      </c>
      <c r="E55" s="27">
        <v>45904.25</v>
      </c>
      <c r="F55" s="26" t="s">
        <v>333</v>
      </c>
    </row>
    <row r="56" spans="1:6" s="5" customFormat="1" ht="93" x14ac:dyDescent="0.35">
      <c r="A56" s="25" t="s">
        <v>327</v>
      </c>
      <c r="B56" s="25" t="s">
        <v>4</v>
      </c>
      <c r="C56" s="26" t="s">
        <v>328</v>
      </c>
      <c r="D56" s="27">
        <v>45903.833333333299</v>
      </c>
      <c r="E56" s="27">
        <v>45904.25</v>
      </c>
      <c r="F56" s="26" t="s">
        <v>329</v>
      </c>
    </row>
    <row r="57" spans="1:6" s="5" customFormat="1" ht="46.5" x14ac:dyDescent="0.35">
      <c r="A57" s="25" t="s">
        <v>241</v>
      </c>
      <c r="B57" s="25" t="s">
        <v>6</v>
      </c>
      <c r="C57" s="26" t="s">
        <v>242</v>
      </c>
      <c r="D57" s="27">
        <v>45903.875</v>
      </c>
      <c r="E57" s="27">
        <v>45904.25</v>
      </c>
      <c r="F57" s="26" t="s">
        <v>243</v>
      </c>
    </row>
    <row r="58" spans="1:6" s="5" customFormat="1" ht="31" x14ac:dyDescent="0.35">
      <c r="A58" s="25" t="s">
        <v>241</v>
      </c>
      <c r="B58" s="25" t="s">
        <v>6</v>
      </c>
      <c r="C58" s="26" t="s">
        <v>444</v>
      </c>
      <c r="D58" s="27">
        <v>45903.875</v>
      </c>
      <c r="E58" s="27">
        <v>45904.25</v>
      </c>
      <c r="F58" s="26" t="s">
        <v>445</v>
      </c>
    </row>
    <row r="59" spans="1:6" s="5" customFormat="1" ht="77.5" x14ac:dyDescent="0.35">
      <c r="A59" s="25" t="s">
        <v>303</v>
      </c>
      <c r="B59" s="25" t="s">
        <v>5</v>
      </c>
      <c r="C59" s="26" t="s">
        <v>304</v>
      </c>
      <c r="D59" s="27">
        <v>45903.833333333299</v>
      </c>
      <c r="E59" s="27">
        <v>45904.25</v>
      </c>
      <c r="F59" s="26" t="s">
        <v>305</v>
      </c>
    </row>
    <row r="60" spans="1:6" s="5" customFormat="1" ht="62" x14ac:dyDescent="0.35">
      <c r="A60" s="25" t="s">
        <v>303</v>
      </c>
      <c r="B60" s="25" t="s">
        <v>5</v>
      </c>
      <c r="C60" s="26" t="s">
        <v>311</v>
      </c>
      <c r="D60" s="27">
        <v>45903.833333333299</v>
      </c>
      <c r="E60" s="27">
        <v>45904.25</v>
      </c>
      <c r="F60" s="26" t="s">
        <v>312</v>
      </c>
    </row>
    <row r="61" spans="1:6" s="5" customFormat="1" ht="46.5" x14ac:dyDescent="0.35">
      <c r="A61" s="25" t="s">
        <v>303</v>
      </c>
      <c r="B61" s="25" t="s">
        <v>4</v>
      </c>
      <c r="C61" s="26" t="s">
        <v>313</v>
      </c>
      <c r="D61" s="27">
        <v>45903.833333333299</v>
      </c>
      <c r="E61" s="27">
        <v>45904.25</v>
      </c>
      <c r="F61" s="26" t="s">
        <v>314</v>
      </c>
    </row>
    <row r="62" spans="1:6" s="5" customFormat="1" ht="77.5" x14ac:dyDescent="0.35">
      <c r="A62" s="25" t="s">
        <v>303</v>
      </c>
      <c r="B62" s="25" t="s">
        <v>4</v>
      </c>
      <c r="C62" s="26" t="s">
        <v>467</v>
      </c>
      <c r="D62" s="27">
        <v>45903.833333333299</v>
      </c>
      <c r="E62" s="27">
        <v>45904.25</v>
      </c>
      <c r="F62" s="26" t="s">
        <v>468</v>
      </c>
    </row>
    <row r="63" spans="1:6" s="5" customFormat="1" ht="77.5" x14ac:dyDescent="0.35">
      <c r="A63" s="25" t="s">
        <v>48</v>
      </c>
      <c r="B63" s="25" t="s">
        <v>5</v>
      </c>
      <c r="C63" s="26" t="s">
        <v>49</v>
      </c>
      <c r="D63" s="27">
        <v>45903.833333333299</v>
      </c>
      <c r="E63" s="27">
        <v>45904.25</v>
      </c>
      <c r="F63" s="26" t="s">
        <v>50</v>
      </c>
    </row>
    <row r="64" spans="1:6" s="5" customFormat="1" ht="62" x14ac:dyDescent="0.35">
      <c r="A64" s="25" t="s">
        <v>48</v>
      </c>
      <c r="B64" s="25" t="s">
        <v>5</v>
      </c>
      <c r="C64" s="26" t="s">
        <v>61</v>
      </c>
      <c r="D64" s="27">
        <v>45903.833333333299</v>
      </c>
      <c r="E64" s="27">
        <v>45904.25</v>
      </c>
      <c r="F64" s="26" t="s">
        <v>62</v>
      </c>
    </row>
    <row r="65" spans="1:6" s="5" customFormat="1" ht="62" x14ac:dyDescent="0.35">
      <c r="A65" s="25" t="s">
        <v>381</v>
      </c>
      <c r="B65" s="25" t="s">
        <v>5</v>
      </c>
      <c r="C65" s="26" t="s">
        <v>382</v>
      </c>
      <c r="D65" s="27">
        <v>45903.833333333299</v>
      </c>
      <c r="E65" s="27">
        <v>45904.25</v>
      </c>
      <c r="F65" s="26" t="s">
        <v>383</v>
      </c>
    </row>
    <row r="66" spans="1:6" s="5" customFormat="1" ht="62" x14ac:dyDescent="0.35">
      <c r="A66" s="25" t="s">
        <v>381</v>
      </c>
      <c r="B66" s="25" t="s">
        <v>5</v>
      </c>
      <c r="C66" s="26" t="s">
        <v>384</v>
      </c>
      <c r="D66" s="27">
        <v>45903.833333333299</v>
      </c>
      <c r="E66" s="27">
        <v>45904.25</v>
      </c>
      <c r="F66" s="26" t="s">
        <v>383</v>
      </c>
    </row>
    <row r="67" spans="1:6" s="5" customFormat="1" ht="108.5" x14ac:dyDescent="0.35">
      <c r="A67" s="25" t="s">
        <v>334</v>
      </c>
      <c r="B67" s="25" t="s">
        <v>2</v>
      </c>
      <c r="C67" s="26" t="s">
        <v>335</v>
      </c>
      <c r="D67" s="27">
        <v>45897.25</v>
      </c>
      <c r="E67" s="27">
        <v>45910.25</v>
      </c>
      <c r="F67" s="26" t="s">
        <v>336</v>
      </c>
    </row>
    <row r="68" spans="1:6" s="5" customFormat="1" ht="77.5" x14ac:dyDescent="0.35">
      <c r="A68" s="25" t="s">
        <v>340</v>
      </c>
      <c r="B68" s="25" t="s">
        <v>4</v>
      </c>
      <c r="C68" s="26" t="s">
        <v>341</v>
      </c>
      <c r="D68" s="27">
        <v>45903.875</v>
      </c>
      <c r="E68" s="27">
        <v>45904.25</v>
      </c>
      <c r="F68" s="26" t="s">
        <v>342</v>
      </c>
    </row>
    <row r="69" spans="1:6" s="5" customFormat="1" ht="93" x14ac:dyDescent="0.35">
      <c r="A69" s="25" t="s">
        <v>99</v>
      </c>
      <c r="B69" s="25" t="s">
        <v>2</v>
      </c>
      <c r="C69" s="26" t="s">
        <v>102</v>
      </c>
      <c r="D69" s="27">
        <v>45903.833333333299</v>
      </c>
      <c r="E69" s="27">
        <v>45904.25</v>
      </c>
      <c r="F69" s="26" t="s">
        <v>101</v>
      </c>
    </row>
    <row r="70" spans="1:6" s="5" customFormat="1" ht="93" x14ac:dyDescent="0.35">
      <c r="A70" s="25" t="s">
        <v>99</v>
      </c>
      <c r="B70" s="25" t="s">
        <v>2</v>
      </c>
      <c r="C70" s="26" t="s">
        <v>100</v>
      </c>
      <c r="D70" s="27">
        <v>45903.833333333299</v>
      </c>
      <c r="E70" s="27">
        <v>45906.25</v>
      </c>
      <c r="F70" s="26" t="s">
        <v>101</v>
      </c>
    </row>
    <row r="71" spans="1:6" s="5" customFormat="1" ht="77.5" x14ac:dyDescent="0.35">
      <c r="A71" s="25" t="s">
        <v>17</v>
      </c>
      <c r="B71" s="25" t="s">
        <v>5</v>
      </c>
      <c r="C71" s="26" t="s">
        <v>18</v>
      </c>
      <c r="D71" s="27">
        <v>45903.833333333299</v>
      </c>
      <c r="E71" s="27">
        <v>45904.25</v>
      </c>
      <c r="F71" s="26" t="s">
        <v>19</v>
      </c>
    </row>
    <row r="72" spans="1:6" s="5" customFormat="1" ht="77.5" x14ac:dyDescent="0.35">
      <c r="A72" s="25" t="s">
        <v>17</v>
      </c>
      <c r="B72" s="25" t="s">
        <v>4</v>
      </c>
      <c r="C72" s="26" t="s">
        <v>20</v>
      </c>
      <c r="D72" s="27">
        <v>45903.833333333299</v>
      </c>
      <c r="E72" s="27">
        <v>45904.25</v>
      </c>
      <c r="F72" s="26" t="s">
        <v>19</v>
      </c>
    </row>
    <row r="73" spans="1:6" s="5" customFormat="1" ht="62" x14ac:dyDescent="0.35">
      <c r="A73" s="25" t="s">
        <v>17</v>
      </c>
      <c r="B73" s="25" t="s">
        <v>37</v>
      </c>
      <c r="C73" s="26" t="s">
        <v>44</v>
      </c>
      <c r="D73" s="27">
        <v>45903.833333333299</v>
      </c>
      <c r="E73" s="27">
        <v>45904.25</v>
      </c>
      <c r="F73" s="26" t="s">
        <v>45</v>
      </c>
    </row>
    <row r="74" spans="1:6" s="5" customFormat="1" ht="62" x14ac:dyDescent="0.35">
      <c r="A74" s="25" t="s">
        <v>17</v>
      </c>
      <c r="B74" s="25" t="s">
        <v>37</v>
      </c>
      <c r="C74" s="26" t="s">
        <v>46</v>
      </c>
      <c r="D74" s="27">
        <v>45903.833333333299</v>
      </c>
      <c r="E74" s="27">
        <v>45904.25</v>
      </c>
      <c r="F74" s="26" t="s">
        <v>47</v>
      </c>
    </row>
    <row r="75" spans="1:6" s="5" customFormat="1" ht="93" x14ac:dyDescent="0.35">
      <c r="A75" s="25" t="s">
        <v>337</v>
      </c>
      <c r="B75" s="25" t="s">
        <v>37</v>
      </c>
      <c r="C75" s="26" t="s">
        <v>338</v>
      </c>
      <c r="D75" s="27">
        <v>45903.833333333299</v>
      </c>
      <c r="E75" s="27">
        <v>45904.25</v>
      </c>
      <c r="F75" s="26" t="s">
        <v>339</v>
      </c>
    </row>
    <row r="76" spans="1:6" s="5" customFormat="1" ht="77.5" x14ac:dyDescent="0.35">
      <c r="A76" s="25" t="s">
        <v>83</v>
      </c>
      <c r="B76" s="25" t="s">
        <v>6</v>
      </c>
      <c r="C76" s="26" t="s">
        <v>385</v>
      </c>
      <c r="D76" s="27">
        <v>45903.833333333299</v>
      </c>
      <c r="E76" s="27">
        <v>45904.25</v>
      </c>
      <c r="F76" s="26" t="s">
        <v>68</v>
      </c>
    </row>
    <row r="77" spans="1:6" s="5" customFormat="1" ht="77.5" x14ac:dyDescent="0.35">
      <c r="A77" s="25" t="s">
        <v>83</v>
      </c>
      <c r="B77" s="25" t="s">
        <v>2</v>
      </c>
      <c r="C77" s="26" t="s">
        <v>386</v>
      </c>
      <c r="D77" s="27">
        <v>45903.833333333299</v>
      </c>
      <c r="E77" s="27">
        <v>45904.25</v>
      </c>
      <c r="F77" s="26" t="s">
        <v>68</v>
      </c>
    </row>
    <row r="78" spans="1:6" s="5" customFormat="1" ht="77.5" x14ac:dyDescent="0.35">
      <c r="A78" s="25" t="s">
        <v>83</v>
      </c>
      <c r="B78" s="25" t="s">
        <v>6</v>
      </c>
      <c r="C78" s="26" t="s">
        <v>387</v>
      </c>
      <c r="D78" s="27">
        <v>45903.833333333299</v>
      </c>
      <c r="E78" s="27">
        <v>45904.25</v>
      </c>
      <c r="F78" s="26" t="s">
        <v>68</v>
      </c>
    </row>
    <row r="79" spans="1:6" s="5" customFormat="1" ht="46.5" x14ac:dyDescent="0.35">
      <c r="A79" s="25" t="s">
        <v>83</v>
      </c>
      <c r="B79" s="25" t="s">
        <v>6</v>
      </c>
      <c r="C79" s="26" t="s">
        <v>84</v>
      </c>
      <c r="D79" s="27">
        <v>45903.833333333299</v>
      </c>
      <c r="E79" s="27">
        <v>45904.25</v>
      </c>
      <c r="F79" s="26" t="s">
        <v>85</v>
      </c>
    </row>
    <row r="80" spans="1:6" s="5" customFormat="1" ht="93" x14ac:dyDescent="0.35">
      <c r="A80" s="25" t="s">
        <v>83</v>
      </c>
      <c r="B80" s="25" t="s">
        <v>37</v>
      </c>
      <c r="C80" s="26" t="s">
        <v>346</v>
      </c>
      <c r="D80" s="27">
        <v>45903.875</v>
      </c>
      <c r="E80" s="27">
        <v>45904.25</v>
      </c>
      <c r="F80" s="26" t="s">
        <v>347</v>
      </c>
    </row>
    <row r="81" spans="1:6" s="5" customFormat="1" ht="77.5" x14ac:dyDescent="0.35">
      <c r="A81" s="25" t="s">
        <v>88</v>
      </c>
      <c r="B81" s="25" t="s">
        <v>4</v>
      </c>
      <c r="C81" s="26" t="s">
        <v>89</v>
      </c>
      <c r="D81" s="27">
        <v>45903.833333333299</v>
      </c>
      <c r="E81" s="27">
        <v>45904.25</v>
      </c>
      <c r="F81" s="26" t="s">
        <v>87</v>
      </c>
    </row>
    <row r="82" spans="1:6" s="5" customFormat="1" ht="77.5" x14ac:dyDescent="0.35">
      <c r="A82" s="25" t="s">
        <v>88</v>
      </c>
      <c r="B82" s="25" t="s">
        <v>5</v>
      </c>
      <c r="C82" s="26" t="s">
        <v>91</v>
      </c>
      <c r="D82" s="27">
        <v>45903.833333333299</v>
      </c>
      <c r="E82" s="27">
        <v>45904.25</v>
      </c>
      <c r="F82" s="26" t="s">
        <v>87</v>
      </c>
    </row>
    <row r="83" spans="1:6" s="5" customFormat="1" ht="77.5" x14ac:dyDescent="0.35">
      <c r="A83" s="25" t="s">
        <v>88</v>
      </c>
      <c r="B83" s="25" t="s">
        <v>4</v>
      </c>
      <c r="C83" s="26" t="s">
        <v>92</v>
      </c>
      <c r="D83" s="27">
        <v>45903.833333333299</v>
      </c>
      <c r="E83" s="27">
        <v>45904.25</v>
      </c>
      <c r="F83" s="26" t="s">
        <v>87</v>
      </c>
    </row>
    <row r="84" spans="1:6" s="5" customFormat="1" ht="46.5" x14ac:dyDescent="0.35">
      <c r="A84" s="25" t="s">
        <v>88</v>
      </c>
      <c r="B84" s="25" t="s">
        <v>5</v>
      </c>
      <c r="C84" s="26" t="s">
        <v>484</v>
      </c>
      <c r="D84" s="27">
        <v>45903.791666666701</v>
      </c>
      <c r="E84" s="27">
        <v>45904.208333333299</v>
      </c>
      <c r="F84" s="26" t="s">
        <v>485</v>
      </c>
    </row>
    <row r="85" spans="1:6" s="5" customFormat="1" ht="77.5" x14ac:dyDescent="0.35">
      <c r="A85" s="25" t="s">
        <v>357</v>
      </c>
      <c r="B85" s="25" t="s">
        <v>2</v>
      </c>
      <c r="C85" s="26" t="s">
        <v>477</v>
      </c>
      <c r="D85" s="27">
        <v>45903.875</v>
      </c>
      <c r="E85" s="27">
        <v>45904.25</v>
      </c>
      <c r="F85" s="26" t="s">
        <v>478</v>
      </c>
    </row>
    <row r="86" spans="1:6" s="5" customFormat="1" ht="77.5" x14ac:dyDescent="0.35">
      <c r="A86" s="25" t="s">
        <v>481</v>
      </c>
      <c r="B86" s="25" t="s">
        <v>4</v>
      </c>
      <c r="C86" s="26" t="s">
        <v>482</v>
      </c>
      <c r="D86" s="27">
        <v>45903.791666666701</v>
      </c>
      <c r="E86" s="27">
        <v>45904.208333333299</v>
      </c>
      <c r="F86" s="26" t="s">
        <v>483</v>
      </c>
    </row>
    <row r="87" spans="1:6" s="5" customFormat="1" ht="93" x14ac:dyDescent="0.35">
      <c r="A87" s="25" t="s">
        <v>93</v>
      </c>
      <c r="B87" s="25" t="s">
        <v>5</v>
      </c>
      <c r="C87" s="26" t="s">
        <v>94</v>
      </c>
      <c r="D87" s="27">
        <v>45804.833333333299</v>
      </c>
      <c r="E87" s="27">
        <v>45922.25</v>
      </c>
      <c r="F87" s="26" t="s">
        <v>95</v>
      </c>
    </row>
    <row r="88" spans="1:6" s="5" customFormat="1" ht="93" x14ac:dyDescent="0.35">
      <c r="A88" s="25" t="s">
        <v>93</v>
      </c>
      <c r="B88" s="25" t="s">
        <v>37</v>
      </c>
      <c r="C88" s="26" t="s">
        <v>96</v>
      </c>
      <c r="D88" s="27">
        <v>45903.833333333299</v>
      </c>
      <c r="E88" s="27">
        <v>45904.25</v>
      </c>
      <c r="F88" s="26" t="s">
        <v>95</v>
      </c>
    </row>
    <row r="89" spans="1:6" s="5" customFormat="1" ht="77.5" x14ac:dyDescent="0.35">
      <c r="A89" s="25" t="s">
        <v>93</v>
      </c>
      <c r="B89" s="25" t="s">
        <v>4</v>
      </c>
      <c r="C89" s="26" t="s">
        <v>103</v>
      </c>
      <c r="D89" s="27">
        <v>45903.833333333299</v>
      </c>
      <c r="E89" s="27">
        <v>45904.25</v>
      </c>
      <c r="F89" s="26" t="s">
        <v>104</v>
      </c>
    </row>
    <row r="90" spans="1:6" s="5" customFormat="1" ht="46.5" x14ac:dyDescent="0.35">
      <c r="A90" s="25" t="s">
        <v>486</v>
      </c>
      <c r="B90" s="25" t="s">
        <v>5</v>
      </c>
      <c r="C90" s="26" t="s">
        <v>487</v>
      </c>
      <c r="D90" s="27">
        <v>45903.791666666701</v>
      </c>
      <c r="E90" s="27">
        <v>45904.208333333299</v>
      </c>
      <c r="F90" s="26" t="s">
        <v>485</v>
      </c>
    </row>
    <row r="91" spans="1:6" s="5" customFormat="1" ht="93" x14ac:dyDescent="0.35">
      <c r="A91" s="25" t="s">
        <v>122</v>
      </c>
      <c r="B91" s="25" t="s">
        <v>37</v>
      </c>
      <c r="C91" s="26" t="s">
        <v>123</v>
      </c>
      <c r="D91" s="27">
        <v>45903.875</v>
      </c>
      <c r="E91" s="27">
        <v>45904.208333333299</v>
      </c>
      <c r="F91" s="26" t="s">
        <v>124</v>
      </c>
    </row>
    <row r="92" spans="1:6" s="5" customFormat="1" ht="93" x14ac:dyDescent="0.35">
      <c r="A92" s="25" t="s">
        <v>135</v>
      </c>
      <c r="B92" s="25" t="s">
        <v>5</v>
      </c>
      <c r="C92" s="26" t="s">
        <v>414</v>
      </c>
      <c r="D92" s="27">
        <v>45903.375</v>
      </c>
      <c r="E92" s="27">
        <v>45904.25</v>
      </c>
      <c r="F92" s="26" t="s">
        <v>415</v>
      </c>
    </row>
    <row r="93" spans="1:6" s="5" customFormat="1" ht="93" x14ac:dyDescent="0.35">
      <c r="A93" s="25" t="s">
        <v>135</v>
      </c>
      <c r="B93" s="25" t="s">
        <v>5</v>
      </c>
      <c r="C93" s="26" t="s">
        <v>416</v>
      </c>
      <c r="D93" s="27">
        <v>45903.375</v>
      </c>
      <c r="E93" s="27">
        <v>45904.25</v>
      </c>
      <c r="F93" s="26" t="s">
        <v>415</v>
      </c>
    </row>
    <row r="94" spans="1:6" s="5" customFormat="1" ht="93" x14ac:dyDescent="0.35">
      <c r="A94" s="25" t="s">
        <v>135</v>
      </c>
      <c r="B94" s="25" t="s">
        <v>5</v>
      </c>
      <c r="C94" s="26" t="s">
        <v>417</v>
      </c>
      <c r="D94" s="27">
        <v>45903.833333333299</v>
      </c>
      <c r="E94" s="27">
        <v>45904.25</v>
      </c>
      <c r="F94" s="26" t="s">
        <v>415</v>
      </c>
    </row>
    <row r="95" spans="1:6" s="5" customFormat="1" ht="93" x14ac:dyDescent="0.35">
      <c r="A95" s="25" t="s">
        <v>135</v>
      </c>
      <c r="B95" s="25" t="s">
        <v>5</v>
      </c>
      <c r="C95" s="26" t="s">
        <v>418</v>
      </c>
      <c r="D95" s="27">
        <v>45903.833333333299</v>
      </c>
      <c r="E95" s="27">
        <v>45904.25</v>
      </c>
      <c r="F95" s="26" t="s">
        <v>415</v>
      </c>
    </row>
    <row r="96" spans="1:6" s="5" customFormat="1" ht="93" x14ac:dyDescent="0.35">
      <c r="A96" s="25" t="s">
        <v>135</v>
      </c>
      <c r="B96" s="25" t="s">
        <v>5</v>
      </c>
      <c r="C96" s="26" t="s">
        <v>419</v>
      </c>
      <c r="D96" s="27">
        <v>45903.833333333299</v>
      </c>
      <c r="E96" s="27">
        <v>45904.25</v>
      </c>
      <c r="F96" s="26" t="s">
        <v>415</v>
      </c>
    </row>
    <row r="97" spans="1:6" s="5" customFormat="1" ht="62" x14ac:dyDescent="0.35">
      <c r="A97" s="25" t="s">
        <v>135</v>
      </c>
      <c r="B97" s="25" t="s">
        <v>4</v>
      </c>
      <c r="C97" s="26" t="s">
        <v>136</v>
      </c>
      <c r="D97" s="27">
        <v>45904.375</v>
      </c>
      <c r="E97" s="27">
        <v>45904.875</v>
      </c>
      <c r="F97" s="26" t="s">
        <v>137</v>
      </c>
    </row>
    <row r="98" spans="1:6" s="5" customFormat="1" ht="77.5" x14ac:dyDescent="0.35">
      <c r="A98" s="25" t="s">
        <v>110</v>
      </c>
      <c r="B98" s="25" t="s">
        <v>4</v>
      </c>
      <c r="C98" s="26" t="s">
        <v>407</v>
      </c>
      <c r="D98" s="27">
        <v>45903.833333333299</v>
      </c>
      <c r="E98" s="27">
        <v>45904.25</v>
      </c>
      <c r="F98" s="26" t="s">
        <v>112</v>
      </c>
    </row>
    <row r="99" spans="1:6" s="5" customFormat="1" ht="46.5" x14ac:dyDescent="0.35">
      <c r="A99" s="25" t="s">
        <v>110</v>
      </c>
      <c r="B99" s="25" t="s">
        <v>5</v>
      </c>
      <c r="C99" s="26" t="s">
        <v>184</v>
      </c>
      <c r="D99" s="27">
        <v>45903.854166666701</v>
      </c>
      <c r="E99" s="27">
        <v>45904.25</v>
      </c>
      <c r="F99" s="26" t="s">
        <v>185</v>
      </c>
    </row>
    <row r="100" spans="1:6" s="5" customFormat="1" ht="93" x14ac:dyDescent="0.35">
      <c r="A100" s="25" t="s">
        <v>145</v>
      </c>
      <c r="B100" s="25" t="s">
        <v>5</v>
      </c>
      <c r="C100" s="26" t="s">
        <v>146</v>
      </c>
      <c r="D100" s="27">
        <v>45903.833333333299</v>
      </c>
      <c r="E100" s="27">
        <v>45904.25</v>
      </c>
      <c r="F100" s="26" t="s">
        <v>147</v>
      </c>
    </row>
    <row r="101" spans="1:6" s="5" customFormat="1" ht="62" x14ac:dyDescent="0.35">
      <c r="A101" s="25" t="s">
        <v>145</v>
      </c>
      <c r="B101" s="25" t="s">
        <v>4</v>
      </c>
      <c r="C101" s="26" t="s">
        <v>153</v>
      </c>
      <c r="D101" s="27">
        <v>45903.833333333299</v>
      </c>
      <c r="E101" s="27">
        <v>45904.25</v>
      </c>
      <c r="F101" s="26" t="s">
        <v>154</v>
      </c>
    </row>
    <row r="102" spans="1:6" s="5" customFormat="1" ht="46.5" x14ac:dyDescent="0.35">
      <c r="A102" s="25" t="s">
        <v>55</v>
      </c>
      <c r="B102" s="25" t="s">
        <v>6</v>
      </c>
      <c r="C102" s="26" t="s">
        <v>56</v>
      </c>
      <c r="D102" s="27">
        <v>45903.916666666701</v>
      </c>
      <c r="E102" s="27">
        <v>45904.208333333299</v>
      </c>
      <c r="F102" s="26" t="s">
        <v>57</v>
      </c>
    </row>
    <row r="103" spans="1:6" s="5" customFormat="1" ht="77.5" x14ac:dyDescent="0.35">
      <c r="A103" s="25" t="s">
        <v>55</v>
      </c>
      <c r="B103" s="25" t="s">
        <v>2</v>
      </c>
      <c r="C103" s="26" t="s">
        <v>86</v>
      </c>
      <c r="D103" s="27">
        <v>45903.833333333299</v>
      </c>
      <c r="E103" s="27">
        <v>45904.25</v>
      </c>
      <c r="F103" s="26" t="s">
        <v>87</v>
      </c>
    </row>
    <row r="104" spans="1:6" s="5" customFormat="1" ht="77.5" x14ac:dyDescent="0.35">
      <c r="A104" s="25" t="s">
        <v>55</v>
      </c>
      <c r="B104" s="25" t="s">
        <v>6</v>
      </c>
      <c r="C104" s="26" t="s">
        <v>90</v>
      </c>
      <c r="D104" s="27">
        <v>45903.833333333299</v>
      </c>
      <c r="E104" s="27">
        <v>45904.25</v>
      </c>
      <c r="F104" s="26" t="s">
        <v>87</v>
      </c>
    </row>
    <row r="105" spans="1:6" s="5" customFormat="1" ht="93" x14ac:dyDescent="0.35">
      <c r="A105" s="25" t="s">
        <v>55</v>
      </c>
      <c r="B105" s="25" t="s">
        <v>2</v>
      </c>
      <c r="C105" s="26" t="s">
        <v>120</v>
      </c>
      <c r="D105" s="27">
        <v>45903.875</v>
      </c>
      <c r="E105" s="27">
        <v>45904.25</v>
      </c>
      <c r="F105" s="26" t="s">
        <v>121</v>
      </c>
    </row>
    <row r="106" spans="1:6" s="5" customFormat="1" ht="77.5" x14ac:dyDescent="0.35">
      <c r="A106" s="25" t="s">
        <v>55</v>
      </c>
      <c r="B106" s="25" t="s">
        <v>6</v>
      </c>
      <c r="C106" s="26" t="s">
        <v>130</v>
      </c>
      <c r="D106" s="27">
        <v>45903.875</v>
      </c>
      <c r="E106" s="27">
        <v>45904.25</v>
      </c>
      <c r="F106" s="26" t="s">
        <v>131</v>
      </c>
    </row>
    <row r="107" spans="1:6" s="5" customFormat="1" ht="77.5" x14ac:dyDescent="0.35">
      <c r="A107" s="25" t="s">
        <v>55</v>
      </c>
      <c r="B107" s="25" t="s">
        <v>2</v>
      </c>
      <c r="C107" s="26" t="s">
        <v>132</v>
      </c>
      <c r="D107" s="27">
        <v>45903.875</v>
      </c>
      <c r="E107" s="27">
        <v>45904.25</v>
      </c>
      <c r="F107" s="26" t="s">
        <v>131</v>
      </c>
    </row>
    <row r="108" spans="1:6" s="5" customFormat="1" ht="62" x14ac:dyDescent="0.35">
      <c r="A108" s="25" t="s">
        <v>55</v>
      </c>
      <c r="B108" s="25" t="s">
        <v>2</v>
      </c>
      <c r="C108" s="26" t="s">
        <v>177</v>
      </c>
      <c r="D108" s="27">
        <v>45903.833333333299</v>
      </c>
      <c r="E108" s="27">
        <v>45904.25</v>
      </c>
      <c r="F108" s="26" t="s">
        <v>178</v>
      </c>
    </row>
    <row r="109" spans="1:6" s="5" customFormat="1" ht="46.5" x14ac:dyDescent="0.35">
      <c r="A109" s="25" t="s">
        <v>55</v>
      </c>
      <c r="B109" s="25" t="s">
        <v>2</v>
      </c>
      <c r="C109" s="26" t="s">
        <v>182</v>
      </c>
      <c r="D109" s="27">
        <v>45903.833333333299</v>
      </c>
      <c r="E109" s="27">
        <v>45904.25</v>
      </c>
      <c r="F109" s="26" t="s">
        <v>183</v>
      </c>
    </row>
    <row r="110" spans="1:6" s="5" customFormat="1" ht="46.5" x14ac:dyDescent="0.35">
      <c r="A110" s="25" t="s">
        <v>55</v>
      </c>
      <c r="B110" s="25" t="s">
        <v>6</v>
      </c>
      <c r="C110" s="26" t="s">
        <v>292</v>
      </c>
      <c r="D110" s="27">
        <v>45903.916666666701</v>
      </c>
      <c r="E110" s="27">
        <v>45904.229166666701</v>
      </c>
      <c r="F110" s="26" t="s">
        <v>293</v>
      </c>
    </row>
    <row r="111" spans="1:6" s="5" customFormat="1" ht="46.5" x14ac:dyDescent="0.35">
      <c r="A111" s="25" t="s">
        <v>55</v>
      </c>
      <c r="B111" s="25" t="s">
        <v>6</v>
      </c>
      <c r="C111" s="26" t="s">
        <v>298</v>
      </c>
      <c r="D111" s="27">
        <v>45903.916666666701</v>
      </c>
      <c r="E111" s="27">
        <v>45904.229166666701</v>
      </c>
      <c r="F111" s="26" t="s">
        <v>299</v>
      </c>
    </row>
    <row r="112" spans="1:6" s="5" customFormat="1" ht="62" x14ac:dyDescent="0.35">
      <c r="A112" s="25" t="s">
        <v>375</v>
      </c>
      <c r="B112" s="25" t="s">
        <v>6</v>
      </c>
      <c r="C112" s="26" t="s">
        <v>376</v>
      </c>
      <c r="D112" s="27">
        <v>45903.875</v>
      </c>
      <c r="E112" s="27">
        <v>45904.208333333299</v>
      </c>
      <c r="F112" s="26" t="s">
        <v>377</v>
      </c>
    </row>
    <row r="113" spans="1:6" s="5" customFormat="1" ht="62" x14ac:dyDescent="0.35">
      <c r="A113" s="25" t="s">
        <v>375</v>
      </c>
      <c r="B113" s="25" t="s">
        <v>2</v>
      </c>
      <c r="C113" s="26" t="s">
        <v>378</v>
      </c>
      <c r="D113" s="27">
        <v>45903.875</v>
      </c>
      <c r="E113" s="27">
        <v>45904.208333333299</v>
      </c>
      <c r="F113" s="26" t="s">
        <v>377</v>
      </c>
    </row>
    <row r="114" spans="1:6" s="5" customFormat="1" ht="62" x14ac:dyDescent="0.35">
      <c r="A114" s="25" t="s">
        <v>375</v>
      </c>
      <c r="B114" s="25" t="s">
        <v>2</v>
      </c>
      <c r="C114" s="26" t="s">
        <v>379</v>
      </c>
      <c r="D114" s="27">
        <v>45903.875</v>
      </c>
      <c r="E114" s="27">
        <v>45904.208333333299</v>
      </c>
      <c r="F114" s="26" t="s">
        <v>377</v>
      </c>
    </row>
    <row r="115" spans="1:6" s="5" customFormat="1" ht="62" x14ac:dyDescent="0.35">
      <c r="A115" s="25" t="s">
        <v>375</v>
      </c>
      <c r="B115" s="25" t="s">
        <v>6</v>
      </c>
      <c r="C115" s="26" t="s">
        <v>380</v>
      </c>
      <c r="D115" s="27">
        <v>45903.875</v>
      </c>
      <c r="E115" s="27">
        <v>45904.208333333299</v>
      </c>
      <c r="F115" s="26" t="s">
        <v>377</v>
      </c>
    </row>
    <row r="116" spans="1:6" ht="46.5" x14ac:dyDescent="0.35">
      <c r="A116" s="25" t="s">
        <v>125</v>
      </c>
      <c r="B116" s="25" t="s">
        <v>5</v>
      </c>
      <c r="C116" s="26" t="s">
        <v>126</v>
      </c>
      <c r="D116" s="27">
        <v>45903.875</v>
      </c>
      <c r="E116" s="27">
        <v>45904.25</v>
      </c>
      <c r="F116" s="26" t="s">
        <v>127</v>
      </c>
    </row>
    <row r="117" spans="1:6" ht="46.5" x14ac:dyDescent="0.35">
      <c r="A117" s="25" t="s">
        <v>125</v>
      </c>
      <c r="B117" s="25" t="s">
        <v>5</v>
      </c>
      <c r="C117" s="26" t="s">
        <v>128</v>
      </c>
      <c r="D117" s="27">
        <v>45903.875</v>
      </c>
      <c r="E117" s="27">
        <v>45904.25</v>
      </c>
      <c r="F117" s="26" t="s">
        <v>127</v>
      </c>
    </row>
    <row r="118" spans="1:6" ht="46.5" x14ac:dyDescent="0.35">
      <c r="A118" s="25" t="s">
        <v>125</v>
      </c>
      <c r="B118" s="25" t="s">
        <v>5</v>
      </c>
      <c r="C118" s="26" t="s">
        <v>129</v>
      </c>
      <c r="D118" s="27">
        <v>45903.875</v>
      </c>
      <c r="E118" s="27">
        <v>45904.25</v>
      </c>
      <c r="F118" s="26" t="s">
        <v>127</v>
      </c>
    </row>
    <row r="119" spans="1:6" ht="46.5" x14ac:dyDescent="0.35">
      <c r="A119" s="25" t="s">
        <v>255</v>
      </c>
      <c r="B119" s="25" t="s">
        <v>5</v>
      </c>
      <c r="C119" s="26" t="s">
        <v>256</v>
      </c>
      <c r="D119" s="27">
        <v>45903.833333333299</v>
      </c>
      <c r="E119" s="27">
        <v>45904.25</v>
      </c>
      <c r="F119" s="26" t="s">
        <v>257</v>
      </c>
    </row>
    <row r="120" spans="1:6" ht="46.5" x14ac:dyDescent="0.35">
      <c r="A120" s="25" t="s">
        <v>255</v>
      </c>
      <c r="B120" s="25" t="s">
        <v>5</v>
      </c>
      <c r="C120" s="26" t="s">
        <v>454</v>
      </c>
      <c r="D120" s="27">
        <v>45903.833333333299</v>
      </c>
      <c r="E120" s="27">
        <v>45904.25</v>
      </c>
      <c r="F120" s="26" t="s">
        <v>455</v>
      </c>
    </row>
    <row r="121" spans="1:6" ht="46.5" x14ac:dyDescent="0.35">
      <c r="A121" s="25" t="s">
        <v>255</v>
      </c>
      <c r="B121" s="25" t="s">
        <v>5</v>
      </c>
      <c r="C121" s="26" t="s">
        <v>456</v>
      </c>
      <c r="D121" s="27">
        <v>45903.833333333299</v>
      </c>
      <c r="E121" s="27">
        <v>45904.25</v>
      </c>
      <c r="F121" s="26" t="s">
        <v>455</v>
      </c>
    </row>
    <row r="122" spans="1:6" ht="77.5" x14ac:dyDescent="0.35">
      <c r="A122" s="25" t="s">
        <v>285</v>
      </c>
      <c r="B122" s="25" t="s">
        <v>6</v>
      </c>
      <c r="C122" s="26" t="s">
        <v>286</v>
      </c>
      <c r="D122" s="27">
        <v>45903.916666666701</v>
      </c>
      <c r="E122" s="27">
        <v>45904.229166666701</v>
      </c>
      <c r="F122" s="26" t="s">
        <v>287</v>
      </c>
    </row>
    <row r="123" spans="1:6" ht="77.5" x14ac:dyDescent="0.35">
      <c r="A123" s="25" t="s">
        <v>272</v>
      </c>
      <c r="B123" s="25" t="s">
        <v>7</v>
      </c>
      <c r="C123" s="26" t="s">
        <v>273</v>
      </c>
      <c r="D123" s="27">
        <v>45903.916666666701</v>
      </c>
      <c r="E123" s="27">
        <v>45904.208333333299</v>
      </c>
      <c r="F123" s="26" t="s">
        <v>274</v>
      </c>
    </row>
    <row r="124" spans="1:6" ht="77.5" x14ac:dyDescent="0.35">
      <c r="A124" s="25" t="s">
        <v>272</v>
      </c>
      <c r="B124" s="25" t="s">
        <v>8</v>
      </c>
      <c r="C124" s="26" t="s">
        <v>278</v>
      </c>
      <c r="D124" s="27">
        <v>45903.916666666701</v>
      </c>
      <c r="E124" s="27">
        <v>45904.208333333299</v>
      </c>
      <c r="F124" s="26" t="s">
        <v>279</v>
      </c>
    </row>
    <row r="125" spans="1:6" ht="77.5" x14ac:dyDescent="0.35">
      <c r="A125" s="25" t="s">
        <v>272</v>
      </c>
      <c r="B125" s="25" t="s">
        <v>8</v>
      </c>
      <c r="C125" s="26" t="s">
        <v>281</v>
      </c>
      <c r="D125" s="27">
        <v>45903.916666666701</v>
      </c>
      <c r="E125" s="27">
        <v>45904.229166666701</v>
      </c>
      <c r="F125" s="26" t="s">
        <v>282</v>
      </c>
    </row>
    <row r="126" spans="1:6" ht="62" x14ac:dyDescent="0.35">
      <c r="A126" s="25" t="s">
        <v>237</v>
      </c>
      <c r="B126" s="25" t="s">
        <v>5</v>
      </c>
      <c r="C126" s="26" t="s">
        <v>238</v>
      </c>
      <c r="D126" s="27">
        <v>45903.875</v>
      </c>
      <c r="E126" s="27">
        <v>45904.25</v>
      </c>
      <c r="F126" s="26" t="s">
        <v>239</v>
      </c>
    </row>
    <row r="127" spans="1:6" ht="62" x14ac:dyDescent="0.35">
      <c r="A127" s="25" t="s">
        <v>237</v>
      </c>
      <c r="B127" s="25" t="s">
        <v>5</v>
      </c>
      <c r="C127" s="26" t="s">
        <v>240</v>
      </c>
      <c r="D127" s="27">
        <v>45903.875</v>
      </c>
      <c r="E127" s="27">
        <v>45904.25</v>
      </c>
      <c r="F127" s="26" t="s">
        <v>239</v>
      </c>
    </row>
    <row r="128" spans="1:6" ht="46.5" x14ac:dyDescent="0.35">
      <c r="A128" s="25" t="s">
        <v>439</v>
      </c>
      <c r="B128" s="25" t="s">
        <v>2</v>
      </c>
      <c r="C128" s="26" t="s">
        <v>440</v>
      </c>
      <c r="D128" s="27">
        <v>45903.875</v>
      </c>
      <c r="E128" s="27">
        <v>45904.25</v>
      </c>
      <c r="F128" s="26" t="s">
        <v>441</v>
      </c>
    </row>
    <row r="129" spans="1:6" ht="46.5" x14ac:dyDescent="0.35">
      <c r="A129" s="25" t="s">
        <v>244</v>
      </c>
      <c r="B129" s="25" t="s">
        <v>6</v>
      </c>
      <c r="C129" s="26" t="s">
        <v>245</v>
      </c>
      <c r="D129" s="27">
        <v>45903.875</v>
      </c>
      <c r="E129" s="27">
        <v>45904.25</v>
      </c>
      <c r="F129" s="26" t="s">
        <v>246</v>
      </c>
    </row>
    <row r="130" spans="1:6" ht="62" x14ac:dyDescent="0.35">
      <c r="A130" s="25" t="s">
        <v>244</v>
      </c>
      <c r="B130" s="25" t="s">
        <v>4</v>
      </c>
      <c r="C130" s="26" t="s">
        <v>296</v>
      </c>
      <c r="D130" s="27">
        <v>45903.916666666701</v>
      </c>
      <c r="E130" s="27">
        <v>45904.229166666701</v>
      </c>
      <c r="F130" s="26" t="s">
        <v>297</v>
      </c>
    </row>
    <row r="131" spans="1:6" ht="46.5" x14ac:dyDescent="0.35">
      <c r="A131" s="25" t="s">
        <v>249</v>
      </c>
      <c r="B131" s="25" t="s">
        <v>4</v>
      </c>
      <c r="C131" s="26" t="s">
        <v>437</v>
      </c>
      <c r="D131" s="27">
        <v>45903.875</v>
      </c>
      <c r="E131" s="27">
        <v>45904.25</v>
      </c>
      <c r="F131" s="26" t="s">
        <v>438</v>
      </c>
    </row>
    <row r="132" spans="1:6" ht="77.5" x14ac:dyDescent="0.35">
      <c r="A132" s="25" t="s">
        <v>249</v>
      </c>
      <c r="B132" s="25" t="s">
        <v>2</v>
      </c>
      <c r="C132" s="26" t="s">
        <v>280</v>
      </c>
      <c r="D132" s="27">
        <v>45903.916666666701</v>
      </c>
      <c r="E132" s="27">
        <v>45904.208333333299</v>
      </c>
      <c r="F132" s="26" t="s">
        <v>279</v>
      </c>
    </row>
    <row r="133" spans="1:6" ht="46.5" x14ac:dyDescent="0.35">
      <c r="A133" s="25" t="s">
        <v>249</v>
      </c>
      <c r="B133" s="25" t="s">
        <v>4</v>
      </c>
      <c r="C133" s="26" t="s">
        <v>283</v>
      </c>
      <c r="D133" s="27">
        <v>45903.916666666701</v>
      </c>
      <c r="E133" s="27">
        <v>45904.229166666701</v>
      </c>
      <c r="F133" s="26" t="s">
        <v>284</v>
      </c>
    </row>
    <row r="134" spans="1:6" ht="62" x14ac:dyDescent="0.35">
      <c r="A134" s="25" t="s">
        <v>75</v>
      </c>
      <c r="B134" s="25" t="s">
        <v>6</v>
      </c>
      <c r="C134" s="26" t="s">
        <v>395</v>
      </c>
      <c r="D134" s="27">
        <v>45903.927083333299</v>
      </c>
      <c r="E134" s="27">
        <v>45904.25</v>
      </c>
      <c r="F134" s="26" t="s">
        <v>396</v>
      </c>
    </row>
    <row r="135" spans="1:6" ht="62" x14ac:dyDescent="0.35">
      <c r="A135" s="25" t="s">
        <v>75</v>
      </c>
      <c r="B135" s="25" t="s">
        <v>6</v>
      </c>
      <c r="C135" s="26" t="s">
        <v>397</v>
      </c>
      <c r="D135" s="27">
        <v>45903.927083333299</v>
      </c>
      <c r="E135" s="27">
        <v>45904.25</v>
      </c>
      <c r="F135" s="26" t="s">
        <v>396</v>
      </c>
    </row>
    <row r="136" spans="1:6" ht="46.5" x14ac:dyDescent="0.35">
      <c r="A136" s="25" t="s">
        <v>75</v>
      </c>
      <c r="B136" s="25" t="s">
        <v>2</v>
      </c>
      <c r="C136" s="26" t="s">
        <v>398</v>
      </c>
      <c r="D136" s="27">
        <v>45903.927083333299</v>
      </c>
      <c r="E136" s="27">
        <v>45904.25</v>
      </c>
      <c r="F136" s="26" t="s">
        <v>399</v>
      </c>
    </row>
    <row r="137" spans="1:6" ht="62" x14ac:dyDescent="0.35">
      <c r="A137" s="25" t="s">
        <v>75</v>
      </c>
      <c r="B137" s="25" t="s">
        <v>2</v>
      </c>
      <c r="C137" s="26" t="s">
        <v>400</v>
      </c>
      <c r="D137" s="27">
        <v>45903.927083333299</v>
      </c>
      <c r="E137" s="27">
        <v>45904.25</v>
      </c>
      <c r="F137" s="26" t="s">
        <v>401</v>
      </c>
    </row>
    <row r="138" spans="1:6" ht="62" x14ac:dyDescent="0.35">
      <c r="A138" s="25" t="s">
        <v>75</v>
      </c>
      <c r="B138" s="25" t="s">
        <v>2</v>
      </c>
      <c r="C138" s="26" t="s">
        <v>402</v>
      </c>
      <c r="D138" s="27">
        <v>45903.927083333299</v>
      </c>
      <c r="E138" s="27">
        <v>45904.25</v>
      </c>
      <c r="F138" s="26" t="s">
        <v>401</v>
      </c>
    </row>
    <row r="139" spans="1:6" ht="62" x14ac:dyDescent="0.35">
      <c r="A139" s="25" t="s">
        <v>75</v>
      </c>
      <c r="B139" s="25" t="s">
        <v>2</v>
      </c>
      <c r="C139" s="26" t="s">
        <v>403</v>
      </c>
      <c r="D139" s="27">
        <v>45903.927083333299</v>
      </c>
      <c r="E139" s="27">
        <v>45904.25</v>
      </c>
      <c r="F139" s="26" t="s">
        <v>401</v>
      </c>
    </row>
    <row r="140" spans="1:6" ht="62" x14ac:dyDescent="0.35">
      <c r="A140" s="25" t="s">
        <v>75</v>
      </c>
      <c r="B140" s="25" t="s">
        <v>2</v>
      </c>
      <c r="C140" s="26" t="s">
        <v>404</v>
      </c>
      <c r="D140" s="27">
        <v>45903.958333333299</v>
      </c>
      <c r="E140" s="27">
        <v>45904.208333333299</v>
      </c>
      <c r="F140" s="26" t="s">
        <v>405</v>
      </c>
    </row>
    <row r="141" spans="1:6" ht="77.5" x14ac:dyDescent="0.35">
      <c r="A141" s="25" t="s">
        <v>354</v>
      </c>
      <c r="B141" s="25" t="s">
        <v>6</v>
      </c>
      <c r="C141" s="26" t="s">
        <v>473</v>
      </c>
      <c r="D141" s="27">
        <v>45903.875</v>
      </c>
      <c r="E141" s="27">
        <v>45904.25</v>
      </c>
      <c r="F141" s="26" t="s">
        <v>474</v>
      </c>
    </row>
    <row r="142" spans="1:6" ht="62" x14ac:dyDescent="0.35">
      <c r="A142" s="25" t="s">
        <v>354</v>
      </c>
      <c r="B142" s="25" t="s">
        <v>6</v>
      </c>
      <c r="C142" s="26" t="s">
        <v>355</v>
      </c>
      <c r="D142" s="27">
        <v>45903.875</v>
      </c>
      <c r="E142" s="27">
        <v>45904.25</v>
      </c>
      <c r="F142" s="26" t="s">
        <v>356</v>
      </c>
    </row>
    <row r="143" spans="1:6" ht="139.5" x14ac:dyDescent="0.35">
      <c r="A143" s="25" t="s">
        <v>319</v>
      </c>
      <c r="B143" s="25" t="s">
        <v>37</v>
      </c>
      <c r="C143" s="26" t="s">
        <v>320</v>
      </c>
      <c r="D143" s="27">
        <v>45823.833333333299</v>
      </c>
      <c r="E143" s="27">
        <v>45916.291666666701</v>
      </c>
      <c r="F143" s="26" t="s">
        <v>321</v>
      </c>
    </row>
    <row r="144" spans="1:6" ht="93" x14ac:dyDescent="0.35">
      <c r="A144" s="25" t="s">
        <v>319</v>
      </c>
      <c r="B144" s="25" t="s">
        <v>2</v>
      </c>
      <c r="C144" s="26" t="s">
        <v>469</v>
      </c>
      <c r="D144" s="27">
        <v>45903.958333333299</v>
      </c>
      <c r="E144" s="27">
        <v>45904.208333333299</v>
      </c>
      <c r="F144" s="26" t="s">
        <v>470</v>
      </c>
    </row>
    <row r="145" spans="1:6" ht="139.5" x14ac:dyDescent="0.35">
      <c r="A145" s="25" t="s">
        <v>319</v>
      </c>
      <c r="B145" s="25" t="s">
        <v>2</v>
      </c>
      <c r="C145" s="26" t="s">
        <v>471</v>
      </c>
      <c r="D145" s="27">
        <v>45903.958333333299</v>
      </c>
      <c r="E145" s="27">
        <v>45904.208333333299</v>
      </c>
      <c r="F145" s="26" t="s">
        <v>472</v>
      </c>
    </row>
    <row r="146" spans="1:6" ht="62" x14ac:dyDescent="0.35">
      <c r="A146" s="25" t="s">
        <v>319</v>
      </c>
      <c r="B146" s="25" t="s">
        <v>6</v>
      </c>
      <c r="C146" s="26" t="s">
        <v>330</v>
      </c>
      <c r="D146" s="27">
        <v>45903.875</v>
      </c>
      <c r="E146" s="27">
        <v>45904.208333333299</v>
      </c>
      <c r="F146" s="26" t="s">
        <v>331</v>
      </c>
    </row>
    <row r="147" spans="1:6" ht="77.5" x14ac:dyDescent="0.35">
      <c r="A147" s="25" t="s">
        <v>319</v>
      </c>
      <c r="B147" s="25" t="s">
        <v>6</v>
      </c>
      <c r="C147" s="26" t="s">
        <v>352</v>
      </c>
      <c r="D147" s="27">
        <v>45903.895833333299</v>
      </c>
      <c r="E147" s="27">
        <v>45904.25</v>
      </c>
      <c r="F147" s="26" t="s">
        <v>353</v>
      </c>
    </row>
    <row r="148" spans="1:6" ht="62" x14ac:dyDescent="0.35">
      <c r="A148" s="25" t="s">
        <v>343</v>
      </c>
      <c r="B148" s="25" t="s">
        <v>4</v>
      </c>
      <c r="C148" s="26" t="s">
        <v>344</v>
      </c>
      <c r="D148" s="27">
        <v>45903.875</v>
      </c>
      <c r="E148" s="27">
        <v>45904.25</v>
      </c>
      <c r="F148" s="26" t="s">
        <v>345</v>
      </c>
    </row>
    <row r="149" spans="1:6" ht="46.5" x14ac:dyDescent="0.35">
      <c r="A149" s="25" t="s">
        <v>210</v>
      </c>
      <c r="B149" s="25" t="s">
        <v>6</v>
      </c>
      <c r="C149" s="26" t="s">
        <v>211</v>
      </c>
      <c r="D149" s="27">
        <v>45903.875</v>
      </c>
      <c r="E149" s="27">
        <v>45904.25</v>
      </c>
      <c r="F149" s="26" t="s">
        <v>212</v>
      </c>
    </row>
    <row r="150" spans="1:6" ht="46.5" x14ac:dyDescent="0.35">
      <c r="A150" s="25" t="s">
        <v>210</v>
      </c>
      <c r="B150" s="25" t="s">
        <v>6</v>
      </c>
      <c r="C150" s="26" t="s">
        <v>213</v>
      </c>
      <c r="D150" s="27">
        <v>45903.875</v>
      </c>
      <c r="E150" s="27">
        <v>45904.25</v>
      </c>
      <c r="F150" s="26" t="s">
        <v>212</v>
      </c>
    </row>
    <row r="151" spans="1:6" ht="46.5" x14ac:dyDescent="0.35">
      <c r="A151" s="25" t="s">
        <v>210</v>
      </c>
      <c r="B151" s="25" t="s">
        <v>6</v>
      </c>
      <c r="C151" s="26" t="s">
        <v>214</v>
      </c>
      <c r="D151" s="27">
        <v>45903.875</v>
      </c>
      <c r="E151" s="27">
        <v>45904.25</v>
      </c>
      <c r="F151" s="26" t="s">
        <v>212</v>
      </c>
    </row>
    <row r="152" spans="1:6" ht="46.5" x14ac:dyDescent="0.35">
      <c r="A152" s="25" t="s">
        <v>210</v>
      </c>
      <c r="B152" s="25" t="s">
        <v>6</v>
      </c>
      <c r="C152" s="26" t="s">
        <v>215</v>
      </c>
      <c r="D152" s="27">
        <v>45903.875</v>
      </c>
      <c r="E152" s="27">
        <v>45904.25</v>
      </c>
      <c r="F152" s="26" t="s">
        <v>212</v>
      </c>
    </row>
    <row r="153" spans="1:6" ht="46.5" x14ac:dyDescent="0.35">
      <c r="A153" s="25" t="s">
        <v>226</v>
      </c>
      <c r="B153" s="25" t="s">
        <v>4</v>
      </c>
      <c r="C153" s="26" t="s">
        <v>227</v>
      </c>
      <c r="D153" s="27">
        <v>45903.875</v>
      </c>
      <c r="E153" s="27">
        <v>45904.25</v>
      </c>
      <c r="F153" s="26" t="s">
        <v>228</v>
      </c>
    </row>
    <row r="154" spans="1:6" ht="46.5" x14ac:dyDescent="0.35">
      <c r="A154" s="25" t="s">
        <v>226</v>
      </c>
      <c r="B154" s="25" t="s">
        <v>4</v>
      </c>
      <c r="C154" s="26" t="s">
        <v>426</v>
      </c>
      <c r="D154" s="27">
        <v>45903.916666666701</v>
      </c>
      <c r="E154" s="27">
        <v>45904.25</v>
      </c>
      <c r="F154" s="26" t="s">
        <v>427</v>
      </c>
    </row>
    <row r="155" spans="1:6" ht="46.5" x14ac:dyDescent="0.35">
      <c r="A155" s="25" t="s">
        <v>226</v>
      </c>
      <c r="B155" s="25" t="s">
        <v>4</v>
      </c>
      <c r="C155" s="26" t="s">
        <v>428</v>
      </c>
      <c r="D155" s="27">
        <v>45903.916666666701</v>
      </c>
      <c r="E155" s="27">
        <v>45904.25</v>
      </c>
      <c r="F155" s="26" t="s">
        <v>427</v>
      </c>
    </row>
    <row r="156" spans="1:6" ht="46.5" x14ac:dyDescent="0.35">
      <c r="A156" s="25" t="s">
        <v>226</v>
      </c>
      <c r="B156" s="25" t="s">
        <v>5</v>
      </c>
      <c r="C156" s="26" t="s">
        <v>429</v>
      </c>
      <c r="D156" s="27">
        <v>45903.833333333299</v>
      </c>
      <c r="E156" s="27">
        <v>45904.208333333299</v>
      </c>
      <c r="F156" s="26" t="s">
        <v>430</v>
      </c>
    </row>
    <row r="157" spans="1:6" ht="46.5" x14ac:dyDescent="0.35">
      <c r="A157" s="25" t="s">
        <v>200</v>
      </c>
      <c r="B157" s="25" t="s">
        <v>6</v>
      </c>
      <c r="C157" s="26" t="s">
        <v>201</v>
      </c>
      <c r="D157" s="27">
        <v>45804.208333333299</v>
      </c>
      <c r="E157" s="27">
        <v>46143.208333333299</v>
      </c>
      <c r="F157" s="26" t="s">
        <v>202</v>
      </c>
    </row>
    <row r="158" spans="1:6" ht="46.5" x14ac:dyDescent="0.35">
      <c r="A158" s="25" t="s">
        <v>200</v>
      </c>
      <c r="B158" s="25" t="s">
        <v>6</v>
      </c>
      <c r="C158" s="26" t="s">
        <v>431</v>
      </c>
      <c r="D158" s="27">
        <v>45903.833333333299</v>
      </c>
      <c r="E158" s="27">
        <v>45904.25</v>
      </c>
      <c r="F158" s="26" t="s">
        <v>432</v>
      </c>
    </row>
    <row r="159" spans="1:6" ht="46.5" x14ac:dyDescent="0.35">
      <c r="A159" s="25" t="s">
        <v>203</v>
      </c>
      <c r="B159" s="25" t="s">
        <v>2</v>
      </c>
      <c r="C159" s="26" t="s">
        <v>204</v>
      </c>
      <c r="D159" s="27">
        <v>45903.875</v>
      </c>
      <c r="E159" s="27">
        <v>45904.208333333299</v>
      </c>
      <c r="F159" s="26" t="s">
        <v>205</v>
      </c>
    </row>
    <row r="160" spans="1:6" ht="46.5" x14ac:dyDescent="0.35">
      <c r="A160" s="25" t="s">
        <v>203</v>
      </c>
      <c r="B160" s="25" t="s">
        <v>2</v>
      </c>
      <c r="C160" s="26" t="s">
        <v>206</v>
      </c>
      <c r="D160" s="27">
        <v>45903.875</v>
      </c>
      <c r="E160" s="27">
        <v>45904.208333333299</v>
      </c>
      <c r="F160" s="26" t="s">
        <v>205</v>
      </c>
    </row>
    <row r="161" spans="1:6" ht="46.5" x14ac:dyDescent="0.35">
      <c r="A161" s="25" t="s">
        <v>203</v>
      </c>
      <c r="B161" s="25" t="s">
        <v>2</v>
      </c>
      <c r="C161" s="26" t="s">
        <v>207</v>
      </c>
      <c r="D161" s="27">
        <v>45903.875</v>
      </c>
      <c r="E161" s="27">
        <v>45904.208333333299</v>
      </c>
      <c r="F161" s="26" t="s">
        <v>205</v>
      </c>
    </row>
    <row r="162" spans="1:6" ht="46.5" x14ac:dyDescent="0.35">
      <c r="A162" s="25" t="s">
        <v>203</v>
      </c>
      <c r="B162" s="25" t="s">
        <v>2</v>
      </c>
      <c r="C162" s="26" t="s">
        <v>218</v>
      </c>
      <c r="D162" s="27">
        <v>45903.875</v>
      </c>
      <c r="E162" s="27">
        <v>45904.25</v>
      </c>
      <c r="F162" s="26" t="s">
        <v>219</v>
      </c>
    </row>
    <row r="163" spans="1:6" ht="46.5" x14ac:dyDescent="0.35">
      <c r="A163" s="25" t="s">
        <v>203</v>
      </c>
      <c r="B163" s="25" t="s">
        <v>2</v>
      </c>
      <c r="C163" s="26" t="s">
        <v>220</v>
      </c>
      <c r="D163" s="27">
        <v>45903.875</v>
      </c>
      <c r="E163" s="27">
        <v>45904.25</v>
      </c>
      <c r="F163" s="26" t="s">
        <v>219</v>
      </c>
    </row>
    <row r="164" spans="1:6" ht="46.5" x14ac:dyDescent="0.35">
      <c r="A164" s="25" t="s">
        <v>203</v>
      </c>
      <c r="B164" s="25" t="s">
        <v>2</v>
      </c>
      <c r="C164" s="26" t="s">
        <v>221</v>
      </c>
      <c r="D164" s="27">
        <v>45903.875</v>
      </c>
      <c r="E164" s="27">
        <v>45904.25</v>
      </c>
      <c r="F164" s="26" t="s">
        <v>219</v>
      </c>
    </row>
    <row r="165" spans="1:6" ht="46.5" x14ac:dyDescent="0.35">
      <c r="A165" s="25" t="s">
        <v>203</v>
      </c>
      <c r="B165" s="25" t="s">
        <v>2</v>
      </c>
      <c r="C165" s="26" t="s">
        <v>222</v>
      </c>
      <c r="D165" s="27">
        <v>45903.875</v>
      </c>
      <c r="E165" s="27">
        <v>45904.25</v>
      </c>
      <c r="F165" s="26" t="s">
        <v>219</v>
      </c>
    </row>
    <row r="166" spans="1:6" ht="46.5" x14ac:dyDescent="0.35">
      <c r="A166" s="25" t="s">
        <v>203</v>
      </c>
      <c r="B166" s="25" t="s">
        <v>2</v>
      </c>
      <c r="C166" s="26" t="s">
        <v>223</v>
      </c>
      <c r="D166" s="27">
        <v>45903.875</v>
      </c>
      <c r="E166" s="27">
        <v>45904.25</v>
      </c>
      <c r="F166" s="26" t="s">
        <v>219</v>
      </c>
    </row>
    <row r="167" spans="1:6" ht="46.5" x14ac:dyDescent="0.35">
      <c r="A167" s="25" t="s">
        <v>203</v>
      </c>
      <c r="B167" s="25" t="s">
        <v>6</v>
      </c>
      <c r="C167" s="26" t="s">
        <v>435</v>
      </c>
      <c r="D167" s="27">
        <v>45903.875</v>
      </c>
      <c r="E167" s="27">
        <v>45904.208333333299</v>
      </c>
      <c r="F167" s="26" t="s">
        <v>436</v>
      </c>
    </row>
    <row r="168" spans="1:6" ht="93" x14ac:dyDescent="0.35">
      <c r="A168" s="25" t="s">
        <v>203</v>
      </c>
      <c r="B168" s="25" t="s">
        <v>2</v>
      </c>
      <c r="C168" s="26" t="s">
        <v>229</v>
      </c>
      <c r="D168" s="27">
        <v>45903.833333333299</v>
      </c>
      <c r="E168" s="27">
        <v>45904.208333333299</v>
      </c>
      <c r="F168" s="26" t="s">
        <v>230</v>
      </c>
    </row>
    <row r="169" spans="1:6" ht="93" x14ac:dyDescent="0.35">
      <c r="A169" s="25" t="s">
        <v>203</v>
      </c>
      <c r="B169" s="25" t="s">
        <v>2</v>
      </c>
      <c r="C169" s="26" t="s">
        <v>231</v>
      </c>
      <c r="D169" s="27">
        <v>45903.833333333299</v>
      </c>
      <c r="E169" s="27">
        <v>45904.208333333299</v>
      </c>
      <c r="F169" s="26" t="s">
        <v>230</v>
      </c>
    </row>
    <row r="170" spans="1:6" ht="93" x14ac:dyDescent="0.35">
      <c r="A170" s="25" t="s">
        <v>203</v>
      </c>
      <c r="B170" s="25" t="s">
        <v>2</v>
      </c>
      <c r="C170" s="26" t="s">
        <v>232</v>
      </c>
      <c r="D170" s="27">
        <v>45903.833333333299</v>
      </c>
      <c r="E170" s="27">
        <v>45904.208333333299</v>
      </c>
      <c r="F170" s="26" t="s">
        <v>230</v>
      </c>
    </row>
    <row r="171" spans="1:6" ht="93" x14ac:dyDescent="0.35">
      <c r="A171" s="25" t="s">
        <v>203</v>
      </c>
      <c r="B171" s="25" t="s">
        <v>2</v>
      </c>
      <c r="C171" s="26" t="s">
        <v>233</v>
      </c>
      <c r="D171" s="27">
        <v>45903.833333333299</v>
      </c>
      <c r="E171" s="27">
        <v>45904.208333333299</v>
      </c>
      <c r="F171" s="26" t="s">
        <v>230</v>
      </c>
    </row>
    <row r="172" spans="1:6" ht="77.5" x14ac:dyDescent="0.35">
      <c r="A172" s="25" t="s">
        <v>203</v>
      </c>
      <c r="B172" s="25" t="s">
        <v>2</v>
      </c>
      <c r="C172" s="26" t="s">
        <v>350</v>
      </c>
      <c r="D172" s="27">
        <v>45903.875</v>
      </c>
      <c r="E172" s="27">
        <v>45904.25</v>
      </c>
      <c r="F172" s="26" t="s">
        <v>351</v>
      </c>
    </row>
    <row r="173" spans="1:6" ht="77.5" x14ac:dyDescent="0.35">
      <c r="A173" s="25" t="s">
        <v>203</v>
      </c>
      <c r="B173" s="25" t="s">
        <v>6</v>
      </c>
      <c r="C173" s="26" t="s">
        <v>475</v>
      </c>
      <c r="D173" s="27">
        <v>45903.875</v>
      </c>
      <c r="E173" s="27">
        <v>45904.25</v>
      </c>
      <c r="F173" s="26" t="s">
        <v>476</v>
      </c>
    </row>
    <row r="174" spans="1:6" ht="77.5" x14ac:dyDescent="0.35">
      <c r="A174" s="25" t="s">
        <v>203</v>
      </c>
      <c r="B174" s="25" t="s">
        <v>2</v>
      </c>
      <c r="C174" s="26" t="s">
        <v>479</v>
      </c>
      <c r="D174" s="27">
        <v>45903.875</v>
      </c>
      <c r="E174" s="27">
        <v>45904.25</v>
      </c>
      <c r="F174" s="26" t="s">
        <v>364</v>
      </c>
    </row>
    <row r="175" spans="1:6" ht="77.5" x14ac:dyDescent="0.35">
      <c r="A175" s="25" t="s">
        <v>203</v>
      </c>
      <c r="B175" s="25" t="s">
        <v>7</v>
      </c>
      <c r="C175" s="26" t="s">
        <v>480</v>
      </c>
      <c r="D175" s="27">
        <v>45903.875</v>
      </c>
      <c r="E175" s="27">
        <v>45904.25</v>
      </c>
      <c r="F175" s="26" t="s">
        <v>364</v>
      </c>
    </row>
    <row r="176" spans="1:6" ht="31" x14ac:dyDescent="0.35">
      <c r="A176" s="25" t="s">
        <v>189</v>
      </c>
      <c r="B176" s="25" t="s">
        <v>8</v>
      </c>
      <c r="C176" s="26" t="s">
        <v>190</v>
      </c>
      <c r="D176" s="27">
        <v>45903.916666666701</v>
      </c>
      <c r="E176" s="27">
        <v>45904.208333333299</v>
      </c>
      <c r="F176" s="26" t="s">
        <v>191</v>
      </c>
    </row>
    <row r="177" spans="1:6" ht="31" x14ac:dyDescent="0.35">
      <c r="A177" s="25" t="s">
        <v>189</v>
      </c>
      <c r="B177" s="25" t="s">
        <v>8</v>
      </c>
      <c r="C177" s="26" t="s">
        <v>192</v>
      </c>
      <c r="D177" s="27">
        <v>45903.916666666701</v>
      </c>
      <c r="E177" s="27">
        <v>45904.208333333299</v>
      </c>
      <c r="F177" s="26" t="s">
        <v>191</v>
      </c>
    </row>
    <row r="178" spans="1:6" ht="31" x14ac:dyDescent="0.35">
      <c r="A178" s="25" t="s">
        <v>189</v>
      </c>
      <c r="B178" s="25" t="s">
        <v>8</v>
      </c>
      <c r="C178" s="26" t="s">
        <v>193</v>
      </c>
      <c r="D178" s="27">
        <v>45903.916666666701</v>
      </c>
      <c r="E178" s="27">
        <v>45904.208333333299</v>
      </c>
      <c r="F178" s="26" t="s">
        <v>191</v>
      </c>
    </row>
    <row r="179" spans="1:6" ht="31" x14ac:dyDescent="0.35">
      <c r="A179" s="25" t="s">
        <v>189</v>
      </c>
      <c r="B179" s="25" t="s">
        <v>8</v>
      </c>
      <c r="C179" s="26" t="s">
        <v>194</v>
      </c>
      <c r="D179" s="27">
        <v>45903.916666666701</v>
      </c>
      <c r="E179" s="27">
        <v>45904.208333333299</v>
      </c>
      <c r="F179" s="26" t="s">
        <v>191</v>
      </c>
    </row>
    <row r="180" spans="1:6" ht="31" x14ac:dyDescent="0.35">
      <c r="A180" s="25" t="s">
        <v>189</v>
      </c>
      <c r="B180" s="25" t="s">
        <v>8</v>
      </c>
      <c r="C180" s="26" t="s">
        <v>195</v>
      </c>
      <c r="D180" s="27">
        <v>45903.916666666701</v>
      </c>
      <c r="E180" s="27">
        <v>45904.208333333299</v>
      </c>
      <c r="F180" s="26" t="s">
        <v>191</v>
      </c>
    </row>
    <row r="181" spans="1:6" ht="31" x14ac:dyDescent="0.35">
      <c r="A181" s="25" t="s">
        <v>189</v>
      </c>
      <c r="B181" s="25" t="s">
        <v>8</v>
      </c>
      <c r="C181" s="26" t="s">
        <v>196</v>
      </c>
      <c r="D181" s="27">
        <v>45903.916666666701</v>
      </c>
      <c r="E181" s="27">
        <v>45904.25</v>
      </c>
      <c r="F181" s="26" t="s">
        <v>191</v>
      </c>
    </row>
    <row r="182" spans="1:6" ht="31" x14ac:dyDescent="0.35">
      <c r="A182" s="25" t="s">
        <v>189</v>
      </c>
      <c r="B182" s="25" t="s">
        <v>8</v>
      </c>
      <c r="C182" s="26" t="s">
        <v>197</v>
      </c>
      <c r="D182" s="27">
        <v>45903.916666666701</v>
      </c>
      <c r="E182" s="27">
        <v>45904.208333333299</v>
      </c>
      <c r="F182" s="26" t="s">
        <v>191</v>
      </c>
    </row>
    <row r="183" spans="1:6" ht="31" x14ac:dyDescent="0.35">
      <c r="A183" s="25" t="s">
        <v>189</v>
      </c>
      <c r="B183" s="25" t="s">
        <v>8</v>
      </c>
      <c r="C183" s="26" t="s">
        <v>198</v>
      </c>
      <c r="D183" s="27">
        <v>45903.916666666701</v>
      </c>
      <c r="E183" s="27">
        <v>45904.25</v>
      </c>
      <c r="F183" s="26" t="s">
        <v>191</v>
      </c>
    </row>
    <row r="184" spans="1:6" ht="31" x14ac:dyDescent="0.35">
      <c r="A184" s="25" t="s">
        <v>189</v>
      </c>
      <c r="B184" s="25" t="s">
        <v>8</v>
      </c>
      <c r="C184" s="26" t="s">
        <v>199</v>
      </c>
      <c r="D184" s="27">
        <v>45903.916666666701</v>
      </c>
      <c r="E184" s="27">
        <v>45904.208333333299</v>
      </c>
      <c r="F184" s="26" t="s">
        <v>191</v>
      </c>
    </row>
    <row r="185" spans="1:6" ht="31" x14ac:dyDescent="0.35">
      <c r="A185" s="25" t="s">
        <v>189</v>
      </c>
      <c r="B185" s="25" t="s">
        <v>8</v>
      </c>
      <c r="C185" s="26" t="s">
        <v>216</v>
      </c>
      <c r="D185" s="27">
        <v>45903.875</v>
      </c>
      <c r="E185" s="27">
        <v>45904.25</v>
      </c>
      <c r="F185" s="26" t="s">
        <v>217</v>
      </c>
    </row>
    <row r="186" spans="1:6" ht="93" x14ac:dyDescent="0.35">
      <c r="A186" s="25" t="s">
        <v>113</v>
      </c>
      <c r="B186" s="25" t="s">
        <v>4</v>
      </c>
      <c r="C186" s="26" t="s">
        <v>408</v>
      </c>
      <c r="D186" s="27">
        <v>45903.833333333299</v>
      </c>
      <c r="E186" s="27">
        <v>45904.25</v>
      </c>
      <c r="F186" s="26" t="s">
        <v>409</v>
      </c>
    </row>
    <row r="187" spans="1:6" ht="93" x14ac:dyDescent="0.35">
      <c r="A187" s="25" t="s">
        <v>113</v>
      </c>
      <c r="B187" s="25" t="s">
        <v>4</v>
      </c>
      <c r="C187" s="26" t="s">
        <v>410</v>
      </c>
      <c r="D187" s="27">
        <v>45903.854166666701</v>
      </c>
      <c r="E187" s="27">
        <v>45904.25</v>
      </c>
      <c r="F187" s="26" t="s">
        <v>409</v>
      </c>
    </row>
    <row r="188" spans="1:6" ht="77.5" x14ac:dyDescent="0.35">
      <c r="A188" s="25" t="s">
        <v>113</v>
      </c>
      <c r="B188" s="25" t="s">
        <v>5</v>
      </c>
      <c r="C188" s="26" t="s">
        <v>411</v>
      </c>
      <c r="D188" s="27">
        <v>45903.833333333299</v>
      </c>
      <c r="E188" s="27">
        <v>45904.25</v>
      </c>
      <c r="F188" s="26" t="s">
        <v>412</v>
      </c>
    </row>
    <row r="189" spans="1:6" ht="77.5" x14ac:dyDescent="0.35">
      <c r="A189" s="25" t="s">
        <v>113</v>
      </c>
      <c r="B189" s="25" t="s">
        <v>5</v>
      </c>
      <c r="C189" s="26" t="s">
        <v>413</v>
      </c>
      <c r="D189" s="27">
        <v>45903.895833333299</v>
      </c>
      <c r="E189" s="27">
        <v>45904.25</v>
      </c>
      <c r="F189" s="26" t="s">
        <v>412</v>
      </c>
    </row>
    <row r="190" spans="1:6" ht="31" x14ac:dyDescent="0.35">
      <c r="A190" s="25" t="s">
        <v>113</v>
      </c>
      <c r="B190" s="25" t="s">
        <v>5</v>
      </c>
      <c r="C190" s="26" t="s">
        <v>208</v>
      </c>
      <c r="D190" s="27">
        <v>45684.208333333299</v>
      </c>
      <c r="E190" s="27">
        <v>46143.25</v>
      </c>
      <c r="F190" s="26" t="s">
        <v>209</v>
      </c>
    </row>
    <row r="191" spans="1:6" ht="31" x14ac:dyDescent="0.35">
      <c r="A191" s="25" t="s">
        <v>113</v>
      </c>
      <c r="B191" s="25" t="s">
        <v>5</v>
      </c>
      <c r="C191" s="26" t="s">
        <v>433</v>
      </c>
      <c r="D191" s="27">
        <v>45903.875</v>
      </c>
      <c r="E191" s="27">
        <v>45904.208333333299</v>
      </c>
      <c r="F191" s="26" t="s">
        <v>434</v>
      </c>
    </row>
    <row r="192" spans="1:6" ht="62" x14ac:dyDescent="0.35">
      <c r="A192" s="25" t="s">
        <v>179</v>
      </c>
      <c r="B192" s="25" t="s">
        <v>7</v>
      </c>
      <c r="C192" s="26" t="s">
        <v>180</v>
      </c>
      <c r="D192" s="27">
        <v>45903.833333333299</v>
      </c>
      <c r="E192" s="27">
        <v>45904.25</v>
      </c>
      <c r="F192" s="26" t="s">
        <v>181</v>
      </c>
    </row>
    <row r="193" spans="1:6" ht="46.5" x14ac:dyDescent="0.35">
      <c r="A193" s="25" t="s">
        <v>186</v>
      </c>
      <c r="B193" s="25" t="s">
        <v>4</v>
      </c>
      <c r="C193" s="26" t="s">
        <v>187</v>
      </c>
      <c r="D193" s="27">
        <v>44936.875</v>
      </c>
      <c r="E193" s="27">
        <v>46060.208333333299</v>
      </c>
      <c r="F193" s="26" t="s">
        <v>188</v>
      </c>
    </row>
  </sheetData>
  <autoFilter ref="A2:F87" xr:uid="{8E28860C-F965-40C0-9C49-A8B021D34924}">
    <sortState xmlns:xlrd2="http://schemas.microsoft.com/office/spreadsheetml/2017/richdata2" ref="A3:F193">
      <sortCondition ref="A2:A87"/>
    </sortState>
  </autoFilter>
  <mergeCells count="1">
    <mergeCell ref="A1:F1"/>
  </mergeCells>
  <conditionalFormatting sqref="A3:F193">
    <cfRule type="expression" dxfId="5"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76"/>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Thursday, 4 September</v>
      </c>
      <c r="B1" s="44"/>
      <c r="C1" s="44"/>
      <c r="D1" s="44"/>
      <c r="E1" s="44"/>
      <c r="F1" s="44"/>
    </row>
    <row r="2" spans="1:6" s="5" customFormat="1" ht="28" x14ac:dyDescent="0.35">
      <c r="A2" s="12" t="s">
        <v>9</v>
      </c>
      <c r="B2" s="12" t="s">
        <v>1</v>
      </c>
      <c r="C2" s="12" t="s">
        <v>0</v>
      </c>
      <c r="D2" s="11" t="s">
        <v>11</v>
      </c>
      <c r="E2" s="11" t="s">
        <v>12</v>
      </c>
      <c r="F2" s="12" t="s">
        <v>10</v>
      </c>
    </row>
    <row r="3" spans="1:6" s="5" customFormat="1" ht="77.5" x14ac:dyDescent="0.35">
      <c r="A3" s="25" t="s">
        <v>58</v>
      </c>
      <c r="B3" s="25" t="s">
        <v>37</v>
      </c>
      <c r="C3" s="26" t="s">
        <v>59</v>
      </c>
      <c r="D3" s="27">
        <v>45847.208333333299</v>
      </c>
      <c r="E3" s="27">
        <v>46507.999305555597</v>
      </c>
      <c r="F3" s="26" t="s">
        <v>60</v>
      </c>
    </row>
    <row r="4" spans="1:6" s="5" customFormat="1" ht="77.5" x14ac:dyDescent="0.35">
      <c r="A4" s="25" t="s">
        <v>58</v>
      </c>
      <c r="B4" s="25" t="s">
        <v>37</v>
      </c>
      <c r="C4" s="26" t="s">
        <v>63</v>
      </c>
      <c r="D4" s="27">
        <v>45904.541666666701</v>
      </c>
      <c r="E4" s="27">
        <v>45904.833333333299</v>
      </c>
      <c r="F4" s="26" t="s">
        <v>64</v>
      </c>
    </row>
    <row r="5" spans="1:6" s="5" customFormat="1" ht="46.5" x14ac:dyDescent="0.35">
      <c r="A5" s="25" t="s">
        <v>58</v>
      </c>
      <c r="B5" s="25" t="s">
        <v>6</v>
      </c>
      <c r="C5" s="26" t="s">
        <v>65</v>
      </c>
      <c r="D5" s="27">
        <v>45904.875</v>
      </c>
      <c r="E5" s="27">
        <v>45905.208333333299</v>
      </c>
      <c r="F5" s="26" t="s">
        <v>66</v>
      </c>
    </row>
    <row r="6" spans="1:6" s="5" customFormat="1" ht="46.5" x14ac:dyDescent="0.35">
      <c r="A6" s="25" t="s">
        <v>58</v>
      </c>
      <c r="B6" s="25" t="s">
        <v>2</v>
      </c>
      <c r="C6" s="26" t="s">
        <v>97</v>
      </c>
      <c r="D6" s="27">
        <v>45904.833333333299</v>
      </c>
      <c r="E6" s="27">
        <v>45905.25</v>
      </c>
      <c r="F6" s="26" t="s">
        <v>98</v>
      </c>
    </row>
    <row r="7" spans="1:6" s="5" customFormat="1" ht="62" x14ac:dyDescent="0.35">
      <c r="A7" s="25" t="s">
        <v>58</v>
      </c>
      <c r="B7" s="25" t="s">
        <v>2</v>
      </c>
      <c r="C7" s="26" t="s">
        <v>148</v>
      </c>
      <c r="D7" s="27">
        <v>45904.833333333299</v>
      </c>
      <c r="E7" s="27">
        <v>45905.25</v>
      </c>
      <c r="F7" s="26" t="s">
        <v>149</v>
      </c>
    </row>
    <row r="8" spans="1:6" s="5" customFormat="1" ht="93" x14ac:dyDescent="0.35">
      <c r="A8" s="25" t="s">
        <v>70</v>
      </c>
      <c r="B8" s="25" t="s">
        <v>2</v>
      </c>
      <c r="C8" s="26" t="s">
        <v>71</v>
      </c>
      <c r="D8" s="27">
        <v>45904.833333333299</v>
      </c>
      <c r="E8" s="27">
        <v>45905.25</v>
      </c>
      <c r="F8" s="26" t="s">
        <v>72</v>
      </c>
    </row>
    <row r="9" spans="1:6" s="5" customFormat="1" ht="93" x14ac:dyDescent="0.35">
      <c r="A9" s="25" t="s">
        <v>70</v>
      </c>
      <c r="B9" s="25" t="s">
        <v>2</v>
      </c>
      <c r="C9" s="26" t="s">
        <v>73</v>
      </c>
      <c r="D9" s="27">
        <v>45904.833333333299</v>
      </c>
      <c r="E9" s="27">
        <v>45905.25</v>
      </c>
      <c r="F9" s="26" t="s">
        <v>74</v>
      </c>
    </row>
    <row r="10" spans="1:6" s="5" customFormat="1" ht="93" x14ac:dyDescent="0.35">
      <c r="A10" s="25" t="s">
        <v>70</v>
      </c>
      <c r="B10" s="25" t="s">
        <v>6</v>
      </c>
      <c r="C10" s="26" t="s">
        <v>155</v>
      </c>
      <c r="D10" s="27">
        <v>45904.833333333299</v>
      </c>
      <c r="E10" s="27">
        <v>45905.25</v>
      </c>
      <c r="F10" s="26" t="s">
        <v>156</v>
      </c>
    </row>
    <row r="11" spans="1:6" s="5" customFormat="1" ht="62" x14ac:dyDescent="0.35">
      <c r="A11" s="25" t="s">
        <v>70</v>
      </c>
      <c r="B11" s="25" t="s">
        <v>6</v>
      </c>
      <c r="C11" s="26" t="s">
        <v>157</v>
      </c>
      <c r="D11" s="27">
        <v>45904.833333333299</v>
      </c>
      <c r="E11" s="27">
        <v>45905.25</v>
      </c>
      <c r="F11" s="26" t="s">
        <v>156</v>
      </c>
    </row>
    <row r="12" spans="1:6" s="5" customFormat="1" ht="46.5" x14ac:dyDescent="0.35">
      <c r="A12" s="25" t="s">
        <v>70</v>
      </c>
      <c r="B12" s="25" t="s">
        <v>2</v>
      </c>
      <c r="C12" s="26" t="s">
        <v>174</v>
      </c>
      <c r="D12" s="27">
        <v>45904.833333333299</v>
      </c>
      <c r="E12" s="27">
        <v>45905.25</v>
      </c>
      <c r="F12" s="26" t="s">
        <v>175</v>
      </c>
    </row>
    <row r="13" spans="1:6" s="5" customFormat="1" ht="46.5" x14ac:dyDescent="0.35">
      <c r="A13" s="25" t="s">
        <v>70</v>
      </c>
      <c r="B13" s="25" t="s">
        <v>2</v>
      </c>
      <c r="C13" s="26" t="s">
        <v>176</v>
      </c>
      <c r="D13" s="27">
        <v>45904.833333333299</v>
      </c>
      <c r="E13" s="27">
        <v>45905.25</v>
      </c>
      <c r="F13" s="26" t="s">
        <v>175</v>
      </c>
    </row>
    <row r="14" spans="1:6" s="5" customFormat="1" ht="77.5" x14ac:dyDescent="0.35">
      <c r="A14" s="25" t="s">
        <v>70</v>
      </c>
      <c r="B14" s="25" t="s">
        <v>2</v>
      </c>
      <c r="C14" s="26" t="s">
        <v>290</v>
      </c>
      <c r="D14" s="27">
        <v>45904.916666666701</v>
      </c>
      <c r="E14" s="27">
        <v>45905.229166666701</v>
      </c>
      <c r="F14" s="26" t="s">
        <v>291</v>
      </c>
    </row>
    <row r="15" spans="1:6" s="5" customFormat="1" ht="46.5" x14ac:dyDescent="0.35">
      <c r="A15" s="25" t="s">
        <v>24</v>
      </c>
      <c r="B15" s="25" t="s">
        <v>6</v>
      </c>
      <c r="C15" s="26" t="s">
        <v>25</v>
      </c>
      <c r="D15" s="27">
        <v>45904.833333333299</v>
      </c>
      <c r="E15" s="27">
        <v>45905.25</v>
      </c>
      <c r="F15" s="26" t="s">
        <v>23</v>
      </c>
    </row>
    <row r="16" spans="1:6" s="5" customFormat="1" ht="62" x14ac:dyDescent="0.35">
      <c r="A16" s="25" t="s">
        <v>26</v>
      </c>
      <c r="B16" s="25" t="s">
        <v>6</v>
      </c>
      <c r="C16" s="26" t="s">
        <v>27</v>
      </c>
      <c r="D16" s="27">
        <v>45904.875</v>
      </c>
      <c r="E16" s="27">
        <v>45905.208333333299</v>
      </c>
      <c r="F16" s="26" t="s">
        <v>28</v>
      </c>
    </row>
    <row r="17" spans="1:6" s="5" customFormat="1" ht="62" x14ac:dyDescent="0.35">
      <c r="A17" s="25" t="s">
        <v>26</v>
      </c>
      <c r="B17" s="25" t="s">
        <v>2</v>
      </c>
      <c r="C17" s="26" t="s">
        <v>35</v>
      </c>
      <c r="D17" s="27">
        <v>45904.875</v>
      </c>
      <c r="E17" s="27">
        <v>45905.208333333299</v>
      </c>
      <c r="F17" s="26" t="s">
        <v>36</v>
      </c>
    </row>
    <row r="18" spans="1:6" s="5" customFormat="1" ht="93" x14ac:dyDescent="0.35">
      <c r="A18" s="25" t="s">
        <v>29</v>
      </c>
      <c r="B18" s="25" t="s">
        <v>5</v>
      </c>
      <c r="C18" s="26" t="s">
        <v>30</v>
      </c>
      <c r="D18" s="27">
        <v>45904.875</v>
      </c>
      <c r="E18" s="27">
        <v>45904.958333333299</v>
      </c>
      <c r="F18" s="26" t="s">
        <v>31</v>
      </c>
    </row>
    <row r="19" spans="1:6" s="5" customFormat="1" ht="93" x14ac:dyDescent="0.35">
      <c r="A19" s="25" t="s">
        <v>29</v>
      </c>
      <c r="B19" s="25" t="s">
        <v>5</v>
      </c>
      <c r="C19" s="26" t="s">
        <v>32</v>
      </c>
      <c r="D19" s="27">
        <v>45904.958333333299</v>
      </c>
      <c r="E19" s="27">
        <v>45905.041666666701</v>
      </c>
      <c r="F19" s="26" t="s">
        <v>31</v>
      </c>
    </row>
    <row r="20" spans="1:6" s="5" customFormat="1" ht="93" x14ac:dyDescent="0.35">
      <c r="A20" s="25" t="s">
        <v>29</v>
      </c>
      <c r="B20" s="25" t="s">
        <v>5</v>
      </c>
      <c r="C20" s="26" t="s">
        <v>33</v>
      </c>
      <c r="D20" s="27">
        <v>45905.041666666701</v>
      </c>
      <c r="E20" s="27">
        <v>45905.125</v>
      </c>
      <c r="F20" s="26" t="s">
        <v>31</v>
      </c>
    </row>
    <row r="21" spans="1:6" s="7" customFormat="1" ht="93" x14ac:dyDescent="0.35">
      <c r="A21" s="25" t="s">
        <v>29</v>
      </c>
      <c r="B21" s="25" t="s">
        <v>5</v>
      </c>
      <c r="C21" s="26" t="s">
        <v>34</v>
      </c>
      <c r="D21" s="27">
        <v>45905.125</v>
      </c>
      <c r="E21" s="27">
        <v>45905.208333333299</v>
      </c>
      <c r="F21" s="26" t="s">
        <v>31</v>
      </c>
    </row>
    <row r="22" spans="1:6" s="7" customFormat="1" ht="46.5" x14ac:dyDescent="0.35">
      <c r="A22" s="25" t="s">
        <v>21</v>
      </c>
      <c r="B22" s="25" t="s">
        <v>5</v>
      </c>
      <c r="C22" s="26" t="s">
        <v>22</v>
      </c>
      <c r="D22" s="27">
        <v>45904.833333333299</v>
      </c>
      <c r="E22" s="27">
        <v>45905.25</v>
      </c>
      <c r="F22" s="26" t="s">
        <v>23</v>
      </c>
    </row>
    <row r="23" spans="1:6" s="7" customFormat="1" ht="62" x14ac:dyDescent="0.35">
      <c r="A23" s="25" t="s">
        <v>21</v>
      </c>
      <c r="B23" s="25" t="s">
        <v>4</v>
      </c>
      <c r="C23" s="26" t="s">
        <v>40</v>
      </c>
      <c r="D23" s="27">
        <v>45904.875</v>
      </c>
      <c r="E23" s="27">
        <v>45905.083333333299</v>
      </c>
      <c r="F23" s="26" t="s">
        <v>41</v>
      </c>
    </row>
    <row r="24" spans="1:6" s="7" customFormat="1" ht="62" x14ac:dyDescent="0.35">
      <c r="A24" s="25" t="s">
        <v>21</v>
      </c>
      <c r="B24" s="25" t="s">
        <v>4</v>
      </c>
      <c r="C24" s="26" t="s">
        <v>42</v>
      </c>
      <c r="D24" s="27">
        <v>45904.875</v>
      </c>
      <c r="E24" s="27">
        <v>45905.083333333299</v>
      </c>
      <c r="F24" s="26" t="s">
        <v>41</v>
      </c>
    </row>
    <row r="25" spans="1:6" s="7" customFormat="1" ht="62" x14ac:dyDescent="0.35">
      <c r="A25" s="25" t="s">
        <v>21</v>
      </c>
      <c r="B25" s="25" t="s">
        <v>4</v>
      </c>
      <c r="C25" s="26" t="s">
        <v>43</v>
      </c>
      <c r="D25" s="27">
        <v>45905.083333333299</v>
      </c>
      <c r="E25" s="27">
        <v>45905.208333333299</v>
      </c>
      <c r="F25" s="26" t="s">
        <v>41</v>
      </c>
    </row>
    <row r="26" spans="1:6" s="7" customFormat="1" ht="62" x14ac:dyDescent="0.35">
      <c r="A26" s="25" t="s">
        <v>21</v>
      </c>
      <c r="B26" s="25" t="s">
        <v>4</v>
      </c>
      <c r="C26" s="26" t="s">
        <v>51</v>
      </c>
      <c r="D26" s="27">
        <v>45904.833333333299</v>
      </c>
      <c r="E26" s="27">
        <v>45905.25</v>
      </c>
      <c r="F26" s="26" t="s">
        <v>52</v>
      </c>
    </row>
    <row r="27" spans="1:6" s="5" customFormat="1" ht="62" x14ac:dyDescent="0.35">
      <c r="A27" s="25" t="s">
        <v>21</v>
      </c>
      <c r="B27" s="25" t="s">
        <v>5</v>
      </c>
      <c r="C27" s="26" t="s">
        <v>53</v>
      </c>
      <c r="D27" s="27">
        <v>45904.833333333299</v>
      </c>
      <c r="E27" s="27">
        <v>45905.25</v>
      </c>
      <c r="F27" s="26" t="s">
        <v>52</v>
      </c>
    </row>
    <row r="28" spans="1:6" s="5" customFormat="1" ht="62" x14ac:dyDescent="0.35">
      <c r="A28" s="25" t="s">
        <v>21</v>
      </c>
      <c r="B28" s="25" t="s">
        <v>4</v>
      </c>
      <c r="C28" s="26" t="s">
        <v>54</v>
      </c>
      <c r="D28" s="27">
        <v>45904.833333333299</v>
      </c>
      <c r="E28" s="27">
        <v>45905.25</v>
      </c>
      <c r="F28" s="26" t="s">
        <v>52</v>
      </c>
    </row>
    <row r="29" spans="1:6" s="5" customFormat="1" ht="93" x14ac:dyDescent="0.35">
      <c r="A29" s="25" t="s">
        <v>21</v>
      </c>
      <c r="B29" s="25" t="s">
        <v>5</v>
      </c>
      <c r="C29" s="26" t="s">
        <v>80</v>
      </c>
      <c r="D29" s="27">
        <v>45901.833333333299</v>
      </c>
      <c r="E29" s="27">
        <v>45908.25</v>
      </c>
      <c r="F29" s="26" t="s">
        <v>81</v>
      </c>
    </row>
    <row r="30" spans="1:6" s="5" customFormat="1" ht="93" x14ac:dyDescent="0.35">
      <c r="A30" s="25" t="s">
        <v>21</v>
      </c>
      <c r="B30" s="25" t="s">
        <v>5</v>
      </c>
      <c r="C30" s="26" t="s">
        <v>82</v>
      </c>
      <c r="D30" s="27">
        <v>45904.833333333299</v>
      </c>
      <c r="E30" s="27">
        <v>45905.25</v>
      </c>
      <c r="F30" s="26" t="s">
        <v>81</v>
      </c>
    </row>
    <row r="31" spans="1:6" s="5" customFormat="1" ht="93" x14ac:dyDescent="0.35">
      <c r="A31" s="25" t="s">
        <v>21</v>
      </c>
      <c r="B31" s="25" t="s">
        <v>5</v>
      </c>
      <c r="C31" s="26" t="s">
        <v>105</v>
      </c>
      <c r="D31" s="27">
        <v>45904.833333333299</v>
      </c>
      <c r="E31" s="27">
        <v>45905.25</v>
      </c>
      <c r="F31" s="26" t="s">
        <v>106</v>
      </c>
    </row>
    <row r="32" spans="1:6" s="5" customFormat="1" ht="93" x14ac:dyDescent="0.35">
      <c r="A32" s="25" t="s">
        <v>21</v>
      </c>
      <c r="B32" s="25" t="s">
        <v>5</v>
      </c>
      <c r="C32" s="26" t="s">
        <v>107</v>
      </c>
      <c r="D32" s="27">
        <v>45904.833333333299</v>
      </c>
      <c r="E32" s="27">
        <v>45905.25</v>
      </c>
      <c r="F32" s="26" t="s">
        <v>106</v>
      </c>
    </row>
    <row r="33" spans="1:6" s="5" customFormat="1" ht="46.5" x14ac:dyDescent="0.35">
      <c r="A33" s="25" t="s">
        <v>171</v>
      </c>
      <c r="B33" s="25" t="s">
        <v>2</v>
      </c>
      <c r="C33" s="26" t="s">
        <v>172</v>
      </c>
      <c r="D33" s="27">
        <v>45904.833333333299</v>
      </c>
      <c r="E33" s="27">
        <v>45905.25</v>
      </c>
      <c r="F33" s="26" t="s">
        <v>173</v>
      </c>
    </row>
    <row r="34" spans="1:6" s="5" customFormat="1" ht="46.5" x14ac:dyDescent="0.35">
      <c r="A34" s="25" t="s">
        <v>158</v>
      </c>
      <c r="B34" s="25" t="s">
        <v>6</v>
      </c>
      <c r="C34" s="26" t="s">
        <v>159</v>
      </c>
      <c r="D34" s="27">
        <v>45904.833333333299</v>
      </c>
      <c r="E34" s="27">
        <v>45905.25</v>
      </c>
      <c r="F34" s="26" t="s">
        <v>160</v>
      </c>
    </row>
    <row r="35" spans="1:6" s="5" customFormat="1" ht="77.5" x14ac:dyDescent="0.35">
      <c r="A35" s="25" t="s">
        <v>158</v>
      </c>
      <c r="B35" s="25" t="s">
        <v>6</v>
      </c>
      <c r="C35" s="26" t="s">
        <v>161</v>
      </c>
      <c r="D35" s="27">
        <v>45904.833333333299</v>
      </c>
      <c r="E35" s="27">
        <v>45905.25</v>
      </c>
      <c r="F35" s="26" t="s">
        <v>162</v>
      </c>
    </row>
    <row r="36" spans="1:6" s="5" customFormat="1" ht="77.5" x14ac:dyDescent="0.35">
      <c r="A36" s="25" t="s">
        <v>158</v>
      </c>
      <c r="B36" s="25" t="s">
        <v>2</v>
      </c>
      <c r="C36" s="26" t="s">
        <v>163</v>
      </c>
      <c r="D36" s="27">
        <v>45904.833333333299</v>
      </c>
      <c r="E36" s="27">
        <v>45905.25</v>
      </c>
      <c r="F36" s="26" t="s">
        <v>162</v>
      </c>
    </row>
    <row r="37" spans="1:6" s="5" customFormat="1" ht="62" x14ac:dyDescent="0.35">
      <c r="A37" s="25" t="s">
        <v>158</v>
      </c>
      <c r="B37" s="25" t="s">
        <v>2</v>
      </c>
      <c r="C37" s="26" t="s">
        <v>164</v>
      </c>
      <c r="D37" s="27">
        <v>45904.833333333299</v>
      </c>
      <c r="E37" s="27">
        <v>45905.25</v>
      </c>
      <c r="F37" s="26" t="s">
        <v>165</v>
      </c>
    </row>
    <row r="38" spans="1:6" s="5" customFormat="1" ht="62" x14ac:dyDescent="0.35">
      <c r="A38" s="25" t="s">
        <v>158</v>
      </c>
      <c r="B38" s="25" t="s">
        <v>6</v>
      </c>
      <c r="C38" s="26" t="s">
        <v>166</v>
      </c>
      <c r="D38" s="27">
        <v>45904.833333333299</v>
      </c>
      <c r="E38" s="27">
        <v>45905.25</v>
      </c>
      <c r="F38" s="26" t="s">
        <v>167</v>
      </c>
    </row>
    <row r="39" spans="1:6" s="5" customFormat="1" ht="46.5" x14ac:dyDescent="0.35">
      <c r="A39" s="25" t="s">
        <v>158</v>
      </c>
      <c r="B39" s="25" t="s">
        <v>6</v>
      </c>
      <c r="C39" s="26" t="s">
        <v>168</v>
      </c>
      <c r="D39" s="27">
        <v>45904.833333333299</v>
      </c>
      <c r="E39" s="27">
        <v>45905.25</v>
      </c>
      <c r="F39" s="26" t="s">
        <v>169</v>
      </c>
    </row>
    <row r="40" spans="1:6" s="6" customFormat="1" ht="46.5" x14ac:dyDescent="0.35">
      <c r="A40" s="25" t="s">
        <v>158</v>
      </c>
      <c r="B40" s="25" t="s">
        <v>6</v>
      </c>
      <c r="C40" s="26" t="s">
        <v>170</v>
      </c>
      <c r="D40" s="27">
        <v>45904.833333333299</v>
      </c>
      <c r="E40" s="27">
        <v>45905.25</v>
      </c>
      <c r="F40" s="26" t="s">
        <v>169</v>
      </c>
    </row>
    <row r="41" spans="1:6" s="6" customFormat="1" ht="62" x14ac:dyDescent="0.35">
      <c r="A41" s="25" t="s">
        <v>150</v>
      </c>
      <c r="B41" s="25" t="s">
        <v>6</v>
      </c>
      <c r="C41" s="26" t="s">
        <v>151</v>
      </c>
      <c r="D41" s="27">
        <v>45904.833333333299</v>
      </c>
      <c r="E41" s="27">
        <v>45905.25</v>
      </c>
      <c r="F41" s="26" t="s">
        <v>152</v>
      </c>
    </row>
    <row r="42" spans="1:6" s="6" customFormat="1" ht="77.5" x14ac:dyDescent="0.35">
      <c r="A42" s="25" t="s">
        <v>275</v>
      </c>
      <c r="B42" s="25" t="s">
        <v>4</v>
      </c>
      <c r="C42" s="26" t="s">
        <v>276</v>
      </c>
      <c r="D42" s="27">
        <v>45904.916666666701</v>
      </c>
      <c r="E42" s="27">
        <v>45905.229166666701</v>
      </c>
      <c r="F42" s="26" t="s">
        <v>277</v>
      </c>
    </row>
    <row r="43" spans="1:6" s="6" customFormat="1" ht="31" x14ac:dyDescent="0.35">
      <c r="A43" s="25" t="s">
        <v>267</v>
      </c>
      <c r="B43" s="25" t="s">
        <v>37</v>
      </c>
      <c r="C43" s="26" t="s">
        <v>268</v>
      </c>
      <c r="D43" s="27">
        <v>45904.875</v>
      </c>
      <c r="E43" s="27">
        <v>45905.25</v>
      </c>
      <c r="F43" s="26" t="s">
        <v>269</v>
      </c>
    </row>
    <row r="44" spans="1:6" s="6" customFormat="1" ht="46.5" x14ac:dyDescent="0.35">
      <c r="A44" s="25" t="s">
        <v>261</v>
      </c>
      <c r="B44" s="25" t="s">
        <v>6</v>
      </c>
      <c r="C44" s="26" t="s">
        <v>262</v>
      </c>
      <c r="D44" s="27">
        <v>45904.833333333299</v>
      </c>
      <c r="E44" s="27">
        <v>45905.25</v>
      </c>
      <c r="F44" s="26" t="s">
        <v>263</v>
      </c>
    </row>
    <row r="45" spans="1:6" s="6" customFormat="1" ht="46.5" x14ac:dyDescent="0.35">
      <c r="A45" s="25" t="s">
        <v>258</v>
      </c>
      <c r="B45" s="25" t="s">
        <v>37</v>
      </c>
      <c r="C45" s="26" t="s">
        <v>259</v>
      </c>
      <c r="D45" s="27">
        <v>45904.833333333299</v>
      </c>
      <c r="E45" s="27">
        <v>45905.25</v>
      </c>
      <c r="F45" s="26" t="s">
        <v>260</v>
      </c>
    </row>
    <row r="46" spans="1:6" s="6" customFormat="1" ht="46.5" x14ac:dyDescent="0.35">
      <c r="A46" s="25" t="s">
        <v>264</v>
      </c>
      <c r="B46" s="25" t="s">
        <v>4</v>
      </c>
      <c r="C46" s="26" t="s">
        <v>265</v>
      </c>
      <c r="D46" s="27">
        <v>45904.833333333299</v>
      </c>
      <c r="E46" s="27">
        <v>45905.25</v>
      </c>
      <c r="F46" s="26" t="s">
        <v>266</v>
      </c>
    </row>
    <row r="47" spans="1:6" s="6" customFormat="1" ht="46.5" x14ac:dyDescent="0.35">
      <c r="A47" s="25" t="s">
        <v>264</v>
      </c>
      <c r="B47" s="25" t="s">
        <v>4</v>
      </c>
      <c r="C47" s="26" t="s">
        <v>270</v>
      </c>
      <c r="D47" s="27">
        <v>45904.833333333299</v>
      </c>
      <c r="E47" s="27">
        <v>45905.25</v>
      </c>
      <c r="F47" s="26" t="s">
        <v>271</v>
      </c>
    </row>
    <row r="48" spans="1:6" s="6" customFormat="1" ht="62" x14ac:dyDescent="0.35">
      <c r="A48" s="25" t="s">
        <v>300</v>
      </c>
      <c r="B48" s="25" t="s">
        <v>2</v>
      </c>
      <c r="C48" s="26" t="s">
        <v>301</v>
      </c>
      <c r="D48" s="27">
        <v>45904.916666666701</v>
      </c>
      <c r="E48" s="27">
        <v>45905.229166666701</v>
      </c>
      <c r="F48" s="26" t="s">
        <v>302</v>
      </c>
    </row>
    <row r="49" spans="1:6" s="5" customFormat="1" ht="62" x14ac:dyDescent="0.35">
      <c r="A49" s="25" t="s">
        <v>234</v>
      </c>
      <c r="B49" s="25" t="s">
        <v>2</v>
      </c>
      <c r="C49" s="26" t="s">
        <v>235</v>
      </c>
      <c r="D49" s="27">
        <v>45904.875</v>
      </c>
      <c r="E49" s="27">
        <v>45905.25</v>
      </c>
      <c r="F49" s="26" t="s">
        <v>236</v>
      </c>
    </row>
    <row r="50" spans="1:6" s="5" customFormat="1" ht="31" x14ac:dyDescent="0.35">
      <c r="A50" s="25" t="s">
        <v>234</v>
      </c>
      <c r="B50" s="25" t="s">
        <v>6</v>
      </c>
      <c r="C50" s="26" t="s">
        <v>247</v>
      </c>
      <c r="D50" s="27">
        <v>45904.875</v>
      </c>
      <c r="E50" s="27">
        <v>45905.25</v>
      </c>
      <c r="F50" s="26" t="s">
        <v>248</v>
      </c>
    </row>
    <row r="51" spans="1:6" s="5" customFormat="1" ht="62" x14ac:dyDescent="0.35">
      <c r="A51" s="25" t="s">
        <v>306</v>
      </c>
      <c r="B51" s="25" t="s">
        <v>5</v>
      </c>
      <c r="C51" s="26" t="s">
        <v>307</v>
      </c>
      <c r="D51" s="27">
        <v>45904.791666666701</v>
      </c>
      <c r="E51" s="27">
        <v>45905.25</v>
      </c>
      <c r="F51" s="26" t="s">
        <v>308</v>
      </c>
    </row>
    <row r="52" spans="1:6" s="5" customFormat="1" ht="46.5" x14ac:dyDescent="0.35">
      <c r="A52" s="25" t="s">
        <v>306</v>
      </c>
      <c r="B52" s="25" t="s">
        <v>4</v>
      </c>
      <c r="C52" s="26" t="s">
        <v>309</v>
      </c>
      <c r="D52" s="27">
        <v>45904.833333333299</v>
      </c>
      <c r="E52" s="27">
        <v>45905.25</v>
      </c>
      <c r="F52" s="26" t="s">
        <v>310</v>
      </c>
    </row>
    <row r="53" spans="1:6" s="5" customFormat="1" ht="46.5" x14ac:dyDescent="0.35">
      <c r="A53" s="25" t="s">
        <v>306</v>
      </c>
      <c r="B53" s="25" t="s">
        <v>5</v>
      </c>
      <c r="C53" s="26" t="s">
        <v>315</v>
      </c>
      <c r="D53" s="27">
        <v>45904.833333333299</v>
      </c>
      <c r="E53" s="27">
        <v>45905.25</v>
      </c>
      <c r="F53" s="26" t="s">
        <v>316</v>
      </c>
    </row>
    <row r="54" spans="1:6" s="5" customFormat="1" ht="31" x14ac:dyDescent="0.35">
      <c r="A54" s="25" t="s">
        <v>306</v>
      </c>
      <c r="B54" s="25" t="s">
        <v>37</v>
      </c>
      <c r="C54" s="26" t="s">
        <v>332</v>
      </c>
      <c r="D54" s="27">
        <v>45904.833333333299</v>
      </c>
      <c r="E54" s="27">
        <v>45905.25</v>
      </c>
      <c r="F54" s="26" t="s">
        <v>333</v>
      </c>
    </row>
    <row r="55" spans="1:6" s="5" customFormat="1" ht="93" x14ac:dyDescent="0.35">
      <c r="A55" s="25" t="s">
        <v>327</v>
      </c>
      <c r="B55" s="25" t="s">
        <v>4</v>
      </c>
      <c r="C55" s="26" t="s">
        <v>328</v>
      </c>
      <c r="D55" s="27">
        <v>45904.833333333299</v>
      </c>
      <c r="E55" s="27">
        <v>45905.25</v>
      </c>
      <c r="F55" s="26" t="s">
        <v>329</v>
      </c>
    </row>
    <row r="56" spans="1:6" s="5" customFormat="1" ht="46.5" x14ac:dyDescent="0.35">
      <c r="A56" s="25" t="s">
        <v>241</v>
      </c>
      <c r="B56" s="25" t="s">
        <v>6</v>
      </c>
      <c r="C56" s="26" t="s">
        <v>242</v>
      </c>
      <c r="D56" s="27">
        <v>45904.875</v>
      </c>
      <c r="E56" s="27">
        <v>45905.25</v>
      </c>
      <c r="F56" s="26" t="s">
        <v>243</v>
      </c>
    </row>
    <row r="57" spans="1:6" s="5" customFormat="1" ht="31" x14ac:dyDescent="0.35">
      <c r="A57" s="25" t="s">
        <v>241</v>
      </c>
      <c r="B57" s="25" t="s">
        <v>2</v>
      </c>
      <c r="C57" s="26" t="s">
        <v>253</v>
      </c>
      <c r="D57" s="27">
        <v>45904.9375</v>
      </c>
      <c r="E57" s="27">
        <v>45905.25</v>
      </c>
      <c r="F57" s="26" t="s">
        <v>254</v>
      </c>
    </row>
    <row r="58" spans="1:6" s="5" customFormat="1" ht="77.5" x14ac:dyDescent="0.35">
      <c r="A58" s="25" t="s">
        <v>303</v>
      </c>
      <c r="B58" s="25" t="s">
        <v>5</v>
      </c>
      <c r="C58" s="26" t="s">
        <v>304</v>
      </c>
      <c r="D58" s="27">
        <v>45904.833333333299</v>
      </c>
      <c r="E58" s="27">
        <v>45905.25</v>
      </c>
      <c r="F58" s="26" t="s">
        <v>305</v>
      </c>
    </row>
    <row r="59" spans="1:6" s="5" customFormat="1" ht="62" x14ac:dyDescent="0.35">
      <c r="A59" s="25" t="s">
        <v>303</v>
      </c>
      <c r="B59" s="25" t="s">
        <v>5</v>
      </c>
      <c r="C59" s="26" t="s">
        <v>311</v>
      </c>
      <c r="D59" s="27">
        <v>45904.833333333299</v>
      </c>
      <c r="E59" s="27">
        <v>45905.25</v>
      </c>
      <c r="F59" s="26" t="s">
        <v>312</v>
      </c>
    </row>
    <row r="60" spans="1:6" s="5" customFormat="1" ht="46.5" x14ac:dyDescent="0.35">
      <c r="A60" s="25" t="s">
        <v>303</v>
      </c>
      <c r="B60" s="25" t="s">
        <v>4</v>
      </c>
      <c r="C60" s="26" t="s">
        <v>313</v>
      </c>
      <c r="D60" s="27">
        <v>45904.833333333299</v>
      </c>
      <c r="E60" s="27">
        <v>45905.25</v>
      </c>
      <c r="F60" s="26" t="s">
        <v>314</v>
      </c>
    </row>
    <row r="61" spans="1:6" s="5" customFormat="1" ht="77.5" x14ac:dyDescent="0.35">
      <c r="A61" s="25" t="s">
        <v>303</v>
      </c>
      <c r="B61" s="25" t="s">
        <v>4</v>
      </c>
      <c r="C61" s="26" t="s">
        <v>317</v>
      </c>
      <c r="D61" s="27">
        <v>45904.833333333299</v>
      </c>
      <c r="E61" s="27">
        <v>45905.25</v>
      </c>
      <c r="F61" s="26" t="s">
        <v>318</v>
      </c>
    </row>
    <row r="62" spans="1:6" s="5" customFormat="1" ht="77.5" x14ac:dyDescent="0.35">
      <c r="A62" s="25" t="s">
        <v>48</v>
      </c>
      <c r="B62" s="25" t="s">
        <v>5</v>
      </c>
      <c r="C62" s="26" t="s">
        <v>49</v>
      </c>
      <c r="D62" s="27">
        <v>45904.833333333299</v>
      </c>
      <c r="E62" s="27">
        <v>45905.25</v>
      </c>
      <c r="F62" s="26" t="s">
        <v>50</v>
      </c>
    </row>
    <row r="63" spans="1:6" s="5" customFormat="1" ht="62" x14ac:dyDescent="0.35">
      <c r="A63" s="25" t="s">
        <v>48</v>
      </c>
      <c r="B63" s="25" t="s">
        <v>5</v>
      </c>
      <c r="C63" s="26" t="s">
        <v>61</v>
      </c>
      <c r="D63" s="27">
        <v>45904.833333333299</v>
      </c>
      <c r="E63" s="27">
        <v>45905.25</v>
      </c>
      <c r="F63" s="26" t="s">
        <v>62</v>
      </c>
    </row>
    <row r="64" spans="1:6" s="5" customFormat="1" ht="77.5" x14ac:dyDescent="0.35">
      <c r="A64" s="25" t="s">
        <v>48</v>
      </c>
      <c r="B64" s="25" t="s">
        <v>6</v>
      </c>
      <c r="C64" s="26" t="s">
        <v>67</v>
      </c>
      <c r="D64" s="27">
        <v>45904.833333333299</v>
      </c>
      <c r="E64" s="27">
        <v>45905.25</v>
      </c>
      <c r="F64" s="26" t="s">
        <v>68</v>
      </c>
    </row>
    <row r="65" spans="1:6" s="5" customFormat="1" ht="77.5" x14ac:dyDescent="0.35">
      <c r="A65" s="25" t="s">
        <v>48</v>
      </c>
      <c r="B65" s="25" t="s">
        <v>6</v>
      </c>
      <c r="C65" s="26" t="s">
        <v>69</v>
      </c>
      <c r="D65" s="27">
        <v>45904.833333333299</v>
      </c>
      <c r="E65" s="27">
        <v>45905.25</v>
      </c>
      <c r="F65" s="26" t="s">
        <v>68</v>
      </c>
    </row>
    <row r="66" spans="1:6" s="5" customFormat="1" ht="108.5" x14ac:dyDescent="0.35">
      <c r="A66" s="25" t="s">
        <v>334</v>
      </c>
      <c r="B66" s="25" t="s">
        <v>2</v>
      </c>
      <c r="C66" s="26" t="s">
        <v>335</v>
      </c>
      <c r="D66" s="27">
        <v>45897.25</v>
      </c>
      <c r="E66" s="27">
        <v>45910.25</v>
      </c>
      <c r="F66" s="26" t="s">
        <v>336</v>
      </c>
    </row>
    <row r="67" spans="1:6" s="5" customFormat="1" ht="77.5" x14ac:dyDescent="0.35">
      <c r="A67" s="25" t="s">
        <v>360</v>
      </c>
      <c r="B67" s="25" t="s">
        <v>2</v>
      </c>
      <c r="C67" s="26" t="s">
        <v>361</v>
      </c>
      <c r="D67" s="27">
        <v>45904.875</v>
      </c>
      <c r="E67" s="27">
        <v>45905.25</v>
      </c>
      <c r="F67" s="26" t="s">
        <v>362</v>
      </c>
    </row>
    <row r="68" spans="1:6" s="5" customFormat="1" ht="77.5" x14ac:dyDescent="0.35">
      <c r="A68" s="25" t="s">
        <v>340</v>
      </c>
      <c r="B68" s="25" t="s">
        <v>4</v>
      </c>
      <c r="C68" s="26" t="s">
        <v>341</v>
      </c>
      <c r="D68" s="27">
        <v>45904.875</v>
      </c>
      <c r="E68" s="27">
        <v>45905.25</v>
      </c>
      <c r="F68" s="26" t="s">
        <v>342</v>
      </c>
    </row>
    <row r="69" spans="1:6" s="5" customFormat="1" ht="93" x14ac:dyDescent="0.35">
      <c r="A69" s="25" t="s">
        <v>99</v>
      </c>
      <c r="B69" s="25" t="s">
        <v>2</v>
      </c>
      <c r="C69" s="26" t="s">
        <v>100</v>
      </c>
      <c r="D69" s="27">
        <v>45903.833333333299</v>
      </c>
      <c r="E69" s="27">
        <v>45906.25</v>
      </c>
      <c r="F69" s="26" t="s">
        <v>101</v>
      </c>
    </row>
    <row r="70" spans="1:6" s="5" customFormat="1" ht="93" x14ac:dyDescent="0.35">
      <c r="A70" s="25" t="s">
        <v>99</v>
      </c>
      <c r="B70" s="25" t="s">
        <v>2</v>
      </c>
      <c r="C70" s="26" t="s">
        <v>102</v>
      </c>
      <c r="D70" s="27">
        <v>45904.833333333299</v>
      </c>
      <c r="E70" s="27">
        <v>45905.25</v>
      </c>
      <c r="F70" s="26" t="s">
        <v>101</v>
      </c>
    </row>
    <row r="71" spans="1:6" s="5" customFormat="1" ht="77.5" x14ac:dyDescent="0.35">
      <c r="A71" s="25" t="s">
        <v>17</v>
      </c>
      <c r="B71" s="25" t="s">
        <v>5</v>
      </c>
      <c r="C71" s="26" t="s">
        <v>18</v>
      </c>
      <c r="D71" s="27">
        <v>45904.833333333299</v>
      </c>
      <c r="E71" s="27">
        <v>45905.25</v>
      </c>
      <c r="F71" s="26" t="s">
        <v>19</v>
      </c>
    </row>
    <row r="72" spans="1:6" s="5" customFormat="1" ht="77.5" x14ac:dyDescent="0.35">
      <c r="A72" s="25" t="s">
        <v>17</v>
      </c>
      <c r="B72" s="25" t="s">
        <v>4</v>
      </c>
      <c r="C72" s="26" t="s">
        <v>20</v>
      </c>
      <c r="D72" s="27">
        <v>45904.833333333299</v>
      </c>
      <c r="E72" s="27">
        <v>45905.25</v>
      </c>
      <c r="F72" s="26" t="s">
        <v>19</v>
      </c>
    </row>
    <row r="73" spans="1:6" s="5" customFormat="1" ht="77.5" x14ac:dyDescent="0.35">
      <c r="A73" s="25" t="s">
        <v>17</v>
      </c>
      <c r="B73" s="25" t="s">
        <v>37</v>
      </c>
      <c r="C73" s="26" t="s">
        <v>38</v>
      </c>
      <c r="D73" s="27">
        <v>45904.833333333299</v>
      </c>
      <c r="E73" s="27">
        <v>45905.25</v>
      </c>
      <c r="F73" s="26" t="s">
        <v>39</v>
      </c>
    </row>
    <row r="74" spans="1:6" s="5" customFormat="1" ht="62" x14ac:dyDescent="0.35">
      <c r="A74" s="25" t="s">
        <v>17</v>
      </c>
      <c r="B74" s="25" t="s">
        <v>37</v>
      </c>
      <c r="C74" s="26" t="s">
        <v>44</v>
      </c>
      <c r="D74" s="27">
        <v>45904.833333333299</v>
      </c>
      <c r="E74" s="27">
        <v>45905.25</v>
      </c>
      <c r="F74" s="26" t="s">
        <v>45</v>
      </c>
    </row>
    <row r="75" spans="1:6" s="5" customFormat="1" ht="62" x14ac:dyDescent="0.35">
      <c r="A75" s="25" t="s">
        <v>17</v>
      </c>
      <c r="B75" s="25" t="s">
        <v>37</v>
      </c>
      <c r="C75" s="26" t="s">
        <v>46</v>
      </c>
      <c r="D75" s="27">
        <v>45904.833333333299</v>
      </c>
      <c r="E75" s="27">
        <v>45905.25</v>
      </c>
      <c r="F75" s="26" t="s">
        <v>47</v>
      </c>
    </row>
    <row r="76" spans="1:6" s="5" customFormat="1" ht="93" x14ac:dyDescent="0.35">
      <c r="A76" s="25" t="s">
        <v>337</v>
      </c>
      <c r="B76" s="25" t="s">
        <v>37</v>
      </c>
      <c r="C76" s="26" t="s">
        <v>338</v>
      </c>
      <c r="D76" s="27">
        <v>45904.833333333299</v>
      </c>
      <c r="E76" s="27">
        <v>45905.25</v>
      </c>
      <c r="F76" s="26" t="s">
        <v>339</v>
      </c>
    </row>
    <row r="77" spans="1:6" s="5" customFormat="1" ht="46.5" x14ac:dyDescent="0.35">
      <c r="A77" s="25" t="s">
        <v>83</v>
      </c>
      <c r="B77" s="25" t="s">
        <v>6</v>
      </c>
      <c r="C77" s="26" t="s">
        <v>84</v>
      </c>
      <c r="D77" s="27">
        <v>45904.833333333299</v>
      </c>
      <c r="E77" s="27">
        <v>45905.25</v>
      </c>
      <c r="F77" s="26" t="s">
        <v>85</v>
      </c>
    </row>
    <row r="78" spans="1:6" s="5" customFormat="1" ht="93" x14ac:dyDescent="0.35">
      <c r="A78" s="25" t="s">
        <v>83</v>
      </c>
      <c r="B78" s="25" t="s">
        <v>37</v>
      </c>
      <c r="C78" s="26" t="s">
        <v>346</v>
      </c>
      <c r="D78" s="27">
        <v>45904.875</v>
      </c>
      <c r="E78" s="27">
        <v>45905.25</v>
      </c>
      <c r="F78" s="26" t="s">
        <v>347</v>
      </c>
    </row>
    <row r="79" spans="1:6" s="5" customFormat="1" ht="77.5" x14ac:dyDescent="0.35">
      <c r="A79" s="25" t="s">
        <v>88</v>
      </c>
      <c r="B79" s="25" t="s">
        <v>4</v>
      </c>
      <c r="C79" s="26" t="s">
        <v>89</v>
      </c>
      <c r="D79" s="27">
        <v>45904.833333333299</v>
      </c>
      <c r="E79" s="27">
        <v>45905.25</v>
      </c>
      <c r="F79" s="26" t="s">
        <v>87</v>
      </c>
    </row>
    <row r="80" spans="1:6" s="5" customFormat="1" ht="77.5" x14ac:dyDescent="0.35">
      <c r="A80" s="25" t="s">
        <v>88</v>
      </c>
      <c r="B80" s="25" t="s">
        <v>5</v>
      </c>
      <c r="C80" s="26" t="s">
        <v>91</v>
      </c>
      <c r="D80" s="27">
        <v>45904.833333333299</v>
      </c>
      <c r="E80" s="27">
        <v>45905.25</v>
      </c>
      <c r="F80" s="26" t="s">
        <v>87</v>
      </c>
    </row>
    <row r="81" spans="1:6" s="5" customFormat="1" ht="77.5" x14ac:dyDescent="0.35">
      <c r="A81" s="25" t="s">
        <v>88</v>
      </c>
      <c r="B81" s="25" t="s">
        <v>4</v>
      </c>
      <c r="C81" s="26" t="s">
        <v>92</v>
      </c>
      <c r="D81" s="27">
        <v>45904.833333333299</v>
      </c>
      <c r="E81" s="27">
        <v>45905.25</v>
      </c>
      <c r="F81" s="26" t="s">
        <v>87</v>
      </c>
    </row>
    <row r="82" spans="1:6" s="5" customFormat="1" ht="46.5" x14ac:dyDescent="0.35">
      <c r="A82" s="25" t="s">
        <v>88</v>
      </c>
      <c r="B82" s="25" t="s">
        <v>5</v>
      </c>
      <c r="C82" s="26" t="s">
        <v>365</v>
      </c>
      <c r="D82" s="27">
        <v>45904.791666666701</v>
      </c>
      <c r="E82" s="27">
        <v>45905.208333333299</v>
      </c>
      <c r="F82" s="26" t="s">
        <v>366</v>
      </c>
    </row>
    <row r="83" spans="1:6" s="5" customFormat="1" ht="77.5" x14ac:dyDescent="0.35">
      <c r="A83" s="25" t="s">
        <v>357</v>
      </c>
      <c r="B83" s="25" t="s">
        <v>6</v>
      </c>
      <c r="C83" s="26" t="s">
        <v>358</v>
      </c>
      <c r="D83" s="27">
        <v>45904.875</v>
      </c>
      <c r="E83" s="27">
        <v>45905.25</v>
      </c>
      <c r="F83" s="26" t="s">
        <v>359</v>
      </c>
    </row>
    <row r="84" spans="1:6" s="5" customFormat="1" ht="93" x14ac:dyDescent="0.35">
      <c r="A84" s="25" t="s">
        <v>93</v>
      </c>
      <c r="B84" s="25" t="s">
        <v>5</v>
      </c>
      <c r="C84" s="26" t="s">
        <v>94</v>
      </c>
      <c r="D84" s="27">
        <v>45804.833333333299</v>
      </c>
      <c r="E84" s="27">
        <v>45922.25</v>
      </c>
      <c r="F84" s="26" t="s">
        <v>95</v>
      </c>
    </row>
    <row r="85" spans="1:6" s="5" customFormat="1" ht="93" x14ac:dyDescent="0.35">
      <c r="A85" s="25" t="s">
        <v>93</v>
      </c>
      <c r="B85" s="25" t="s">
        <v>37</v>
      </c>
      <c r="C85" s="26" t="s">
        <v>96</v>
      </c>
      <c r="D85" s="27">
        <v>45904.833333333299</v>
      </c>
      <c r="E85" s="27">
        <v>45905.25</v>
      </c>
      <c r="F85" s="26" t="s">
        <v>95</v>
      </c>
    </row>
    <row r="86" spans="1:6" s="5" customFormat="1" ht="77.5" x14ac:dyDescent="0.35">
      <c r="A86" s="25" t="s">
        <v>93</v>
      </c>
      <c r="B86" s="25" t="s">
        <v>4</v>
      </c>
      <c r="C86" s="26" t="s">
        <v>103</v>
      </c>
      <c r="D86" s="27">
        <v>45904.833333333299</v>
      </c>
      <c r="E86" s="27">
        <v>45905.25</v>
      </c>
      <c r="F86" s="26" t="s">
        <v>104</v>
      </c>
    </row>
    <row r="87" spans="1:6" s="5" customFormat="1" ht="46.5" x14ac:dyDescent="0.35">
      <c r="A87" s="25" t="s">
        <v>93</v>
      </c>
      <c r="B87" s="25" t="s">
        <v>4</v>
      </c>
      <c r="C87" s="26" t="s">
        <v>108</v>
      </c>
      <c r="D87" s="27">
        <v>45904.833333333299</v>
      </c>
      <c r="E87" s="27">
        <v>45905.25</v>
      </c>
      <c r="F87" s="26" t="s">
        <v>109</v>
      </c>
    </row>
    <row r="88" spans="1:6" s="5" customFormat="1" ht="93" x14ac:dyDescent="0.35">
      <c r="A88" s="25" t="s">
        <v>122</v>
      </c>
      <c r="B88" s="25" t="s">
        <v>37</v>
      </c>
      <c r="C88" s="26" t="s">
        <v>123</v>
      </c>
      <c r="D88" s="27">
        <v>45904.875</v>
      </c>
      <c r="E88" s="27">
        <v>45905.208333333299</v>
      </c>
      <c r="F88" s="26" t="s">
        <v>124</v>
      </c>
    </row>
    <row r="89" spans="1:6" s="5" customFormat="1" ht="62" x14ac:dyDescent="0.35">
      <c r="A89" s="25" t="s">
        <v>135</v>
      </c>
      <c r="B89" s="25" t="s">
        <v>4</v>
      </c>
      <c r="C89" s="26" t="s">
        <v>136</v>
      </c>
      <c r="D89" s="27">
        <v>45904.375</v>
      </c>
      <c r="E89" s="27">
        <v>45904.875</v>
      </c>
      <c r="F89" s="26" t="s">
        <v>137</v>
      </c>
    </row>
    <row r="90" spans="1:6" s="5" customFormat="1" ht="62" x14ac:dyDescent="0.35">
      <c r="A90" s="25" t="s">
        <v>135</v>
      </c>
      <c r="B90" s="25" t="s">
        <v>4</v>
      </c>
      <c r="C90" s="26" t="s">
        <v>138</v>
      </c>
      <c r="D90" s="27">
        <v>45904.875</v>
      </c>
      <c r="E90" s="27">
        <v>45905.208333333299</v>
      </c>
      <c r="F90" s="26" t="s">
        <v>137</v>
      </c>
    </row>
    <row r="91" spans="1:6" s="5" customFormat="1" ht="62" x14ac:dyDescent="0.35">
      <c r="A91" s="25" t="s">
        <v>135</v>
      </c>
      <c r="B91" s="25" t="s">
        <v>4</v>
      </c>
      <c r="C91" s="26" t="s">
        <v>139</v>
      </c>
      <c r="D91" s="27">
        <v>45904.875</v>
      </c>
      <c r="E91" s="27">
        <v>45905.208333333299</v>
      </c>
      <c r="F91" s="26" t="s">
        <v>137</v>
      </c>
    </row>
    <row r="92" spans="1:6" s="5" customFormat="1" ht="62" x14ac:dyDescent="0.35">
      <c r="A92" s="25" t="s">
        <v>135</v>
      </c>
      <c r="B92" s="25" t="s">
        <v>4</v>
      </c>
      <c r="C92" s="26" t="s">
        <v>140</v>
      </c>
      <c r="D92" s="27">
        <v>45904.875</v>
      </c>
      <c r="E92" s="27">
        <v>45905.208333333299</v>
      </c>
      <c r="F92" s="26" t="s">
        <v>137</v>
      </c>
    </row>
    <row r="93" spans="1:6" s="5" customFormat="1" ht="77.5" x14ac:dyDescent="0.35">
      <c r="A93" s="25" t="s">
        <v>110</v>
      </c>
      <c r="B93" s="25" t="s">
        <v>5</v>
      </c>
      <c r="C93" s="26" t="s">
        <v>111</v>
      </c>
      <c r="D93" s="27">
        <v>45904.833333333299</v>
      </c>
      <c r="E93" s="27">
        <v>45905.25</v>
      </c>
      <c r="F93" s="26" t="s">
        <v>112</v>
      </c>
    </row>
    <row r="94" spans="1:6" s="5" customFormat="1" ht="77.5" x14ac:dyDescent="0.35">
      <c r="A94" s="25" t="s">
        <v>110</v>
      </c>
      <c r="B94" s="25" t="s">
        <v>37</v>
      </c>
      <c r="C94" s="26" t="s">
        <v>143</v>
      </c>
      <c r="D94" s="27">
        <v>45904.875</v>
      </c>
      <c r="E94" s="27">
        <v>45905.208333333299</v>
      </c>
      <c r="F94" s="26" t="s">
        <v>144</v>
      </c>
    </row>
    <row r="95" spans="1:6" s="5" customFormat="1" ht="46.5" x14ac:dyDescent="0.35">
      <c r="A95" s="25" t="s">
        <v>110</v>
      </c>
      <c r="B95" s="25" t="s">
        <v>5</v>
      </c>
      <c r="C95" s="26" t="s">
        <v>184</v>
      </c>
      <c r="D95" s="27">
        <v>45904.854166666701</v>
      </c>
      <c r="E95" s="27">
        <v>45905.25</v>
      </c>
      <c r="F95" s="26" t="s">
        <v>185</v>
      </c>
    </row>
    <row r="96" spans="1:6" s="5" customFormat="1" ht="93" x14ac:dyDescent="0.35">
      <c r="A96" s="25" t="s">
        <v>145</v>
      </c>
      <c r="B96" s="25" t="s">
        <v>5</v>
      </c>
      <c r="C96" s="26" t="s">
        <v>146</v>
      </c>
      <c r="D96" s="27">
        <v>45904.833333333299</v>
      </c>
      <c r="E96" s="27">
        <v>45905.25</v>
      </c>
      <c r="F96" s="26" t="s">
        <v>147</v>
      </c>
    </row>
    <row r="97" spans="1:6" s="5" customFormat="1" ht="62" x14ac:dyDescent="0.35">
      <c r="A97" s="25" t="s">
        <v>145</v>
      </c>
      <c r="B97" s="25" t="s">
        <v>4</v>
      </c>
      <c r="C97" s="26" t="s">
        <v>153</v>
      </c>
      <c r="D97" s="27">
        <v>45904.833333333299</v>
      </c>
      <c r="E97" s="27">
        <v>45905.25</v>
      </c>
      <c r="F97" s="26" t="s">
        <v>154</v>
      </c>
    </row>
    <row r="98" spans="1:6" s="5" customFormat="1" ht="46.5" x14ac:dyDescent="0.35">
      <c r="A98" s="25" t="s">
        <v>55</v>
      </c>
      <c r="B98" s="25" t="s">
        <v>6</v>
      </c>
      <c r="C98" s="26" t="s">
        <v>56</v>
      </c>
      <c r="D98" s="27">
        <v>45904.916666666701</v>
      </c>
      <c r="E98" s="27">
        <v>45905.208333333299</v>
      </c>
      <c r="F98" s="26" t="s">
        <v>57</v>
      </c>
    </row>
    <row r="99" spans="1:6" s="5" customFormat="1" ht="77.5" x14ac:dyDescent="0.35">
      <c r="A99" s="25" t="s">
        <v>55</v>
      </c>
      <c r="B99" s="25" t="s">
        <v>2</v>
      </c>
      <c r="C99" s="26" t="s">
        <v>86</v>
      </c>
      <c r="D99" s="27">
        <v>45904.833333333299</v>
      </c>
      <c r="E99" s="27">
        <v>45905.25</v>
      </c>
      <c r="F99" s="26" t="s">
        <v>87</v>
      </c>
    </row>
    <row r="100" spans="1:6" s="5" customFormat="1" ht="77.5" x14ac:dyDescent="0.35">
      <c r="A100" s="25" t="s">
        <v>55</v>
      </c>
      <c r="B100" s="25" t="s">
        <v>6</v>
      </c>
      <c r="C100" s="26" t="s">
        <v>90</v>
      </c>
      <c r="D100" s="27">
        <v>45904.833333333299</v>
      </c>
      <c r="E100" s="27">
        <v>45905.25</v>
      </c>
      <c r="F100" s="26" t="s">
        <v>87</v>
      </c>
    </row>
    <row r="101" spans="1:6" s="5" customFormat="1" ht="93" x14ac:dyDescent="0.35">
      <c r="A101" s="25" t="s">
        <v>55</v>
      </c>
      <c r="B101" s="25" t="s">
        <v>2</v>
      </c>
      <c r="C101" s="26" t="s">
        <v>120</v>
      </c>
      <c r="D101" s="27">
        <v>45904.875</v>
      </c>
      <c r="E101" s="27">
        <v>45905.25</v>
      </c>
      <c r="F101" s="26" t="s">
        <v>121</v>
      </c>
    </row>
    <row r="102" spans="1:6" s="5" customFormat="1" ht="77.5" x14ac:dyDescent="0.35">
      <c r="A102" s="25" t="s">
        <v>55</v>
      </c>
      <c r="B102" s="25" t="s">
        <v>6</v>
      </c>
      <c r="C102" s="26" t="s">
        <v>130</v>
      </c>
      <c r="D102" s="27">
        <v>45904.875</v>
      </c>
      <c r="E102" s="27">
        <v>45905.25</v>
      </c>
      <c r="F102" s="26" t="s">
        <v>131</v>
      </c>
    </row>
    <row r="103" spans="1:6" s="5" customFormat="1" ht="77.5" x14ac:dyDescent="0.35">
      <c r="A103" s="25" t="s">
        <v>55</v>
      </c>
      <c r="B103" s="25" t="s">
        <v>2</v>
      </c>
      <c r="C103" s="26" t="s">
        <v>132</v>
      </c>
      <c r="D103" s="27">
        <v>45904.875</v>
      </c>
      <c r="E103" s="27">
        <v>45905.25</v>
      </c>
      <c r="F103" s="26" t="s">
        <v>131</v>
      </c>
    </row>
    <row r="104" spans="1:6" s="5" customFormat="1" ht="77.5" x14ac:dyDescent="0.35">
      <c r="A104" s="25" t="s">
        <v>55</v>
      </c>
      <c r="B104" s="25" t="s">
        <v>6</v>
      </c>
      <c r="C104" s="26" t="s">
        <v>133</v>
      </c>
      <c r="D104" s="27">
        <v>45904.833333333299</v>
      </c>
      <c r="E104" s="27">
        <v>45905.25</v>
      </c>
      <c r="F104" s="26" t="s">
        <v>134</v>
      </c>
    </row>
    <row r="105" spans="1:6" s="5" customFormat="1" ht="62" x14ac:dyDescent="0.35">
      <c r="A105" s="25" t="s">
        <v>55</v>
      </c>
      <c r="B105" s="25" t="s">
        <v>2</v>
      </c>
      <c r="C105" s="26" t="s">
        <v>177</v>
      </c>
      <c r="D105" s="27">
        <v>45904.833333333299</v>
      </c>
      <c r="E105" s="27">
        <v>45905.25</v>
      </c>
      <c r="F105" s="26" t="s">
        <v>178</v>
      </c>
    </row>
    <row r="106" spans="1:6" s="5" customFormat="1" ht="46.5" x14ac:dyDescent="0.35">
      <c r="A106" s="25" t="s">
        <v>55</v>
      </c>
      <c r="B106" s="25" t="s">
        <v>2</v>
      </c>
      <c r="C106" s="26" t="s">
        <v>182</v>
      </c>
      <c r="D106" s="27">
        <v>45904.833333333299</v>
      </c>
      <c r="E106" s="27">
        <v>45905.25</v>
      </c>
      <c r="F106" s="26" t="s">
        <v>183</v>
      </c>
    </row>
    <row r="107" spans="1:6" s="5" customFormat="1" ht="46.5" x14ac:dyDescent="0.35">
      <c r="A107" s="25" t="s">
        <v>55</v>
      </c>
      <c r="B107" s="25" t="s">
        <v>6</v>
      </c>
      <c r="C107" s="26" t="s">
        <v>292</v>
      </c>
      <c r="D107" s="27">
        <v>45904.916666666701</v>
      </c>
      <c r="E107" s="27">
        <v>45905.229166666701</v>
      </c>
      <c r="F107" s="26" t="s">
        <v>293</v>
      </c>
    </row>
    <row r="108" spans="1:6" s="5" customFormat="1" ht="46.5" x14ac:dyDescent="0.35">
      <c r="A108" s="25" t="s">
        <v>55</v>
      </c>
      <c r="B108" s="25" t="s">
        <v>6</v>
      </c>
      <c r="C108" s="26" t="s">
        <v>298</v>
      </c>
      <c r="D108" s="27">
        <v>45904.916666666701</v>
      </c>
      <c r="E108" s="27">
        <v>45905.229166666701</v>
      </c>
      <c r="F108" s="26" t="s">
        <v>299</v>
      </c>
    </row>
    <row r="109" spans="1:6" s="5" customFormat="1" ht="46.5" x14ac:dyDescent="0.35">
      <c r="A109" s="25" t="s">
        <v>125</v>
      </c>
      <c r="B109" s="25" t="s">
        <v>5</v>
      </c>
      <c r="C109" s="26" t="s">
        <v>126</v>
      </c>
      <c r="D109" s="27">
        <v>45904.875</v>
      </c>
      <c r="E109" s="27">
        <v>45905.25</v>
      </c>
      <c r="F109" s="26" t="s">
        <v>127</v>
      </c>
    </row>
    <row r="110" spans="1:6" s="5" customFormat="1" ht="46.5" x14ac:dyDescent="0.35">
      <c r="A110" s="25" t="s">
        <v>125</v>
      </c>
      <c r="B110" s="25" t="s">
        <v>5</v>
      </c>
      <c r="C110" s="26" t="s">
        <v>128</v>
      </c>
      <c r="D110" s="27">
        <v>45904.875</v>
      </c>
      <c r="E110" s="27">
        <v>45905.25</v>
      </c>
      <c r="F110" s="26" t="s">
        <v>127</v>
      </c>
    </row>
    <row r="111" spans="1:6" s="5" customFormat="1" ht="46.5" x14ac:dyDescent="0.35">
      <c r="A111" s="25" t="s">
        <v>125</v>
      </c>
      <c r="B111" s="25" t="s">
        <v>5</v>
      </c>
      <c r="C111" s="26" t="s">
        <v>129</v>
      </c>
      <c r="D111" s="27">
        <v>45904.875</v>
      </c>
      <c r="E111" s="27">
        <v>45905.25</v>
      </c>
      <c r="F111" s="26" t="s">
        <v>127</v>
      </c>
    </row>
    <row r="112" spans="1:6" s="5" customFormat="1" ht="46.5" x14ac:dyDescent="0.35">
      <c r="A112" s="25" t="s">
        <v>255</v>
      </c>
      <c r="B112" s="25" t="s">
        <v>5</v>
      </c>
      <c r="C112" s="26" t="s">
        <v>256</v>
      </c>
      <c r="D112" s="27">
        <v>45904.833333333299</v>
      </c>
      <c r="E112" s="27">
        <v>45905.25</v>
      </c>
      <c r="F112" s="26" t="s">
        <v>257</v>
      </c>
    </row>
    <row r="113" spans="1:6" s="5" customFormat="1" ht="46.5" x14ac:dyDescent="0.35">
      <c r="A113" s="25" t="s">
        <v>255</v>
      </c>
      <c r="B113" s="25" t="s">
        <v>5</v>
      </c>
      <c r="C113" s="26" t="s">
        <v>294</v>
      </c>
      <c r="D113" s="27">
        <v>45904.916666666701</v>
      </c>
      <c r="E113" s="27">
        <v>45905.208333333299</v>
      </c>
      <c r="F113" s="26" t="s">
        <v>295</v>
      </c>
    </row>
    <row r="114" spans="1:6" s="5" customFormat="1" ht="77.5" x14ac:dyDescent="0.35">
      <c r="A114" s="25" t="s">
        <v>285</v>
      </c>
      <c r="B114" s="25" t="s">
        <v>6</v>
      </c>
      <c r="C114" s="26" t="s">
        <v>286</v>
      </c>
      <c r="D114" s="27">
        <v>45904.916666666701</v>
      </c>
      <c r="E114" s="27">
        <v>45905.229166666701</v>
      </c>
      <c r="F114" s="26" t="s">
        <v>287</v>
      </c>
    </row>
    <row r="115" spans="1:6" s="5" customFormat="1" ht="77.5" x14ac:dyDescent="0.35">
      <c r="A115" s="25" t="s">
        <v>272</v>
      </c>
      <c r="B115" s="25" t="s">
        <v>7</v>
      </c>
      <c r="C115" s="26" t="s">
        <v>273</v>
      </c>
      <c r="D115" s="27">
        <v>45904.916666666701</v>
      </c>
      <c r="E115" s="27">
        <v>45905.208333333299</v>
      </c>
      <c r="F115" s="26" t="s">
        <v>274</v>
      </c>
    </row>
    <row r="116" spans="1:6" s="5" customFormat="1" ht="77.5" x14ac:dyDescent="0.35">
      <c r="A116" s="25" t="s">
        <v>272</v>
      </c>
      <c r="B116" s="25" t="s">
        <v>8</v>
      </c>
      <c r="C116" s="26" t="s">
        <v>278</v>
      </c>
      <c r="D116" s="27">
        <v>45904.916666666701</v>
      </c>
      <c r="E116" s="27">
        <v>45905.208333333299</v>
      </c>
      <c r="F116" s="26" t="s">
        <v>279</v>
      </c>
    </row>
    <row r="117" spans="1:6" s="5" customFormat="1" ht="77.5" x14ac:dyDescent="0.35">
      <c r="A117" s="25" t="s">
        <v>272</v>
      </c>
      <c r="B117" s="25" t="s">
        <v>8</v>
      </c>
      <c r="C117" s="26" t="s">
        <v>281</v>
      </c>
      <c r="D117" s="27">
        <v>45904.916666666701</v>
      </c>
      <c r="E117" s="27">
        <v>45905.229166666701</v>
      </c>
      <c r="F117" s="26" t="s">
        <v>282</v>
      </c>
    </row>
    <row r="118" spans="1:6" s="5" customFormat="1" ht="62" x14ac:dyDescent="0.35">
      <c r="A118" s="25" t="s">
        <v>237</v>
      </c>
      <c r="B118" s="25" t="s">
        <v>5</v>
      </c>
      <c r="C118" s="26" t="s">
        <v>238</v>
      </c>
      <c r="D118" s="27">
        <v>45904.875</v>
      </c>
      <c r="E118" s="27">
        <v>45905.25</v>
      </c>
      <c r="F118" s="26" t="s">
        <v>239</v>
      </c>
    </row>
    <row r="119" spans="1:6" s="5" customFormat="1" ht="62" x14ac:dyDescent="0.35">
      <c r="A119" s="25" t="s">
        <v>237</v>
      </c>
      <c r="B119" s="25" t="s">
        <v>5</v>
      </c>
      <c r="C119" s="26" t="s">
        <v>240</v>
      </c>
      <c r="D119" s="27">
        <v>45904.875</v>
      </c>
      <c r="E119" s="27">
        <v>45905.25</v>
      </c>
      <c r="F119" s="26" t="s">
        <v>239</v>
      </c>
    </row>
    <row r="120" spans="1:6" s="5" customFormat="1" ht="46.5" x14ac:dyDescent="0.35">
      <c r="A120" s="25" t="s">
        <v>244</v>
      </c>
      <c r="B120" s="25" t="s">
        <v>6</v>
      </c>
      <c r="C120" s="26" t="s">
        <v>245</v>
      </c>
      <c r="D120" s="27">
        <v>45904.875</v>
      </c>
      <c r="E120" s="27">
        <v>45905.25</v>
      </c>
      <c r="F120" s="26" t="s">
        <v>246</v>
      </c>
    </row>
    <row r="121" spans="1:6" s="5" customFormat="1" ht="62" x14ac:dyDescent="0.35">
      <c r="A121" s="25" t="s">
        <v>244</v>
      </c>
      <c r="B121" s="25" t="s">
        <v>4</v>
      </c>
      <c r="C121" s="26" t="s">
        <v>296</v>
      </c>
      <c r="D121" s="27">
        <v>45904.916666666701</v>
      </c>
      <c r="E121" s="27">
        <v>45905.229166666701</v>
      </c>
      <c r="F121" s="26" t="s">
        <v>297</v>
      </c>
    </row>
    <row r="122" spans="1:6" s="5" customFormat="1" ht="31" x14ac:dyDescent="0.35">
      <c r="A122" s="25" t="s">
        <v>249</v>
      </c>
      <c r="B122" s="25" t="s">
        <v>5</v>
      </c>
      <c r="C122" s="26" t="s">
        <v>250</v>
      </c>
      <c r="D122" s="27">
        <v>45904.875</v>
      </c>
      <c r="E122" s="27">
        <v>45905.25</v>
      </c>
      <c r="F122" s="26" t="s">
        <v>251</v>
      </c>
    </row>
    <row r="123" spans="1:6" s="5" customFormat="1" ht="31" x14ac:dyDescent="0.35">
      <c r="A123" s="25" t="s">
        <v>249</v>
      </c>
      <c r="B123" s="25" t="s">
        <v>5</v>
      </c>
      <c r="C123" s="26" t="s">
        <v>252</v>
      </c>
      <c r="D123" s="27">
        <v>45904.875</v>
      </c>
      <c r="E123" s="27">
        <v>45905.25</v>
      </c>
      <c r="F123" s="26" t="s">
        <v>251</v>
      </c>
    </row>
    <row r="124" spans="1:6" s="5" customFormat="1" ht="77.5" x14ac:dyDescent="0.35">
      <c r="A124" s="25" t="s">
        <v>249</v>
      </c>
      <c r="B124" s="25" t="s">
        <v>2</v>
      </c>
      <c r="C124" s="26" t="s">
        <v>280</v>
      </c>
      <c r="D124" s="27">
        <v>45904.916666666701</v>
      </c>
      <c r="E124" s="27">
        <v>45905.208333333299</v>
      </c>
      <c r="F124" s="26" t="s">
        <v>279</v>
      </c>
    </row>
    <row r="125" spans="1:6" s="5" customFormat="1" ht="46.5" x14ac:dyDescent="0.35">
      <c r="A125" s="25" t="s">
        <v>249</v>
      </c>
      <c r="B125" s="25" t="s">
        <v>4</v>
      </c>
      <c r="C125" s="26" t="s">
        <v>283</v>
      </c>
      <c r="D125" s="27">
        <v>45904.916666666701</v>
      </c>
      <c r="E125" s="27">
        <v>45905.229166666701</v>
      </c>
      <c r="F125" s="26" t="s">
        <v>284</v>
      </c>
    </row>
    <row r="126" spans="1:6" s="5" customFormat="1" ht="77.5" x14ac:dyDescent="0.35">
      <c r="A126" s="25" t="s">
        <v>75</v>
      </c>
      <c r="B126" s="25" t="s">
        <v>2</v>
      </c>
      <c r="C126" s="26" t="s">
        <v>76</v>
      </c>
      <c r="D126" s="27">
        <v>45904.927083333299</v>
      </c>
      <c r="E126" s="27">
        <v>45905.208333333299</v>
      </c>
      <c r="F126" s="26" t="s">
        <v>77</v>
      </c>
    </row>
    <row r="127" spans="1:6" s="5" customFormat="1" ht="46.5" x14ac:dyDescent="0.35">
      <c r="A127" s="25" t="s">
        <v>75</v>
      </c>
      <c r="B127" s="25" t="s">
        <v>6</v>
      </c>
      <c r="C127" s="26" t="s">
        <v>78</v>
      </c>
      <c r="D127" s="27">
        <v>45904.927083333299</v>
      </c>
      <c r="E127" s="27">
        <v>45905.208333333299</v>
      </c>
      <c r="F127" s="26" t="s">
        <v>79</v>
      </c>
    </row>
    <row r="128" spans="1:6" s="5" customFormat="1" ht="62" x14ac:dyDescent="0.35">
      <c r="A128" s="25" t="s">
        <v>75</v>
      </c>
      <c r="B128" s="25" t="s">
        <v>37</v>
      </c>
      <c r="C128" s="26" t="s">
        <v>288</v>
      </c>
      <c r="D128" s="27">
        <v>45904.916666666701</v>
      </c>
      <c r="E128" s="27">
        <v>45905.229166666701</v>
      </c>
      <c r="F128" s="26" t="s">
        <v>289</v>
      </c>
    </row>
    <row r="129" spans="1:6" s="5" customFormat="1" ht="77.5" x14ac:dyDescent="0.35">
      <c r="A129" s="25" t="s">
        <v>75</v>
      </c>
      <c r="B129" s="25" t="s">
        <v>2</v>
      </c>
      <c r="C129" s="26" t="s">
        <v>348</v>
      </c>
      <c r="D129" s="27">
        <v>45904.875</v>
      </c>
      <c r="E129" s="27">
        <v>45905.25</v>
      </c>
      <c r="F129" s="26" t="s">
        <v>349</v>
      </c>
    </row>
    <row r="130" spans="1:6" s="5" customFormat="1" ht="62" x14ac:dyDescent="0.35">
      <c r="A130" s="25" t="s">
        <v>354</v>
      </c>
      <c r="B130" s="25" t="s">
        <v>6</v>
      </c>
      <c r="C130" s="26" t="s">
        <v>355</v>
      </c>
      <c r="D130" s="27">
        <v>45904.875</v>
      </c>
      <c r="E130" s="27">
        <v>45905.25</v>
      </c>
      <c r="F130" s="26" t="s">
        <v>356</v>
      </c>
    </row>
    <row r="131" spans="1:6" s="5" customFormat="1" ht="139.5" x14ac:dyDescent="0.35">
      <c r="A131" s="25" t="s">
        <v>319</v>
      </c>
      <c r="B131" s="25" t="s">
        <v>37</v>
      </c>
      <c r="C131" s="26" t="s">
        <v>320</v>
      </c>
      <c r="D131" s="27">
        <v>45823.833333333299</v>
      </c>
      <c r="E131" s="27">
        <v>45916.291666666701</v>
      </c>
      <c r="F131" s="26" t="s">
        <v>321</v>
      </c>
    </row>
    <row r="132" spans="1:6" s="5" customFormat="1" ht="124" x14ac:dyDescent="0.35">
      <c r="A132" s="25" t="s">
        <v>319</v>
      </c>
      <c r="B132" s="25" t="s">
        <v>2</v>
      </c>
      <c r="C132" s="26" t="s">
        <v>322</v>
      </c>
      <c r="D132" s="27">
        <v>45904.875</v>
      </c>
      <c r="E132" s="27">
        <v>45905.25</v>
      </c>
      <c r="F132" s="26" t="s">
        <v>323</v>
      </c>
    </row>
    <row r="133" spans="1:6" s="5" customFormat="1" ht="124" x14ac:dyDescent="0.35">
      <c r="A133" s="25" t="s">
        <v>319</v>
      </c>
      <c r="B133" s="25" t="s">
        <v>2</v>
      </c>
      <c r="C133" s="26" t="s">
        <v>324</v>
      </c>
      <c r="D133" s="27">
        <v>45904.875</v>
      </c>
      <c r="E133" s="27">
        <v>45905.25</v>
      </c>
      <c r="F133" s="26" t="s">
        <v>323</v>
      </c>
    </row>
    <row r="134" spans="1:6" s="5" customFormat="1" ht="62" x14ac:dyDescent="0.35">
      <c r="A134" s="25" t="s">
        <v>319</v>
      </c>
      <c r="B134" s="25" t="s">
        <v>6</v>
      </c>
      <c r="C134" s="26" t="s">
        <v>325</v>
      </c>
      <c r="D134" s="27">
        <v>45904.875</v>
      </c>
      <c r="E134" s="27">
        <v>45905.25</v>
      </c>
      <c r="F134" s="26" t="s">
        <v>326</v>
      </c>
    </row>
    <row r="135" spans="1:6" s="5" customFormat="1" ht="62" x14ac:dyDescent="0.35">
      <c r="A135" s="25" t="s">
        <v>319</v>
      </c>
      <c r="B135" s="25" t="s">
        <v>6</v>
      </c>
      <c r="C135" s="26" t="s">
        <v>330</v>
      </c>
      <c r="D135" s="27">
        <v>45904.875</v>
      </c>
      <c r="E135" s="27">
        <v>45905.208333333299</v>
      </c>
      <c r="F135" s="26" t="s">
        <v>331</v>
      </c>
    </row>
    <row r="136" spans="1:6" s="5" customFormat="1" ht="77.5" x14ac:dyDescent="0.35">
      <c r="A136" s="25" t="s">
        <v>319</v>
      </c>
      <c r="B136" s="25" t="s">
        <v>6</v>
      </c>
      <c r="C136" s="26" t="s">
        <v>352</v>
      </c>
      <c r="D136" s="27">
        <v>45904.895833333299</v>
      </c>
      <c r="E136" s="27">
        <v>45905.25</v>
      </c>
      <c r="F136" s="26" t="s">
        <v>353</v>
      </c>
    </row>
    <row r="137" spans="1:6" s="5" customFormat="1" ht="62" x14ac:dyDescent="0.35">
      <c r="A137" s="25" t="s">
        <v>343</v>
      </c>
      <c r="B137" s="25" t="s">
        <v>4</v>
      </c>
      <c r="C137" s="26" t="s">
        <v>344</v>
      </c>
      <c r="D137" s="27">
        <v>45904.875</v>
      </c>
      <c r="E137" s="27">
        <v>45905.25</v>
      </c>
      <c r="F137" s="26" t="s">
        <v>345</v>
      </c>
    </row>
    <row r="138" spans="1:6" s="5" customFormat="1" ht="46.5" x14ac:dyDescent="0.35">
      <c r="A138" s="25" t="s">
        <v>210</v>
      </c>
      <c r="B138" s="25" t="s">
        <v>6</v>
      </c>
      <c r="C138" s="26" t="s">
        <v>211</v>
      </c>
      <c r="D138" s="27">
        <v>45904.875</v>
      </c>
      <c r="E138" s="27">
        <v>45905.25</v>
      </c>
      <c r="F138" s="26" t="s">
        <v>212</v>
      </c>
    </row>
    <row r="139" spans="1:6" s="5" customFormat="1" ht="46.5" x14ac:dyDescent="0.35">
      <c r="A139" s="25" t="s">
        <v>210</v>
      </c>
      <c r="B139" s="25" t="s">
        <v>6</v>
      </c>
      <c r="C139" s="26" t="s">
        <v>213</v>
      </c>
      <c r="D139" s="27">
        <v>45904.875</v>
      </c>
      <c r="E139" s="27">
        <v>45905.25</v>
      </c>
      <c r="F139" s="26" t="s">
        <v>212</v>
      </c>
    </row>
    <row r="140" spans="1:6" s="5" customFormat="1" ht="46.5" x14ac:dyDescent="0.35">
      <c r="A140" s="25" t="s">
        <v>210</v>
      </c>
      <c r="B140" s="25" t="s">
        <v>6</v>
      </c>
      <c r="C140" s="26" t="s">
        <v>214</v>
      </c>
      <c r="D140" s="27">
        <v>45904.875</v>
      </c>
      <c r="E140" s="27">
        <v>45905.25</v>
      </c>
      <c r="F140" s="26" t="s">
        <v>212</v>
      </c>
    </row>
    <row r="141" spans="1:6" s="5" customFormat="1" ht="46.5" x14ac:dyDescent="0.35">
      <c r="A141" s="25" t="s">
        <v>210</v>
      </c>
      <c r="B141" s="25" t="s">
        <v>6</v>
      </c>
      <c r="C141" s="26" t="s">
        <v>215</v>
      </c>
      <c r="D141" s="27">
        <v>45904.875</v>
      </c>
      <c r="E141" s="27">
        <v>45905.25</v>
      </c>
      <c r="F141" s="26" t="s">
        <v>212</v>
      </c>
    </row>
    <row r="142" spans="1:6" s="5" customFormat="1" ht="46.5" x14ac:dyDescent="0.35">
      <c r="A142" s="25" t="s">
        <v>226</v>
      </c>
      <c r="B142" s="25" t="s">
        <v>4</v>
      </c>
      <c r="C142" s="26" t="s">
        <v>227</v>
      </c>
      <c r="D142" s="27">
        <v>45904.875</v>
      </c>
      <c r="E142" s="27">
        <v>45905.25</v>
      </c>
      <c r="F142" s="26" t="s">
        <v>228</v>
      </c>
    </row>
    <row r="143" spans="1:6" s="5" customFormat="1" ht="46.5" x14ac:dyDescent="0.35">
      <c r="A143" s="25" t="s">
        <v>200</v>
      </c>
      <c r="B143" s="25" t="s">
        <v>6</v>
      </c>
      <c r="C143" s="26" t="s">
        <v>201</v>
      </c>
      <c r="D143" s="27">
        <v>45804.208333333299</v>
      </c>
      <c r="E143" s="27">
        <v>46143.208333333299</v>
      </c>
      <c r="F143" s="26" t="s">
        <v>202</v>
      </c>
    </row>
    <row r="144" spans="1:6" s="5" customFormat="1" ht="46.5" x14ac:dyDescent="0.35">
      <c r="A144" s="25" t="s">
        <v>203</v>
      </c>
      <c r="B144" s="25" t="s">
        <v>2</v>
      </c>
      <c r="C144" s="26" t="s">
        <v>204</v>
      </c>
      <c r="D144" s="27">
        <v>45904.875</v>
      </c>
      <c r="E144" s="27">
        <v>45905.208333333299</v>
      </c>
      <c r="F144" s="26" t="s">
        <v>205</v>
      </c>
    </row>
    <row r="145" spans="1:6" s="5" customFormat="1" ht="46.5" x14ac:dyDescent="0.35">
      <c r="A145" s="25" t="s">
        <v>203</v>
      </c>
      <c r="B145" s="25" t="s">
        <v>2</v>
      </c>
      <c r="C145" s="26" t="s">
        <v>206</v>
      </c>
      <c r="D145" s="27">
        <v>45904.875</v>
      </c>
      <c r="E145" s="27">
        <v>45905.208333333299</v>
      </c>
      <c r="F145" s="26" t="s">
        <v>205</v>
      </c>
    </row>
    <row r="146" spans="1:6" s="5" customFormat="1" ht="46.5" x14ac:dyDescent="0.35">
      <c r="A146" s="25" t="s">
        <v>203</v>
      </c>
      <c r="B146" s="25" t="s">
        <v>2</v>
      </c>
      <c r="C146" s="26" t="s">
        <v>207</v>
      </c>
      <c r="D146" s="27">
        <v>45904.875</v>
      </c>
      <c r="E146" s="27">
        <v>45905.208333333299</v>
      </c>
      <c r="F146" s="26" t="s">
        <v>205</v>
      </c>
    </row>
    <row r="147" spans="1:6" s="5" customFormat="1" ht="46.5" x14ac:dyDescent="0.35">
      <c r="A147" s="25" t="s">
        <v>203</v>
      </c>
      <c r="B147" s="25" t="s">
        <v>2</v>
      </c>
      <c r="C147" s="26" t="s">
        <v>218</v>
      </c>
      <c r="D147" s="27">
        <v>45904.875</v>
      </c>
      <c r="E147" s="27">
        <v>45905.25</v>
      </c>
      <c r="F147" s="26" t="s">
        <v>219</v>
      </c>
    </row>
    <row r="148" spans="1:6" s="5" customFormat="1" ht="46.5" x14ac:dyDescent="0.35">
      <c r="A148" s="25" t="s">
        <v>203</v>
      </c>
      <c r="B148" s="25" t="s">
        <v>2</v>
      </c>
      <c r="C148" s="26" t="s">
        <v>220</v>
      </c>
      <c r="D148" s="27">
        <v>45904.875</v>
      </c>
      <c r="E148" s="27">
        <v>45905.25</v>
      </c>
      <c r="F148" s="26" t="s">
        <v>219</v>
      </c>
    </row>
    <row r="149" spans="1:6" s="5" customFormat="1" ht="46.5" x14ac:dyDescent="0.35">
      <c r="A149" s="25" t="s">
        <v>203</v>
      </c>
      <c r="B149" s="25" t="s">
        <v>2</v>
      </c>
      <c r="C149" s="26" t="s">
        <v>221</v>
      </c>
      <c r="D149" s="27">
        <v>45904.875</v>
      </c>
      <c r="E149" s="27">
        <v>45905.25</v>
      </c>
      <c r="F149" s="26" t="s">
        <v>219</v>
      </c>
    </row>
    <row r="150" spans="1:6" s="5" customFormat="1" ht="46.5" x14ac:dyDescent="0.35">
      <c r="A150" s="25" t="s">
        <v>203</v>
      </c>
      <c r="B150" s="25" t="s">
        <v>2</v>
      </c>
      <c r="C150" s="26" t="s">
        <v>222</v>
      </c>
      <c r="D150" s="27">
        <v>45904.875</v>
      </c>
      <c r="E150" s="27">
        <v>45905.25</v>
      </c>
      <c r="F150" s="26" t="s">
        <v>219</v>
      </c>
    </row>
    <row r="151" spans="1:6" s="5" customFormat="1" ht="46.5" x14ac:dyDescent="0.35">
      <c r="A151" s="25" t="s">
        <v>203</v>
      </c>
      <c r="B151" s="25" t="s">
        <v>2</v>
      </c>
      <c r="C151" s="26" t="s">
        <v>223</v>
      </c>
      <c r="D151" s="27">
        <v>45904.875</v>
      </c>
      <c r="E151" s="27">
        <v>45905.25</v>
      </c>
      <c r="F151" s="26" t="s">
        <v>219</v>
      </c>
    </row>
    <row r="152" spans="1:6" s="5" customFormat="1" ht="31" x14ac:dyDescent="0.35">
      <c r="A152" s="25" t="s">
        <v>203</v>
      </c>
      <c r="B152" s="25" t="s">
        <v>2</v>
      </c>
      <c r="C152" s="26" t="s">
        <v>224</v>
      </c>
      <c r="D152" s="27">
        <v>45904.875</v>
      </c>
      <c r="E152" s="27">
        <v>45905.25</v>
      </c>
      <c r="F152" s="26" t="s">
        <v>225</v>
      </c>
    </row>
    <row r="153" spans="1:6" s="5" customFormat="1" ht="93" x14ac:dyDescent="0.35">
      <c r="A153" s="25" t="s">
        <v>203</v>
      </c>
      <c r="B153" s="25" t="s">
        <v>2</v>
      </c>
      <c r="C153" s="26" t="s">
        <v>229</v>
      </c>
      <c r="D153" s="27">
        <v>45904.833333333299</v>
      </c>
      <c r="E153" s="27">
        <v>45905.208333333299</v>
      </c>
      <c r="F153" s="26" t="s">
        <v>230</v>
      </c>
    </row>
    <row r="154" spans="1:6" s="5" customFormat="1" ht="93" x14ac:dyDescent="0.35">
      <c r="A154" s="25" t="s">
        <v>203</v>
      </c>
      <c r="B154" s="25" t="s">
        <v>2</v>
      </c>
      <c r="C154" s="26" t="s">
        <v>231</v>
      </c>
      <c r="D154" s="27">
        <v>45904.833333333299</v>
      </c>
      <c r="E154" s="27">
        <v>45905.208333333299</v>
      </c>
      <c r="F154" s="26" t="s">
        <v>230</v>
      </c>
    </row>
    <row r="155" spans="1:6" s="5" customFormat="1" ht="93" x14ac:dyDescent="0.35">
      <c r="A155" s="25" t="s">
        <v>203</v>
      </c>
      <c r="B155" s="25" t="s">
        <v>2</v>
      </c>
      <c r="C155" s="26" t="s">
        <v>232</v>
      </c>
      <c r="D155" s="27">
        <v>45904.833333333299</v>
      </c>
      <c r="E155" s="27">
        <v>45905.208333333299</v>
      </c>
      <c r="F155" s="26" t="s">
        <v>230</v>
      </c>
    </row>
    <row r="156" spans="1:6" s="5" customFormat="1" ht="93" x14ac:dyDescent="0.35">
      <c r="A156" s="25" t="s">
        <v>203</v>
      </c>
      <c r="B156" s="25" t="s">
        <v>2</v>
      </c>
      <c r="C156" s="26" t="s">
        <v>233</v>
      </c>
      <c r="D156" s="27">
        <v>45904.833333333299</v>
      </c>
      <c r="E156" s="27">
        <v>45905.208333333299</v>
      </c>
      <c r="F156" s="26" t="s">
        <v>230</v>
      </c>
    </row>
    <row r="157" spans="1:6" s="5" customFormat="1" ht="77.5" x14ac:dyDescent="0.35">
      <c r="A157" s="25" t="s">
        <v>203</v>
      </c>
      <c r="B157" s="25" t="s">
        <v>2</v>
      </c>
      <c r="C157" s="26" t="s">
        <v>350</v>
      </c>
      <c r="D157" s="27">
        <v>45904.875</v>
      </c>
      <c r="E157" s="27">
        <v>45905.25</v>
      </c>
      <c r="F157" s="26" t="s">
        <v>351</v>
      </c>
    </row>
    <row r="158" spans="1:6" s="5" customFormat="1" ht="77.5" x14ac:dyDescent="0.35">
      <c r="A158" s="25" t="s">
        <v>203</v>
      </c>
      <c r="B158" s="25" t="s">
        <v>6</v>
      </c>
      <c r="C158" s="26" t="s">
        <v>363</v>
      </c>
      <c r="D158" s="27">
        <v>45904.875</v>
      </c>
      <c r="E158" s="27">
        <v>45905.25</v>
      </c>
      <c r="F158" s="26" t="s">
        <v>364</v>
      </c>
    </row>
    <row r="159" spans="1:6" s="5" customFormat="1" ht="31" x14ac:dyDescent="0.35">
      <c r="A159" s="25" t="s">
        <v>189</v>
      </c>
      <c r="B159" s="25" t="s">
        <v>8</v>
      </c>
      <c r="C159" s="26" t="s">
        <v>190</v>
      </c>
      <c r="D159" s="27">
        <v>45904.916666666701</v>
      </c>
      <c r="E159" s="27">
        <v>45905.208333333299</v>
      </c>
      <c r="F159" s="26" t="s">
        <v>191</v>
      </c>
    </row>
    <row r="160" spans="1:6" s="5" customFormat="1" ht="31" x14ac:dyDescent="0.35">
      <c r="A160" s="25" t="s">
        <v>189</v>
      </c>
      <c r="B160" s="25" t="s">
        <v>8</v>
      </c>
      <c r="C160" s="26" t="s">
        <v>192</v>
      </c>
      <c r="D160" s="27">
        <v>45904.916666666701</v>
      </c>
      <c r="E160" s="27">
        <v>45905.208333333299</v>
      </c>
      <c r="F160" s="26" t="s">
        <v>191</v>
      </c>
    </row>
    <row r="161" spans="1:6" s="5" customFormat="1" ht="31" x14ac:dyDescent="0.35">
      <c r="A161" s="25" t="s">
        <v>189</v>
      </c>
      <c r="B161" s="25" t="s">
        <v>8</v>
      </c>
      <c r="C161" s="26" t="s">
        <v>193</v>
      </c>
      <c r="D161" s="27">
        <v>45904.916666666701</v>
      </c>
      <c r="E161" s="27">
        <v>45905.208333333299</v>
      </c>
      <c r="F161" s="26" t="s">
        <v>191</v>
      </c>
    </row>
    <row r="162" spans="1:6" s="5" customFormat="1" ht="31" x14ac:dyDescent="0.35">
      <c r="A162" s="25" t="s">
        <v>189</v>
      </c>
      <c r="B162" s="25" t="s">
        <v>8</v>
      </c>
      <c r="C162" s="26" t="s">
        <v>194</v>
      </c>
      <c r="D162" s="27">
        <v>45904.916666666701</v>
      </c>
      <c r="E162" s="27">
        <v>45905.208333333299</v>
      </c>
      <c r="F162" s="26" t="s">
        <v>191</v>
      </c>
    </row>
    <row r="163" spans="1:6" s="5" customFormat="1" ht="31" x14ac:dyDescent="0.35">
      <c r="A163" s="25" t="s">
        <v>189</v>
      </c>
      <c r="B163" s="25" t="s">
        <v>8</v>
      </c>
      <c r="C163" s="26" t="s">
        <v>195</v>
      </c>
      <c r="D163" s="27">
        <v>45904.916666666701</v>
      </c>
      <c r="E163" s="27">
        <v>45905.208333333299</v>
      </c>
      <c r="F163" s="26" t="s">
        <v>191</v>
      </c>
    </row>
    <row r="164" spans="1:6" s="5" customFormat="1" ht="31" x14ac:dyDescent="0.35">
      <c r="A164" s="25" t="s">
        <v>189</v>
      </c>
      <c r="B164" s="25" t="s">
        <v>8</v>
      </c>
      <c r="C164" s="26" t="s">
        <v>196</v>
      </c>
      <c r="D164" s="27">
        <v>45904.916666666701</v>
      </c>
      <c r="E164" s="27">
        <v>45905.25</v>
      </c>
      <c r="F164" s="26" t="s">
        <v>191</v>
      </c>
    </row>
    <row r="165" spans="1:6" s="5" customFormat="1" ht="31" x14ac:dyDescent="0.35">
      <c r="A165" s="25" t="s">
        <v>189</v>
      </c>
      <c r="B165" s="25" t="s">
        <v>8</v>
      </c>
      <c r="C165" s="26" t="s">
        <v>197</v>
      </c>
      <c r="D165" s="27">
        <v>45904.916666666701</v>
      </c>
      <c r="E165" s="27">
        <v>45905.208333333299</v>
      </c>
      <c r="F165" s="26" t="s">
        <v>191</v>
      </c>
    </row>
    <row r="166" spans="1:6" s="5" customFormat="1" ht="31" x14ac:dyDescent="0.35">
      <c r="A166" s="25" t="s">
        <v>189</v>
      </c>
      <c r="B166" s="25" t="s">
        <v>8</v>
      </c>
      <c r="C166" s="26" t="s">
        <v>198</v>
      </c>
      <c r="D166" s="27">
        <v>45904.916666666701</v>
      </c>
      <c r="E166" s="27">
        <v>45905.25</v>
      </c>
      <c r="F166" s="26" t="s">
        <v>191</v>
      </c>
    </row>
    <row r="167" spans="1:6" s="5" customFormat="1" ht="31" x14ac:dyDescent="0.35">
      <c r="A167" s="25" t="s">
        <v>189</v>
      </c>
      <c r="B167" s="25" t="s">
        <v>8</v>
      </c>
      <c r="C167" s="26" t="s">
        <v>199</v>
      </c>
      <c r="D167" s="27">
        <v>45904.916666666701</v>
      </c>
      <c r="E167" s="27">
        <v>45905.208333333299</v>
      </c>
      <c r="F167" s="26" t="s">
        <v>191</v>
      </c>
    </row>
    <row r="168" spans="1:6" s="5" customFormat="1" ht="31" x14ac:dyDescent="0.35">
      <c r="A168" s="25" t="s">
        <v>189</v>
      </c>
      <c r="B168" s="25" t="s">
        <v>8</v>
      </c>
      <c r="C168" s="26" t="s">
        <v>216</v>
      </c>
      <c r="D168" s="27">
        <v>45904.875</v>
      </c>
      <c r="E168" s="27">
        <v>45905.25</v>
      </c>
      <c r="F168" s="26" t="s">
        <v>217</v>
      </c>
    </row>
    <row r="169" spans="1:6" s="5" customFormat="1" ht="93" x14ac:dyDescent="0.35">
      <c r="A169" s="25" t="s">
        <v>113</v>
      </c>
      <c r="B169" s="25" t="s">
        <v>5</v>
      </c>
      <c r="C169" s="26" t="s">
        <v>114</v>
      </c>
      <c r="D169" s="27">
        <v>45904.833333333299</v>
      </c>
      <c r="E169" s="27">
        <v>45905.25</v>
      </c>
      <c r="F169" s="26" t="s">
        <v>115</v>
      </c>
    </row>
    <row r="170" spans="1:6" ht="93" x14ac:dyDescent="0.35">
      <c r="A170" s="25" t="s">
        <v>113</v>
      </c>
      <c r="B170" s="25" t="s">
        <v>4</v>
      </c>
      <c r="C170" s="26" t="s">
        <v>116</v>
      </c>
      <c r="D170" s="27">
        <v>45904.833333333299</v>
      </c>
      <c r="E170" s="27">
        <v>45905.25</v>
      </c>
      <c r="F170" s="26" t="s">
        <v>117</v>
      </c>
    </row>
    <row r="171" spans="1:6" ht="93" x14ac:dyDescent="0.35">
      <c r="A171" s="25" t="s">
        <v>113</v>
      </c>
      <c r="B171" s="25" t="s">
        <v>4</v>
      </c>
      <c r="C171" s="26" t="s">
        <v>118</v>
      </c>
      <c r="D171" s="27">
        <v>45904.875</v>
      </c>
      <c r="E171" s="27">
        <v>45905.25</v>
      </c>
      <c r="F171" s="26" t="s">
        <v>117</v>
      </c>
    </row>
    <row r="172" spans="1:6" ht="93" x14ac:dyDescent="0.35">
      <c r="A172" s="25" t="s">
        <v>113</v>
      </c>
      <c r="B172" s="25" t="s">
        <v>4</v>
      </c>
      <c r="C172" s="26" t="s">
        <v>119</v>
      </c>
      <c r="D172" s="27">
        <v>45904.916666666701</v>
      </c>
      <c r="E172" s="27">
        <v>45905.25</v>
      </c>
      <c r="F172" s="26" t="s">
        <v>117</v>
      </c>
    </row>
    <row r="173" spans="1:6" ht="62" x14ac:dyDescent="0.35">
      <c r="A173" s="25" t="s">
        <v>113</v>
      </c>
      <c r="B173" s="25" t="s">
        <v>37</v>
      </c>
      <c r="C173" s="26" t="s">
        <v>141</v>
      </c>
      <c r="D173" s="27">
        <v>45904.875</v>
      </c>
      <c r="E173" s="27">
        <v>45905.25</v>
      </c>
      <c r="F173" s="26" t="s">
        <v>142</v>
      </c>
    </row>
    <row r="174" spans="1:6" ht="31" x14ac:dyDescent="0.35">
      <c r="A174" s="25" t="s">
        <v>113</v>
      </c>
      <c r="B174" s="25" t="s">
        <v>5</v>
      </c>
      <c r="C174" s="26" t="s">
        <v>208</v>
      </c>
      <c r="D174" s="27">
        <v>45684.208333333299</v>
      </c>
      <c r="E174" s="27">
        <v>46143.25</v>
      </c>
      <c r="F174" s="26" t="s">
        <v>209</v>
      </c>
    </row>
    <row r="175" spans="1:6" ht="62" x14ac:dyDescent="0.35">
      <c r="A175" s="25" t="s">
        <v>179</v>
      </c>
      <c r="B175" s="25" t="s">
        <v>7</v>
      </c>
      <c r="C175" s="26" t="s">
        <v>180</v>
      </c>
      <c r="D175" s="27">
        <v>45904.833333333299</v>
      </c>
      <c r="E175" s="27">
        <v>45905.25</v>
      </c>
      <c r="F175" s="26" t="s">
        <v>181</v>
      </c>
    </row>
    <row r="176" spans="1:6" ht="46.5" x14ac:dyDescent="0.35">
      <c r="A176" s="25" t="s">
        <v>186</v>
      </c>
      <c r="B176" s="25" t="s">
        <v>4</v>
      </c>
      <c r="C176" s="26" t="s">
        <v>187</v>
      </c>
      <c r="D176" s="27">
        <v>44936.875</v>
      </c>
      <c r="E176" s="27">
        <v>46060.208333333299</v>
      </c>
      <c r="F176" s="26" t="s">
        <v>188</v>
      </c>
    </row>
  </sheetData>
  <autoFilter ref="A2:F82" xr:uid="{93B7315F-D2FC-4C0E-9F55-271D0AA7A834}">
    <sortState xmlns:xlrd2="http://schemas.microsoft.com/office/spreadsheetml/2017/richdata2" ref="A3:F176">
      <sortCondition ref="A2:A82"/>
    </sortState>
  </autoFilter>
  <mergeCells count="1">
    <mergeCell ref="A1:F1"/>
  </mergeCells>
  <conditionalFormatting sqref="A3:F176">
    <cfRule type="expression" dxfId="4"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5FF2590-D718-4E2D-833D-CDB8C115C698}">
  <ds:schemaRefs>
    <ds:schemaRef ds:uri="http://schemas.microsoft.com/sharepoint/v3/contenttype/forms"/>
  </ds:schemaRefs>
</ds:datastoreItem>
</file>

<file path=customXml/itemProps3.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Friday</vt:lpstr>
      <vt:lpstr>Saturday</vt:lpstr>
      <vt:lpstr>Sunday</vt:lpstr>
      <vt:lpstr>Monday</vt:lpstr>
      <vt:lpstr>Tuesday</vt:lpstr>
      <vt:lpstr>Wednesday</vt:lpstr>
      <vt:lpstr>Thursday</vt:lpstr>
      <vt:lpstr>Direction</vt:lpstr>
      <vt:lpstr>Friday!Print_Area</vt:lpstr>
      <vt:lpstr>Friday!Print_Titles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2025-08-29T14:43:40Z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