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18181399-A42A-4EBC-90F9-081DF9D28D0B}"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<sst xmlns="http://schemas.openxmlformats.org/spreadsheetml/2006/main" count="4929" uniqueCount="1058">
  <si>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</si>
  <si>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</si>
  <si>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</si>
  <si>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</si>
  <si>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</si>
  <si>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</si>
  <si>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</si>
  <si>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</si>
  <si>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</si>
  <si>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</si>
  <si>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</si>
  <si>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</si>
  <si>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</si>
  <si>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</si>
  <si>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</si>
  <si>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</si>
  <si>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</si>
  <si>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</si>
  <si>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</si>
  <si>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</si>
  <si>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</si>
  <si>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Both directions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</si>
  <si>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</si>
  <si>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</si>
  <si>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t>
  </si>
  <si>
    <t>A14 west bound Jct 37 entry slip road closure</t>
  </si>
  <si>
    <t>Overall Scheme Details: A14 both directions 
Jct 35 to Jct 42 - carriageway closure for drainage on behalf of National Highways</t>
  </si>
  <si>
    <t>A11</t>
  </si>
  <si>
    <t>A11 southbound Station Road exit and entry slip road closure</t>
  </si>
  <si>
    <t>Overall Scheme Details: A11 southbound 
Browick Road Junction to Station Road Junction - carriageway closure for electrical works on behalf of National Highways</t>
  </si>
  <si>
    <t>A47 both directions Thorney New Cut to Guyhirn carriageway closure</t>
  </si>
  <si>
    <t>Overall Scheme Details: A47 both directions 
Thorney New Cut to Guyhirn - carriageway closure and diversion route for carriageway - reconstruction/renewal on behalf of National Highways</t>
  </si>
  <si>
    <t>M11</t>
  </si>
  <si>
    <t>M11 northbound Jct 8 exit slip road closure</t>
  </si>
  <si>
    <t>Overall Scheme Details: M11 both directions 
Jct 6 to Jct 14 - carriageway closure, lane closures and diversion routes for structure - new/reconstruction on behalf of National Highways</t>
  </si>
  <si>
    <t>M11 southbound Jct 10 to Jct 8 carriageway closure</t>
  </si>
  <si>
    <t>Overall Scheme Details: M11 both directions 
Jct 8 to Jct 10 - carriageway closure, lane closures and diversion routes for carriageway - reconstruction/renewal on behalf of National Highways</t>
  </si>
  <si>
    <t>M11 southbound Jct 9A to Jct 9 carriageway closure</t>
  </si>
  <si>
    <t>A47 east bound Watton to A140 carriageway closure</t>
  </si>
  <si>
    <t>Overall Scheme Details: A47 both directions
Watton Road to A140 - carriageway closure for transportation of Transformers for Orsted Offshore Windfarm</t>
  </si>
  <si>
    <t>M11 southbound Jct 12 exit slip road closure</t>
  </si>
  <si>
    <t>Overall Scheme Details: M11 both directions 
Jct 11 to Jct 13 - entry and exit slip road carriageway closures, lane closures and diversion routes for drainage on behalf of National Highways</t>
  </si>
  <si>
    <t>A12</t>
  </si>
  <si>
    <t>A12 southbound Jct 15 exit slip road closure</t>
  </si>
  <si>
    <t>Overall Scheme Details: A12 southbound 
Jct 16 to Jct 15 - exit slip road closure, lane closure and diversion route due to horticulture (cutting and planting) works on behalf of Ringway</t>
  </si>
  <si>
    <t>A47 eastbound Jct 19 carriageway closure between slip roads</t>
  </si>
  <si>
    <t>Overall Scheme Details: A47 eastbound
Jct 19 - carriageway closure,  lane closure and diversion route due to carriageway - reconstruction/renewal works on behalf of Ringway</t>
  </si>
  <si>
    <t>A421</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</si>
  <si>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</si>
  <si>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</si>
  <si>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</si>
  <si>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</si>
  <si>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</si>
  <si>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 westbound Renhold to Cardington carriageway closure</t>
  </si>
  <si>
    <t>Overall Scheme Details: A421 both directions
Marsh Leys to Black Cat Roundabout - carriageway closures due to white lining/road markings works on behalf of National Highways</t>
  </si>
  <si>
    <t>A421 eastbound Marsh Leys to Cardington carriageway closure</t>
  </si>
  <si>
    <t>A120</t>
  </si>
  <si>
    <t>A120 eastbound Great Dunmow to Blake End carriageway closure</t>
  </si>
  <si>
    <t>Overall Scheme Details: A120 both directions 
Priory Wood Roundabout to Panners - carriageway closure for carriageway - reconstruction renewal on behalf of National Highways</t>
  </si>
  <si>
    <t>M1</t>
  </si>
  <si>
    <t>M1 northbound Jct 11A to Jct 13 carriageway closure</t>
  </si>
  <si>
    <t>Overall Scheme Details: M1 both directions 
Jct 6A to Jct 14 - carriageway closures, lane closures and diversion routes for communications on behalf of National Highways</t>
  </si>
  <si>
    <t>M11 southbound link from A14 Jct 31 carriageway closure</t>
  </si>
  <si>
    <t>Overall Scheme Details: M11 southbound 
A14 Jct 31 to M11 Jct 14 - carriageway closure, lane closures and diversion route for inspection/survey on behalf of National Highways</t>
  </si>
  <si>
    <t>M11 northbound Jct 9 to Jct 10 carriageway closure</t>
  </si>
  <si>
    <t>Overall Scheme Details: M11 northbound 
Jct 9 Stumps Cross to Jct 10 Duxford - carriageway closure for carriageway - reconstruction/renewal on behalf of National Highways</t>
  </si>
  <si>
    <t>A14 eastbound Jct 13 to Jct 21 carriageway closure</t>
  </si>
  <si>
    <t>Overall Scheme Details: A14 eastbound 
Jct 13 to Jct 21 - carriageway closure, lane closure and diversion route for carriageway - reconstruction/renewal on behalf of National Highways</t>
  </si>
  <si>
    <t>M1 southbound Jct 8 to Jct 7 between slip roads carriageway closure</t>
  </si>
  <si>
    <t>Overall Scheme Details: M1 southbound
Jct 8 - carriageway closure, lane closure and diversion route due to carriageway - reconstruction/renewal works on behalf of Ringway</t>
  </si>
  <si>
    <t>M40</t>
  </si>
  <si>
    <t>M40 Southbound Jct 3, entry slip road closure</t>
  </si>
  <si>
    <t>Overall Scheme Details: M40 Southbound Jct 3, entry slip road closure and diversion route for maintenance works.
Diversion via National Highways network and local authority roads.</t>
  </si>
  <si>
    <t>A14 westbound Layby closure</t>
  </si>
  <si>
    <t>Overall Scheme Details: A14 eastbound and westbound Jct 10 to Jct 13.
Carriageway, slip road and lane closures due to maintenance works.
Diversion via National Highways and local authority network.</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</si>
  <si>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</si>
  <si>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</si>
  <si>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</si>
  <si>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</si>
  <si>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A46</t>
  </si>
  <si>
    <t>A46 Lay-by closure northbound</t>
  </si>
  <si>
    <t>Overall Scheme Details: A46 northbound and southbound Brough to Doddington.
Slip road, layby and lane closures due to maintenance works
Diversion via National Highways network and local authority network</t>
  </si>
  <si>
    <t>A46 northbound Hill Holt entry and exit slip road closure</t>
  </si>
  <si>
    <t>A45</t>
  </si>
  <si>
    <t>A45 northbound Wellingborough exit slip road closure</t>
  </si>
  <si>
    <t>Overall Scheme Details: A45 northbound and southbound Earls Barton to Higham Ferrers
Slip road, lay-By and lane closures for horticultural works.
Diversion route via Highways England and Local authority network.</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</si>
  <si>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</si>
  <si>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</si>
  <si>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Layby closure eastbound</t>
  </si>
  <si>
    <t xml:space="preserve">Overall Scheme Details: A14 eastbound Jct 2 to Jct 3.
Exit and entry slip road and layby closure, lane closure for verge working.
Diversion is via National highways and local authority network. </t>
  </si>
  <si>
    <t>A14 eastbound Jct 2 to Jct 3 carriageway closure</t>
  </si>
  <si>
    <t>A14 eastbound Jct 2 entry slip road closure</t>
  </si>
  <si>
    <t>A14 eastbound Jct 3 exit slip road closure</t>
  </si>
  <si>
    <t>A45 southbound Barnes Meadow to Queen Eleanor carriageway closure</t>
  </si>
  <si>
    <t>Overall Scheme Details: A45 both directions Queen Eleanor to Weston Favell (Lumbertubs).
Carriageway, entry and exit slip and lane closures for carriageway  resurfacing.
Diversions are via National Highways and local authority network.</t>
  </si>
  <si>
    <t>A1 northbound Woolthorpe exit slip road closure</t>
  </si>
  <si>
    <t>Overall Scheme Details: A1 southbound and northbound Great Ponton to North Witham.
Slip road, layby and lane closures for works by Quickline Communications.</t>
  </si>
  <si>
    <t>A1 northbound Barrowby to Gonerby Moor carriageway closure</t>
  </si>
  <si>
    <t>Overall Scheme Details: A1 northbound and southbound Barrowby to Gonerby Moor
Carriageway. slip road, layby and lane closure due to structure maintenance
Diversion via National Highways network and local authority network</t>
  </si>
  <si>
    <t>A38</t>
  </si>
  <si>
    <t>A38 southbound Alfreton exit slip road closure</t>
  </si>
  <si>
    <t>Overall Scheme Details: A38 northbound and southbound Alfreton to M1 Jct 28
Slip road and lane closure due to maintenance works
Diversion via National Highways network and local authority network</t>
  </si>
  <si>
    <t>A43</t>
  </si>
  <si>
    <t>A43 northbound layby closure</t>
  </si>
  <si>
    <t>Overall Scheme Details: A43 northbound and southbound Brackley to Barley Mow.
Lane closures due to maintenance works.</t>
  </si>
  <si>
    <t>A1 southbound Apleyhead to Markham Moor carriageway closure</t>
  </si>
  <si>
    <t>Overall Scheme Details: A1 northbound and southbound Markham Moor to Apleyhead.
Carriageway, slip road and lane closures due to electrical works.
Diversion via National Highways and local authority network.</t>
  </si>
  <si>
    <t>A1 southbound Apleyhead entry slip road closure</t>
  </si>
  <si>
    <t>A1 southbound Elkesley exit slip road closure</t>
  </si>
  <si>
    <t>A1 southbound Elkesley entry slip road closure</t>
  </si>
  <si>
    <t>A1 southbound Elkesley 2-way slip road closure</t>
  </si>
  <si>
    <t>A1 southbound Twyford exit slip road closure</t>
  </si>
  <si>
    <t>A1 southbound Twyford entry slip road closure</t>
  </si>
  <si>
    <t>A1 southbound Twyford 2-way slip road closure</t>
  </si>
  <si>
    <t>A1 southbound Markham Moor exit slip road closure</t>
  </si>
  <si>
    <t>A14 Layby closure westbound</t>
  </si>
  <si>
    <t>Overall Scheme Details: A14 eastbound and westbound, M6 to Naseby
Slip road, layby and lane closures due to horticultural works.
Diversion route via National Highways network and local authority network.</t>
  </si>
  <si>
    <t>A50</t>
  </si>
  <si>
    <t>A50 westbound M1 Jct 24 to A50 Bypass carriageway closure</t>
  </si>
  <si>
    <t>Overall Scheme Details: A50 westbound M1 Jct 24 to A50 Jct 1 Sawley Roundabout
Carriageway and lane closue due to maintenance works
Diversion via National Highways network and local authority network</t>
  </si>
  <si>
    <t>A14 westbound Jct 10 exit slip road closure</t>
  </si>
  <si>
    <t>Overall Scheme Details: A14 eastbound and westbound Jct 3 to Jct 10
Slip road, layby and lane closures due to electrical works
Diversion via National Highways network and local authority network</t>
  </si>
  <si>
    <t>M1 southbound Jct 18 entry slip road closure</t>
  </si>
  <si>
    <t>Overall Scheme Details: M1 southbound, Jct 18.
Slip road and lane closure for maintenance works.
Diversion via National Highways network and local authority network.</t>
  </si>
  <si>
    <t>A63</t>
  </si>
  <si>
    <t>A63 eastbound Brighton street to Daltry street, carriageway closure</t>
  </si>
  <si>
    <t>Overall Scheme Details: A63 eastbound and westbound Brighton St to Daltry St.
Carriageway and lane closures for carriageway improvements.
Diversion route in place via Brighton St and Hessle Rd.</t>
  </si>
  <si>
    <t>A63 eastbound Brighton street entry slip road closure</t>
  </si>
  <si>
    <t>A63 eastbound Daltry street exit slip road closure</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</si>
  <si>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</si>
  <si>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</si>
  <si>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</si>
  <si>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A1(M)</t>
  </si>
  <si>
    <t>A1m northbound Jct 38 exit slip road closure</t>
  </si>
  <si>
    <t>A1 northbound Redhouse entry slip road closure</t>
  </si>
  <si>
    <t>M62</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</si>
  <si>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</si>
  <si>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</si>
  <si>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</si>
  <si>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</si>
  <si>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</si>
  <si>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M621</t>
  </si>
  <si>
    <t>M621 clockwise Jct 3 exit slip road closure</t>
  </si>
  <si>
    <t>Overall Scheme Details: M621 clockwise Jct 3.
Slip road closure for works on behalf of Yorkshire Water
Diversion via local authority network</t>
  </si>
  <si>
    <t>A180</t>
  </si>
  <si>
    <t>A180 eastbound Stallinborough to Great coates, carriageway closure</t>
  </si>
  <si>
    <t xml:space="preserve">Overall Scheme Details: A180 eastbound and westbound Brocklesby to Pyewipe 
Carriageway closure for general cleaning and maintenance 
Diversion Local authority network </t>
  </si>
  <si>
    <t>A180 eastbound Stallingborough entry slip road closure</t>
  </si>
  <si>
    <t>A180 eastbound Great coates exit slip road closure</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</si>
  <si>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</si>
  <si>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</si>
  <si>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westbound Daltry St exit slip road closure</t>
  </si>
  <si>
    <t>A63 westbound Mytongate roundabout exit and entry slip road closure</t>
  </si>
  <si>
    <t>A63 westbound Mount Pleasant entry slip road closure</t>
  </si>
  <si>
    <t>A63 eastbound Daltry Street to Roger Milward way, carriageway closure</t>
  </si>
  <si>
    <t>A63 eastbound Daltry St entry slip road closure</t>
  </si>
  <si>
    <t>A63 eastbound Mount Pleasant exit slip road closure</t>
  </si>
  <si>
    <t>A63 eastbound Mytongate roundabout exit and entry slip road closures</t>
  </si>
  <si>
    <t>M62 westbound Jct 29 exit slip road closure</t>
  </si>
  <si>
    <t>Overall Scheme Details: M62 westbound Jct 30 to Jct 29.
Slip road and lane closures for technology works.
Diversion routes via M62 A653 A642 A655</t>
  </si>
  <si>
    <t>M1 northbound Jct 34 to Jct 35, carriageway closure</t>
  </si>
  <si>
    <t xml:space="preserve">Overall Scheme Details: M1 northbound and southbound Jct 33 to Jct 35 
Carriageway closure for carriageway reconstruction 
Diversion local authority network </t>
  </si>
  <si>
    <t>M1 northbound Jct 34 entry slip road closure</t>
  </si>
  <si>
    <t>M1 northbound Jct 35 exit slip road closure</t>
  </si>
  <si>
    <t>M1 southbound Jct 31 exit slip road  closure</t>
  </si>
  <si>
    <t>Overall Scheme Details: M1 southbound Jct 32 to Jct 31
Slip road and lane closure for construction improvement/upgrade
Diversion route via M1 and A616</t>
  </si>
  <si>
    <t>A1 southbound Darrington entry slip road closure</t>
  </si>
  <si>
    <t xml:space="preserve">Overall Scheme Details: A1 Southbound Darrington
Slip road closures for carriageway repairs
Diversion local authority network </t>
  </si>
  <si>
    <t>A1 southbound Darrington 2 way traffic slip road closure</t>
  </si>
  <si>
    <t>A180 westbound Stallingborough exit slip road closure</t>
  </si>
  <si>
    <t>Overall Scheme Details: A180 westbound Geat coates to Brocklesby 
Slip road closure for electrical works
Diversion A180 A160</t>
  </si>
  <si>
    <t>M18</t>
  </si>
  <si>
    <t>M18 northbound Jct 2 exit slip road closure</t>
  </si>
  <si>
    <t>Overall Scheme Details: M18 northbound and southbound Jct 2. A1M northbound and southbound Jct 35
Carriageway closure for structure - maintenance
Diversion via M18, A1M and local authority networks</t>
  </si>
  <si>
    <t>A1M northbound Jct 35 entry slip road closure</t>
  </si>
  <si>
    <t>M18 Jct 2 Wadworth roundabout west to north quadrant closure</t>
  </si>
  <si>
    <t>A616</t>
  </si>
  <si>
    <t>A616 eastbound and westbound Manchester road to Deepcar, carriageway closure</t>
  </si>
  <si>
    <t xml:space="preserve">Overall Scheme Details: A616 eastbound and westbound Manchester road to Deepcar
Carriageway closure for sign works
Diversion via Local Authority network </t>
  </si>
  <si>
    <t>A616 Stocksbridge roundabout closure</t>
  </si>
  <si>
    <t>A616 eastbound Deepcar exit slip road closure</t>
  </si>
  <si>
    <t>A616 westbound Deepcar entry slip road closure</t>
  </si>
  <si>
    <t>M62 westbound Jct 32A exit slip road closure</t>
  </si>
  <si>
    <t xml:space="preserve">Overall Scheme Details: M62 westbound Jct 32A 
Slip road and lane closure for technology works
Diversion via M62 </t>
  </si>
  <si>
    <t>A66</t>
  </si>
  <si>
    <t>A66 eastbound Little Burdon to Elton carriageway closure including all exit slip roads and entry slip roads (64, 82)</t>
  </si>
  <si>
    <t>Overall Scheme Details: A66 eastbound and westbound Little Burdon to Boathouse Interchange, Thornaby 
Carriageway closures, 40mph speed restriction, lane closures and 24/7 layby closures with diversion route for electrical and barrier renewals</t>
  </si>
  <si>
    <t>A1 Haggerston Layby closure to HGVs</t>
  </si>
  <si>
    <t xml:space="preserve">Overall Scheme Details: A1 southbound Haggerston Lay-By 
Closure for construction improvement/upgrade </t>
  </si>
  <si>
    <t>A1M NB J42 to J43 closed</t>
  </si>
  <si>
    <t>Overall Scheme Details: A1M northbound junction 42 to junction 43 closed for resurfacing works. Diversion on Local Authority and National Highways network</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</si>
  <si>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</si>
  <si>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</si>
  <si>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</si>
  <si>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</si>
  <si>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</si>
  <si>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 southbound B1320 Peterlee to A181 Wellfield Interchange carriageway closure including slip roads</t>
  </si>
  <si>
    <t>Overall Scheme Details: A19 southbound B1320 Peterlee to A181 Wellfield Interchange carriageway closure including slip roads for electrical works</t>
  </si>
  <si>
    <t>A19/A67 Crathorne Interchange southbound exit slip road closure</t>
  </si>
  <si>
    <t>Overall Scheme Details: A19/A67 Crathorne Interchange southbound exit and entry slip road closures for maintenance work</t>
  </si>
  <si>
    <t>A19/67 Crathorne Interchange southbound entry slip road closure</t>
  </si>
  <si>
    <t>m1 northbound  jct 44-jct 45carriageway closure</t>
  </si>
  <si>
    <t xml:space="preserve">Overall Scheme Details: m1 northbound jct 44 to jct 45 carriageway closure diversion on national  and local authority network </t>
  </si>
  <si>
    <t>m1 jct 44 Northbound entry slip road closure</t>
  </si>
  <si>
    <t>A64</t>
  </si>
  <si>
    <t>A64 westbound to A1(M) southbound link road carriageway closure</t>
  </si>
  <si>
    <t>Overall Scheme Details: A1(M)southbound jct 45 to jct 42(M1 jct48) carriageway closure  diversion on  ELOR M1 A656 A63 A1M</t>
  </si>
  <si>
    <t>A1(M) southbound jct 45 and jct 44 entry slip road carriageway closure</t>
  </si>
  <si>
    <t>A1(M) southbound jct 45 to jct 42 (m1 jct48) carriageway closure</t>
  </si>
  <si>
    <t>m1 southbound jct 45 entry slip road carriageway closure</t>
  </si>
  <si>
    <t xml:space="preserve">Overall Scheme Details: m1 southbound jct 45 entry slip road carriageway closure with lane closures diversion on NH network </t>
  </si>
  <si>
    <t>M57</t>
  </si>
  <si>
    <t>M57 Southbound Jct 1 exit slip road closure</t>
  </si>
  <si>
    <t xml:space="preserve">Overall Scheme Details: M57 southbound J1 exit slip to Tarbuck Island carriageway closure due to works by Knowsley Council </t>
  </si>
  <si>
    <t>M61</t>
  </si>
  <si>
    <t>M61 Southbound link to A580 Eastbound carriageway closure</t>
  </si>
  <si>
    <t>Overall Scheme Details: M61 Northbound and Southbound junction 1 to  junction 2 - Carriageway Closure for Horticulture</t>
  </si>
  <si>
    <t>A580</t>
  </si>
  <si>
    <t>A580 Westbound to M61 Northbound carriageway closure</t>
  </si>
  <si>
    <t>M62 Eastbound Jct 11 exit slip road closure</t>
  </si>
  <si>
    <t>Overall Scheme Details: M62 both directions J10 to J12 - carriageway closure for construction improvement/upgrade on behalf of National Highways</t>
  </si>
  <si>
    <t>M62 Westbound Jct 11 exit slip road closure</t>
  </si>
  <si>
    <t>M58</t>
  </si>
  <si>
    <t>M58 Westbound Jct 4 entry slip road closure</t>
  </si>
  <si>
    <t>Overall Scheme Details: M58 both directions Jct 4 to Orrel Interchange - carriageway closure for electrical works on behalf of National Highways</t>
  </si>
  <si>
    <t>M53</t>
  </si>
  <si>
    <t>M53 Southbound Jct 12 exit slip road closure</t>
  </si>
  <si>
    <t xml:space="preserve">Overall Scheme Details: M53 both directions Jct 12 to Jct 11 - carriageway closure for electrical works </t>
  </si>
  <si>
    <t>M67</t>
  </si>
  <si>
    <t>M67 eastbound jct 3 to 4 carriageway closure</t>
  </si>
  <si>
    <t>Overall Scheme Details: M67 both directions Hyde to Glossop - narrow lanes for construction improvement/upgrade on behalf of National Highways</t>
  </si>
  <si>
    <t>M67 eastbound jct 3 entry slip road closure</t>
  </si>
  <si>
    <t>M67 westbound jct 4 to 3 carriageway closure</t>
  </si>
  <si>
    <t>M67 westbound jct 3 exit slip road closure</t>
  </si>
  <si>
    <t>A56</t>
  </si>
  <si>
    <t>A56 Southbound Huncoat entry slip road closure</t>
  </si>
  <si>
    <t>Overall Scheme Details: A56 northbound Bent Gate to Hud Hey - carriageway closure for carriageway - reconstruction/renewal on behalf of National Highways</t>
  </si>
  <si>
    <t>A56 Southbound Huncoat to Rising Bridge Carriageway Closure</t>
  </si>
  <si>
    <t>A56 Rising Bridge roundabout North between A56 and A680  closure</t>
  </si>
  <si>
    <t>A56 Northbound Rising Bridge to Sandy Lane carriageway closure</t>
  </si>
  <si>
    <t>A56 Southbound Rising Bridge to Grane Road carriageway closure</t>
  </si>
  <si>
    <t>M6</t>
  </si>
  <si>
    <t>M6 Southbound Jct 16 exit slip road closure</t>
  </si>
  <si>
    <t>Overall Scheme Details: M6 both directions J19 to J16 - carriageway closure for carriageway - reconstruction/renewal on behalf of National Highways</t>
  </si>
  <si>
    <t>M56</t>
  </si>
  <si>
    <t>M56 Eastbound Jct 14 entry slip road closure</t>
  </si>
  <si>
    <t>Overall Scheme Details: M56 both directions Jct 12 to Jct 15 - carriageway closure for electrical works on behalf of National Highways</t>
  </si>
  <si>
    <t>M66</t>
  </si>
  <si>
    <t>M66 Northbound Jct 2 entry slip road closure</t>
  </si>
  <si>
    <t>Overall Scheme Details: M66 both directions J1 to J3 - carriageway closure for barriers - permanent on behalf of National Highways</t>
  </si>
  <si>
    <t>M6 Southbound Jct 25 entry slip closure</t>
  </si>
  <si>
    <t>Overall Scheme Details: M6 both directions J25 to J25 - carriageway closure for construction improvement/upgrade on behalf of National Highways</t>
  </si>
  <si>
    <t>A627M</t>
  </si>
  <si>
    <t>A627M Southbound Carriageway Clousre from Rochdale Bypass to M62 Jct 20 roundabout</t>
  </si>
  <si>
    <t>Overall Scheme Details: A627M both directions A663 to Rochdale Bypass - carriageway closure for verge/off-road works on behalf of National Highways</t>
  </si>
  <si>
    <t>M6/A50 Southbound Jct 20 to M56 Westbound link road closure</t>
  </si>
  <si>
    <t>Overall Scheme Details: M6 southbound 21 to 20 - lane closure for barriers - permanent on behalf of National Highways</t>
  </si>
  <si>
    <t>M6 Southbound Jct 20a exit slip road closure</t>
  </si>
  <si>
    <t>M6 Southbound to M56 Eastbound link road closure</t>
  </si>
  <si>
    <t>A550</t>
  </si>
  <si>
    <t>A550 Northbound &amp; Southbound from Two Mills to Deeside Park carriageway closure</t>
  </si>
  <si>
    <t xml:space="preserve">Overall Scheme Details: A550 North &amp; Southbound Two Mills to Deeside Park carriageway closure due to drainage works. </t>
  </si>
  <si>
    <t>M57 Northbound Jct 2 entry slip road closure</t>
  </si>
  <si>
    <t>Overall Scheme Details: M57 both directions J1 to J3 - carriageway closure for barrier/fence safety repairs on behalf of National Highways</t>
  </si>
  <si>
    <t>M57 Northbound Jct 2 to 4 Carriageway Closure</t>
  </si>
  <si>
    <t>M57 Northbound Jct 2 exit slip road closure</t>
  </si>
  <si>
    <t>M57 Northbound Jct 3 entry slip road closure</t>
  </si>
  <si>
    <t>M57 Northbound Jct 4 exit slip road closure</t>
  </si>
  <si>
    <t>M6 Southbound Jct 36 Exit slip road closure</t>
  </si>
  <si>
    <t>Overall Scheme Details: M6 Northbound and Southbound Jct 36
Various lane closures and slip road closures for drainage works</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</si>
  <si>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</si>
  <si>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</si>
  <si>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</si>
  <si>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M55</t>
  </si>
  <si>
    <t>M55 eastbound Jct 3 entry slip road closure</t>
  </si>
  <si>
    <t>Overall Scheme Details: M55 Eastbound A585 to Jct 3
Lane closure for horticultural works</t>
  </si>
  <si>
    <t>A585</t>
  </si>
  <si>
    <t>A585 Southbound Fleetwood Road south Carriageway closure</t>
  </si>
  <si>
    <t>M6 Northbound Junction 38 Exit Slip road closure</t>
  </si>
  <si>
    <t xml:space="preserve">Overall Scheme Details: M6 Northbound Junction 38 Exit Slip road and Junction 38 Entry Slip road Closures for carriageway - reconstruction/renewal </t>
  </si>
  <si>
    <t>A34</t>
  </si>
  <si>
    <t>A34 southbound Milton exit slip road closure</t>
  </si>
  <si>
    <t>Overall Scheme Details: A34 southbound Milton.
Slip road and lane closures for drainage work.
Diversion via National Highways network.</t>
  </si>
  <si>
    <t>A34 southbound Milton entry slip road closure</t>
  </si>
  <si>
    <t>M27</t>
  </si>
  <si>
    <t>M27 eastbound Jct 10 Entry Slip road closure</t>
  </si>
  <si>
    <t>Overall Scheme Details: M27/A27/A3 both directions Jct 9 to Jct 11.
Carriageway, slip road and lane closures for Hampshire County Council major works.</t>
  </si>
  <si>
    <t>M27 eastbound Jct 4 to Jct 8 carriageway closure</t>
  </si>
  <si>
    <t>Overall Scheme Details: M27 both directions Jct 4 to Jct 9.
Carriageway, slip road and lane closures for major resurfacing work.</t>
  </si>
  <si>
    <t>A3</t>
  </si>
  <si>
    <t>A3 northbound Hogs Back entry slip road closure</t>
  </si>
  <si>
    <t>Overall Scheme Details: A3 northbound Hogs Back.
Slip road and lane closure for resurfacing work.</t>
  </si>
  <si>
    <t>A3 southbound Stoke to Hogs Back carriageway closure</t>
  </si>
  <si>
    <t>Overall Scheme Details: A3 southbound Stoke to Hogs Back.
Carriageway closure for horticulture work.</t>
  </si>
  <si>
    <t>A34 northbound Marcham to Hinksey Hill carriageway closure</t>
  </si>
  <si>
    <t>Overall Scheme Details: A34 both directions Marcham to Botley.
Carriageway closure for resurfacing work.</t>
  </si>
  <si>
    <t>A404M</t>
  </si>
  <si>
    <t>A404M southbound Jct 9a exit slip road closure</t>
  </si>
  <si>
    <t>Overall Scheme Details: A404M southbound Jct 9a.
Slip road and lane closure for maintenance work.</t>
  </si>
  <si>
    <t>A404M southbound Jct 9a entry slip road closure</t>
  </si>
  <si>
    <t>M3</t>
  </si>
  <si>
    <t>M3 northbound Jct 5 to Jct 4a carriageway closure</t>
  </si>
  <si>
    <t>Overall Scheme Details: M3 both directions Jct 4a to Jct 5.
Carriageway and lane closures for drainage work.</t>
  </si>
  <si>
    <t>A31</t>
  </si>
  <si>
    <t>A31 eastbound Ringwood exit slip road closure</t>
  </si>
  <si>
    <t>Overall Scheme Details: A31 eastbound Ringwood.
Slip road and lane closure for street lighting work.</t>
  </si>
  <si>
    <t>A3M</t>
  </si>
  <si>
    <t>A3m southbound Jct 3 entry slip road closure</t>
  </si>
  <si>
    <t>Overall Scheme Details: A3m southbound Jct 3,
Slip road closure for maintenance works.</t>
  </si>
  <si>
    <t>M4</t>
  </si>
  <si>
    <t>M4 westbound Jct 11 entry slip road closure</t>
  </si>
  <si>
    <t>Overall Scheme Details: M4 westbound Jct 11.
Slip road and lane closure for maintenance work.</t>
  </si>
  <si>
    <t>M4 westbound Jct 10 exit slip road closure</t>
  </si>
  <si>
    <t>Overall Scheme Details: M4 westbound Jct 10.
Slip road and lane closure for maintenance work.</t>
  </si>
  <si>
    <t>M23</t>
  </si>
  <si>
    <t>M23 southbound Jct 10a exit slip road closure</t>
  </si>
  <si>
    <t xml:space="preserve">Overall Scheme Details: M23 both directions Jct 10 to Jct 11
carraigeway, slip road and lane closures for drainage works
</t>
  </si>
  <si>
    <t>A2</t>
  </si>
  <si>
    <t>A2 eastbound Dunkirk entry slip road closure</t>
  </si>
  <si>
    <t>Overall Scheme Details: A2 eastbound Boughton  to Canterbury
slip road and lane closure for verge works</t>
  </si>
  <si>
    <t>A23</t>
  </si>
  <si>
    <t>A23 southbound Bolney to Patcham carriageway closure</t>
  </si>
  <si>
    <t>Overall Scheme Details: A23 both directions Bolney to Brighton
Carriageway closures for resurfacing works</t>
  </si>
  <si>
    <t>A21</t>
  </si>
  <si>
    <t>A21 southbound Vauxhall exit slip road closure</t>
  </si>
  <si>
    <t>Overall Scheme Details: A21 southbound Vauxhall,
Reduced speed limit ,Slip and lane closure for emergency works.</t>
  </si>
  <si>
    <t>A2 eastbound Brenley corner to Wincheap carriageway closure</t>
  </si>
  <si>
    <t>Overall Scheme Details: A2 both directions Brenley Corner to Wincheap
carriageway closure for surface works</t>
  </si>
  <si>
    <t>A21 southbound Pembury road junction to Kippings Cross carriageway closure</t>
  </si>
  <si>
    <t>Overall Scheme Details: A21 both directions Westerham to Kippings Cross
carriageway and lane closures for horticulture works</t>
  </si>
  <si>
    <t>A27</t>
  </si>
  <si>
    <t>A27 both directions Polegate to Pevensey carriageway closure</t>
  </si>
  <si>
    <t>Overall Scheme Details: A27 both directions Polegate to Pevensey,
Carriageway closure for electrical works.</t>
  </si>
  <si>
    <t>M2</t>
  </si>
  <si>
    <t>M2 westbound Jct 3 exit slip road closure</t>
  </si>
  <si>
    <t>Overall Scheme Details: M2 westbound Jct 3 to Jct 2
slip road and lane closures for inspections</t>
  </si>
  <si>
    <t>A27 eastbound Hangleton entry slip road closure</t>
  </si>
  <si>
    <t>Overall Scheme Details: A27 eastbound Adur  to Devils Dyke Road 
slip road and lane closure for maintenance works.</t>
  </si>
  <si>
    <t>A27 westbound Holmbush entry slip road closure</t>
  </si>
  <si>
    <t>Overall Scheme Details: A27 westbound Hangleton  to Shoreham roundabout
Slip and lane closure for maintenance works</t>
  </si>
  <si>
    <t>A249</t>
  </si>
  <si>
    <t>A249 northbound Key Street exit slip Full Closure</t>
  </si>
  <si>
    <t>Overall Scheme Details: A249 northbound Key Street exit slip.
Full Closure for Key Street works.</t>
  </si>
  <si>
    <t>M25</t>
  </si>
  <si>
    <t>M25 Anti-Clockwise Jct 25 to Jct 23 closure</t>
  </si>
  <si>
    <t>Overall Scheme Details: M25 Anti-Clockwise Jct 25 to Jct 23
Carriageway closure, for testing works. 
Diversion via Local Authorities roads</t>
  </si>
  <si>
    <t>M1 Northbound Jct 6 entry and exit slip road closure</t>
  </si>
  <si>
    <t>Overall Scheme Details: M1 Northbound Jct 5 to Jct 6A
Lane and slip road closure for routine maintenance works
Diversion via National Highways and Local Authorities Network</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</si>
  <si>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</si>
  <si>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</si>
  <si>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</si>
  <si>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</si>
  <si>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A40</t>
  </si>
  <si>
    <t>A40 westbound Jct 1 exit slip road closure</t>
  </si>
  <si>
    <t>Overall Scheme Details: A40 Eastbound and Westbound Denham to Swakleys
Lane and slip road closure for electrical works. 
Diversion via National Highways and Local Authorities network</t>
  </si>
  <si>
    <t>A40 eastbound Jct 1 entry slip road closure</t>
  </si>
  <si>
    <t>M20</t>
  </si>
  <si>
    <t>M20 Westbound Jct 1 exit slip road closure</t>
  </si>
  <si>
    <t>Overall Scheme Details: M20 Westbound Jct 2 to Jct 1
Lane and slip road closure for technology asset works
Diversion via National Highways and Local Authorities Network</t>
  </si>
  <si>
    <t>M25 Clockwise Jct 27 to Jct 28 carriageway, exit slip road, entry slip road and link road closure</t>
  </si>
  <si>
    <t>Overall Scheme Details: M25 Clockwise Jct 27 to Jct 28
Carriageway, slip road and link road closure for resurfacing works
Diversion via Local Authority and National Highway network</t>
  </si>
  <si>
    <t>A282 Southbound Jct 1A to Jct 2 carriageway closure</t>
  </si>
  <si>
    <t>Overall Scheme Details: A282 Southbound Jct 1A to Jct 2 
Carriageway and lane closure for technology works
Diversion via National Highways</t>
  </si>
  <si>
    <t>A316</t>
  </si>
  <si>
    <t>A316 Eastbound Sunbury cross entry slip road closure</t>
  </si>
  <si>
    <t>Overall Scheme Details: M3 Eastbound Jct 2 to A316 
Carriageway and lane closure for concrete works 
Diversion via Local Authorities Network</t>
  </si>
  <si>
    <t>M25 Clockwise Jct 7 to M23 Northbound and Southbound Jct 8 link road closure</t>
  </si>
  <si>
    <t>Overall Scheme Details: M25 Clockwise Jct 6 to Jct 7
Lane and link road closure for technology asset works
Diversion via National Highways and Local Authorities Network</t>
  </si>
  <si>
    <t>M25 Anticlockwise Jct 17 to Jct 16 Carriageway closure</t>
  </si>
  <si>
    <t xml:space="preserve">Overall Scheme Details: M25 Anticlockwise Jct 18 to Jct 16 
Lane, Slip road and Carriageway closure for Surfacing works 
Diversion via National Highways and Local Authorities network </t>
  </si>
  <si>
    <t>M25 Clockwise Jct 13 to Jct 15 carriageway, link road, exit and entry slip road closure</t>
  </si>
  <si>
    <t>Overall Scheme Details: M25 Clockwise Jct 13 to Jct 15
Carriageway, slip road and lane closure for gantry works
Diversion via Local Authority and National Highway network</t>
  </si>
  <si>
    <t>A3 Southbound Jct Esher to Jct Painshill Carriageway closure</t>
  </si>
  <si>
    <t>Overall Scheme Details: Jct Esher Southbound - Jct Painshill
Lane closure leading to carriageway closure southbound for maintenance repairs</t>
  </si>
  <si>
    <t>A3 Northbound Wisley exit and entry slip road closure and A3 Northbound Painshill to Esher carriageway closure</t>
  </si>
  <si>
    <t>Overall Scheme Details: M25 Jct 10 all approaches and A3 Northbound Painshill to Esher
Carriageway, slip road and lane closure for joint inspections
Diversion via Local Authority and National Highway network</t>
  </si>
  <si>
    <t>M25 Jct 10 roundabout and approaches carriageway, exit and entry slip road closure</t>
  </si>
  <si>
    <t>A38 westbound Deep Lane exit and entry slip roads closed</t>
  </si>
  <si>
    <t>Overall Scheme Details: A38 westbound Deep Lane exit and entry slip roads closed for Devon County Council Cycle Bridge Scheme. Exit slip diversion via the A38 westbound to Marsh Mills Junction, to turn and return eastbound. Entry slip diversion via the A38 eastbound to Lee Mill Junction, to turn and return westbound.</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</si>
  <si>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</si>
  <si>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</si>
  <si>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</si>
  <si>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</si>
  <si>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t>
  </si>
  <si>
    <t>A30 both directions St Erth roundabout to Loggans Moor roundabout carriageway closures (29/3 to 33/9)</t>
  </si>
  <si>
    <t>Overall Scheme Details: A30 both directions St Erth roundabout to Loggans Moor roundabout - carriageway closure for resurfacing, white lining and studding works.
Diversion via - B3301</t>
  </si>
  <si>
    <t>A30 eastbound Scorrier exit and entry slip road closures</t>
  </si>
  <si>
    <t>Overall Scheme Details: A30 eastbound Scorrier exit and entry slips road closure - for electrical works
Exit diversion via - A30 eastbound to Chiverton Cross Jct and return.
Entry diversion via - B3277 and Rejoin A30 at Chiverton Cross Jct.</t>
  </si>
  <si>
    <t>A303</t>
  </si>
  <si>
    <t>A303 both directions Mere Laybys closed</t>
  </si>
  <si>
    <t>Overall Scheme Details: A303 both directions Tinkers Hill to Mere East lane closures for emergency drainage works</t>
  </si>
  <si>
    <t>M5</t>
  </si>
  <si>
    <t>M5 southbound Jct 13 to 14 carriageway closure</t>
  </si>
  <si>
    <t xml:space="preserve">Overall Scheme Details: M5 southbound Jct 13 to 14 carriageway closure for resurfacing works.
Diversion via A38. 
</t>
  </si>
  <si>
    <t>A30 Langford Daisymount WB carriageway closure for pothole repairs</t>
  </si>
  <si>
    <t xml:space="preserve">Overall Scheme Details: A30 Langford Daisymount WB carriageway closure for pothole repairs </t>
  </si>
  <si>
    <t>A419</t>
  </si>
  <si>
    <t>A419 Southbound Carriageway Closure- A420 Junction to Commonhead Junction</t>
  </si>
  <si>
    <t>Overall Scheme Details: A419 Southbound Carriageway Closure A420 Junction to Commonhead Junction</t>
  </si>
  <si>
    <t>A419 Northbound from Commonhead Junction to A420 Junction</t>
  </si>
  <si>
    <t xml:space="preserve">Overall Scheme Details: A419 Northbound carriageway closure Commonhead Junction to A420 Junction </t>
  </si>
  <si>
    <t>A417</t>
  </si>
  <si>
    <t>A417 Northbound from Air Balloon Roundabout to A46 Shurdington carriageway closure</t>
  </si>
  <si>
    <t>Overall Scheme Details: A417 Northbound from Air Balloon Roundabout to A46 Shurdington
Carriageway Closure for earthworks for Missing Link works
Diversion route via A46, A435, A436</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</si>
  <si>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</si>
  <si>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</si>
  <si>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</si>
  <si>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</si>
  <si>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</si>
  <si>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northbound Leek Wooton between exit and entry slip road carriageway closure</t>
  </si>
  <si>
    <t>Overall Scheme Details: A46 both directions Budbrooke to Kenilworth.
Carriageway closures for maintenance works.
Diversion via National Highways and local authority network.</t>
  </si>
  <si>
    <t>A46 southbound Leek Wooton between exit and entry slip road carriageway closure</t>
  </si>
  <si>
    <t>M42</t>
  </si>
  <si>
    <t>M42 southbound Jct 11 to Jct 10 carriageway closure</t>
  </si>
  <si>
    <t xml:space="preserve">Overall Scheme Details: M42 both directions Jct 11 to Jct 10.
Carriageway closure for maintenance works. 
Diversion via National Highways and local authority network. </t>
  </si>
  <si>
    <t>A45 westbound Thurlaston roundabout to Fosse roundabout carriageway closure</t>
  </si>
  <si>
    <t xml:space="preserve">Overall Scheme Details: A45 both directions Thurlaston roundabout to Fosse roundabout. 
Carriageway closure, entry and exit slip road closures and lane closures for maintenance works.
Diversion via National Highways and local authority network. </t>
  </si>
  <si>
    <t>A46 northbound Tollbar roundabout to Clifford Park roundabout carriageway closure</t>
  </si>
  <si>
    <t xml:space="preserve">Overall Scheme Details: A46 both directions Tollbar roundabout to Clifford Park roundabout. 
Carriageway closure for maintenance works.
Diversion via National Highways and local authority network. </t>
  </si>
  <si>
    <t>A49</t>
  </si>
  <si>
    <t>A49 both directions Bayston Hill to Condover carriageway closure</t>
  </si>
  <si>
    <t xml:space="preserve">Overall Scheme Details: A49 both directions Bayston Hill roundabout to Condover.
Carriageway closures for maintenance works. 
Diversion via National Highways and local authority network. </t>
  </si>
  <si>
    <t>M40 northbound to M42 northbound link road closure</t>
  </si>
  <si>
    <t xml:space="preserve">Overall Scheme Details: M42 both directions Jct 3a.
Link road closures for maintenance works. 
Diversion via National Highways and local authority network. 
</t>
  </si>
  <si>
    <t>M42 northbound Jct 11 exit slip road closure</t>
  </si>
  <si>
    <t xml:space="preserve">Overall Scheme Details: M42 northbound Jct 11.
Exit slip road closure for maintenance works.
Diversion via National Highways and local authority network.
</t>
  </si>
  <si>
    <t>A500</t>
  </si>
  <si>
    <t>A500 northbound Church Road exit slip road closure</t>
  </si>
  <si>
    <t>Overall Scheme Details: A500 both directions Etruria to Hanford.
Exit and entry slip road closures for maintenance works.
Diversion via National Highways and local authority network.</t>
  </si>
  <si>
    <t>A500 westbound Whieldon Road underpass carriageway closure</t>
  </si>
  <si>
    <t>A500 southbound Shelton entry and exit slip road closure</t>
  </si>
  <si>
    <t>Overall Scheme Details: A500 both directions Alsager to M6 Jct 15.
Carriageway closure for maintenance works. 
Diversion via National Highways and local authority network.</t>
  </si>
  <si>
    <t>M6 southbound Jct 10 entry slip road closure</t>
  </si>
  <si>
    <t xml:space="preserve">Overall Scheme Details: M6 southbound Jct 10 to Jct 8.
Carriageway closure for maintenance works. 
Diversion via National Highways and local authority network. 
</t>
  </si>
  <si>
    <t>M6 southbound Jct 9 exit slip road closure</t>
  </si>
  <si>
    <t>M6 southbound Jct 10 to Jct 8 carriageway closure</t>
  </si>
  <si>
    <t>M6 southbound Jct 9 entry slip road closure</t>
  </si>
  <si>
    <t>A5</t>
  </si>
  <si>
    <t>A5 eastbound Washbrook Lane to Turf roundabout carriageway closure</t>
  </si>
  <si>
    <t xml:space="preserve">Overall Scheme Details: A5 both directions Churchbridge to Turf Roundabout.
Carriageway closure for maintenance works.
Diversion via National Highways and local authority network.
</t>
  </si>
  <si>
    <t>M5 northbound Jct 6 entry slip road closure</t>
  </si>
  <si>
    <t>Overall Scheme Details: M5 northbound Jct 6.
Entry slip road closure for maintenance works. 
Diversion via National Highways and local authority network.</t>
  </si>
  <si>
    <t>M5 southbound Jct 3 to Jct 4a carriageway closure</t>
  </si>
  <si>
    <t xml:space="preserve">Overall Scheme Details: M5 southbound Jct 3 to Jct 4a.
Carriageway closures for maintenance works. 
Diversion via National Highways and local authority network. </t>
  </si>
  <si>
    <t>A46 southbound Sherbourne fly over carriageway closure</t>
  </si>
  <si>
    <t xml:space="preserve">Overall Scheme Details: A46 northbound Sherbourne.
Carriageway closure for maintenance works.
Diversion via National Highways network.
</t>
  </si>
  <si>
    <t>M69</t>
  </si>
  <si>
    <t>M69 southbound Jct 1 entry slip road closure</t>
  </si>
  <si>
    <t>Overall Scheme Details: M69 southbound Jct 1.
Entry slip road closure and lane closures for maintenance works.
Diversion via National Highways network.</t>
  </si>
  <si>
    <t>M6 northbound Jct 13 entry slip road closure</t>
  </si>
  <si>
    <t>Overall Scheme Details: M6 northbound Jct 13.
Entry slip road closure for maintenance works.
Diversion via National Highways network.</t>
  </si>
  <si>
    <t>A6</t>
  </si>
  <si>
    <t>A6 JCT 2 to Sawley JCT 1 Full closure Eastbound</t>
  </si>
  <si>
    <t>Overall Scheme Details: A50 DBFO - Derby Southern Bypass - A6 Jct 2 to Sawley Jct 1 - Eastbound - Full closures - Bridge Joint Replacement Works.</t>
  </si>
  <si>
    <t>A50 from A515 Sudbury Roundabout to A511 Eastbound Full Closure</t>
  </si>
  <si>
    <t>Overall Scheme Details: A50 DBFO - Foston Hatton Hilton Bypass - A515 Sudbury Roundabout to A511 Jct - Eastbound - Full Carriageway Closures - Structure Repair Works.</t>
  </si>
  <si>
    <t>A50 Eastbound Grindley Entry Slip Closure</t>
  </si>
  <si>
    <t>Overall Scheme Details: A50 DBFO - Meir to Foston - Eastbound and Westbound - Lane Closures and Slip Road Closures - Sound Fencing Repairs</t>
  </si>
  <si>
    <t>A14 westbound Jct 58 exit slip carriageway closure</t>
  </si>
  <si>
    <t>Overall Scheme Details: A14 westbound 
Jct 58 - carriageway closure for communications on behalf of National Highways</t>
  </si>
  <si>
    <t>A47 westbound Watton carriageway closure inbetween slips</t>
  </si>
  <si>
    <t>Overall Scheme Details: A47 westbound 
Thickthorn to Longwater - carriageway closure for barrier/fence safety repairs on behalf of National Highways</t>
  </si>
  <si>
    <t>M1 northbound Jct 9 to Jct 11A carriageway closure</t>
  </si>
  <si>
    <t>A1(M) southbound Jct 9 entry slip road closure</t>
  </si>
  <si>
    <t>Overall Scheme Details: A1(M) northbound 
Jct 9 - carriageway closure for carriageway - reconstruction/renewal on behalf of National Highways</t>
  </si>
  <si>
    <t>M40 Southbound Jct 4 to Jct 2 carriageway closure</t>
  </si>
  <si>
    <t xml:space="preserve">Overall Scheme Details: M40 Southbound.
Jct 5 to Jct 2 Lane closures, slip road closures and diversion route for maintenance works.
Diversion via national highways network,
</t>
  </si>
  <si>
    <t>M40 Southbound Jct 4 entry Slip road closure</t>
  </si>
  <si>
    <t>M40 Southbound Jct 3 entry slip road closure</t>
  </si>
  <si>
    <t>M40 Northbound Jct 5, exit slip road closure</t>
  </si>
  <si>
    <t>Overall Scheme Details: M40 Northbound Jct 5, exit slip road closure and diversion route for maintenance works.
Diversion via National Highways network.</t>
  </si>
  <si>
    <t>M40 Southbound, Jct 8a, Exit slip road closure.</t>
  </si>
  <si>
    <t>Overall Scheme Details: M40 Southbound, Jct 9 to Jct 8a.
Lane closure, slip road closure and diversion route for maintenance works.
Diversion route via national highways network.</t>
  </si>
  <si>
    <t>A46 Lay-by closure southbound</t>
  </si>
  <si>
    <t>A46 southbound Detrunked A46 entry slip road closure</t>
  </si>
  <si>
    <t>A42</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</si>
  <si>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</si>
  <si>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</si>
  <si>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A38 southbound Somercotes entry slip road closure</t>
  </si>
  <si>
    <t>A38 southbound Somercotes 2 way slip road carriageway closure</t>
  </si>
  <si>
    <t>A38 southbound Somercotes exit slip road closure</t>
  </si>
  <si>
    <t>A14 eastbound Jct 10 exit slip road closure</t>
  </si>
  <si>
    <t>M69 southbound Jct 2 exit slip road closure</t>
  </si>
  <si>
    <t>Overall Scheme Details: M69 southbound Jct 2.
Slip road and lane closures due to maintenance works.
Diversion via National Highways and local authority network.</t>
  </si>
  <si>
    <t>A1m northbound Jct 37, carriageway closure between exit and entry slip roads</t>
  </si>
  <si>
    <t>Overall Scheme Details: A1m northbound Jct 36 to Jct 37
Carriageway closure  for inspections 
Diversion A1m A635</t>
  </si>
  <si>
    <t>A64 eastbound Askham Bryan to Fulford carriageway closure</t>
  </si>
  <si>
    <t>Overall Scheme Details: A64 eastbound Askham Bryan to Fulford
Carriageway closure - reconstruction/renewal 
Diversion via local authority networks</t>
  </si>
  <si>
    <t>A64 eastbound Bondhill loop entry slip road closure</t>
  </si>
  <si>
    <t>A64 eastbound Bondhill loop exit slip road closure</t>
  </si>
  <si>
    <t>A64 eastbound Askham Bryan entry slip road closure</t>
  </si>
  <si>
    <t>A64 eastbound Fulford exit slip road closure</t>
  </si>
  <si>
    <t>A64 eastbound Pickering exit slip road closure</t>
  </si>
  <si>
    <t>Overall Scheme Details: A64 eastbound Musley bank to Pickering 
Slip road closure for carriageway repairs
Diversion A64</t>
  </si>
  <si>
    <t>A64 westbound Grimston Bar exit slip closure</t>
  </si>
  <si>
    <t>Overall Scheme Details: A64 westbound Fulford to Grimston
Slip road and lane closure for general cleaning and maintenance 
Diversion via A64</t>
  </si>
  <si>
    <t>A696</t>
  </si>
  <si>
    <t>A696 eastbound Woolsington entry slip road closure</t>
  </si>
  <si>
    <t xml:space="preserve">Overall Scheme Details: A696 eastbound and westbound Kenton Bar to Newcastle Airport 
Carriageway closure for horticulture works </t>
  </si>
  <si>
    <t>A696 eastbound Woolsington exit slip road closure</t>
  </si>
  <si>
    <t>A696 eastbound Kenton Bank Foot entry slip road closure</t>
  </si>
  <si>
    <t>A1M NB J40 to J42 closed</t>
  </si>
  <si>
    <t>Overall Scheme Details: A1M northbound and southbound carriageway closures between junction 40 and junction 43 for carriageway resurfacing. Diversion on National Highways and Local Authority network</t>
  </si>
  <si>
    <t>A19 northbound A179 Sheraton to A181 Wellfield Interchange carriageway closure including slip roads</t>
  </si>
  <si>
    <t>Overall Scheme Details: A19 northbound A179 Sheraton to A181 Wellfield Interchange carriageway closure including slip roads for electrical works</t>
  </si>
  <si>
    <t>A19 southbound A182 Cold Hesledon Interchange carriageway closure between exit and entry slip roads</t>
  </si>
  <si>
    <t>Overall Scheme Details: A19 southbound A182 Cold Hesledon Interchange carriageway closure between exit and entry slip roads for maintenance work</t>
  </si>
  <si>
    <t>M60</t>
  </si>
  <si>
    <t>M60 Clockwise link road closure to M61 Northbound</t>
  </si>
  <si>
    <t xml:space="preserve">Overall Scheme Details: M60 Clockwise and Anti-Clockwise junction 13 to 15
M61 Northbound and Southbound junction 1 to 3
lane closures and slip road closures due to general maintenance works </t>
  </si>
  <si>
    <t>A580 Westbound to A666 Northbound link road closure</t>
  </si>
  <si>
    <t>M60 Anticlockwise to M61 Northbound link road closure</t>
  </si>
  <si>
    <t>M66 southbound jct 4 carriageway closure between exit and entry slips</t>
  </si>
  <si>
    <t>Overall Scheme Details: M60 both directions J18 to J20 - lane closure for barriers - permanent on behalf of National Highways</t>
  </si>
  <si>
    <t>M55 Eastbound Jct 1 exit slip closure</t>
  </si>
  <si>
    <t>Overall Scheme Details: M55 Eastbound Jct 2 to Jct 1 
Lane closure for horticultural works</t>
  </si>
  <si>
    <t>A34 northbound M3 Jct 9 to Three Maids Hill carriageway closure</t>
  </si>
  <si>
    <t>Overall Scheme Details: M3 both directions Jct 8 to Jct 11 and A34 both directions Three Maids Hill to M3 Jct 9.
Carriageway, slip road and lane closures for major improvement work.</t>
  </si>
  <si>
    <t>A34 southbound Botley exit slip road closure</t>
  </si>
  <si>
    <t>Overall Scheme Details: A34 southbound Botley,
Slip road and lane closure for communications work.</t>
  </si>
  <si>
    <t>A303 westbound Thruxton exit and entry slip road closures</t>
  </si>
  <si>
    <t xml:space="preserve">Overall Scheme Details: A303 westbound Thruxton 
Slip closure for Hampshire County Councill </t>
  </si>
  <si>
    <t>A3M northbound Jct 3 exit slip road closure</t>
  </si>
  <si>
    <t>Overall Scheme Details: A3M northbound Jct 3.
Slip road and lane closure for drainage work.</t>
  </si>
  <si>
    <t>A3M northbound Jct 3 entry slip road closure</t>
  </si>
  <si>
    <t>A21 both directions Kippings Cross to Forstal Farm roundabout Carriageway Closure</t>
  </si>
  <si>
    <t>Overall Scheme Details: A21 both directions Kippings Cross to Forstal Farm roundabout,
Carriageway closure for maintenance works.</t>
  </si>
  <si>
    <t>M2 eastbound Jct 5 exit slip road closure</t>
  </si>
  <si>
    <t>Overall Scheme Details: M2 eastbound Jct 5 to Jct 6
slip road and lane closures for inspections</t>
  </si>
  <si>
    <t>M2 eastbound Jct 2 exit slip road closure</t>
  </si>
  <si>
    <t xml:space="preserve">Overall Scheme Details: M2 both directions Jct 1 to Jct 7
slip road and lane closure for maintenance works </t>
  </si>
  <si>
    <t>M25 Anti-Clockwise Jct 3 to Jct 2 Carriageway closure</t>
  </si>
  <si>
    <t>Overall Scheme Details: M25 Anti-Clockwise Jct 3 to Jct 2
Carriageway, lane and link road closure for renewal works
Diversion via National Highways and Local Authorities Network</t>
  </si>
  <si>
    <t>M1 Southbound Jct 6 entry and exit slip road closure</t>
  </si>
  <si>
    <t>Overall Scheme Details: M1 Southbound Jct 6A to Jct 5
Lane and slip road closure for routine maintenance works
Diversion via National Highways and Local Authorities Network</t>
  </si>
  <si>
    <t>A38 westbound St Budeaux exit slip road closed</t>
  </si>
  <si>
    <t xml:space="preserve">Overall Scheme Details: A38 westbound St Budeaux exit &amp; entry slip roads closed including lane closure on main carriageway.
Diversion for exit slip road via Tamar roundabout and return
Diversion for entry slip road via Manadon and return
</t>
  </si>
  <si>
    <t>A38 westbound St Budeaux entry slip road closed</t>
  </si>
  <si>
    <t>A30 westbound Scorrier exit slip road closure</t>
  </si>
  <si>
    <t xml:space="preserve">Overall Scheme Details: A30 westbound Scorrier exit slip road closure - for electrical works
Diversion via - A30 westbound to Avers Jct and return.
</t>
  </si>
  <si>
    <t>A38 eastbound Moorswater to Trerulefoot Roundabout carriageway closure</t>
  </si>
  <si>
    <t xml:space="preserve">Overall Scheme Details: A38 eastbound Moorswater to Trerulefoot Roundabout carriageway closure for Ash Dieback works. Diversion via A390 and A388 to Carkeel Roundabout </t>
  </si>
  <si>
    <t>A303 westbound Camel Cross entry and exit slip roads closed</t>
  </si>
  <si>
    <t xml:space="preserve">Overall Scheme Details: A303 westbound Camel Cross exit  and entry slips closed - for Sparkford to Ilchester improvement scheme works.  
Exit slip diversion via - A303 Podimore Rbt and return. 
Entry slip diversion via - A303 eastbound to Sparkford and return. </t>
  </si>
  <si>
    <t>M5 Northbound Jct 23 entry slip road closure</t>
  </si>
  <si>
    <t xml:space="preserve">Overall Scheme Details: M5 Northbound Jct 23 entry slip road carriageway closure for electrical works. Diversion via M5 Southbound to Jct 24 and return. </t>
  </si>
  <si>
    <t>A40 both directions Highnam to Huntley carriageway closure</t>
  </si>
  <si>
    <t>Overall Scheme Details: A40 both directions Highnam to Huntley carriageway closure for resurfacing
Diversion westbound via A417, M50, A449, A40. Non-motorway via A417 to Ledbury, A449, A40.
Reverse for eastbound.</t>
  </si>
  <si>
    <t>M5 northbound Jct 11a exit slip road to A417 northbound closed</t>
  </si>
  <si>
    <t>Overall Scheme Details: M5 northbound Jct 11a exit slip road to A417 northbound closed for lighting upgrade. 
Diversion via Valiant Way, Delta Way, join A417</t>
  </si>
  <si>
    <t>A45 eastbound Fosse roundabout to Thurlaston roundabout carriageway closure</t>
  </si>
  <si>
    <t>A500 southbound M6 Jct 16 roundabout to Talke roundabout carriageway closure</t>
  </si>
  <si>
    <t xml:space="preserve">Overall Scheme Details: A500 southbound M6 Jct 16 to Talke roundabout.
Carriageway closure for maintenance works.
Diversion via National Highways and local authority network. </t>
  </si>
  <si>
    <t>A5 eastbound Churchbridge mini rounadbout to Washbrook lane carriageway closure</t>
  </si>
  <si>
    <t>A500 northbound Talke entry slip road closure</t>
  </si>
  <si>
    <t>Overall Scheme Details: A500 northbound Talke.
Entry slip road closure for maintenance works. 
Diversion via National Highways network.</t>
  </si>
  <si>
    <t xml:space="preserve">A50 Eastbound Grindley Entry Slip Closure </t>
  </si>
  <si>
    <t>A11 northbound Wymondham to Thickthorn Interchange carriageway closure</t>
  </si>
  <si>
    <t>Overall Scheme Details: A11 both directions 
Thickthorn to Tuttles Lane Interchange  - carriageway closure, lane closure and diversion route for carriageway - reconstruction/renewal on behalf of National Highways</t>
  </si>
  <si>
    <t>A11 southbound Thickthorn to Wymondham carriageway closure</t>
  </si>
  <si>
    <t>M11 northbound Jct 8 entry slip road carriageway closure</t>
  </si>
  <si>
    <t>A14 eastbound Jct 61 to Jct 62 carriageway closure</t>
  </si>
  <si>
    <t>Overall Scheme Details: A14 eastbound 
Jct 61 to Jct 62 - carriageway closure for electrical works on behalf of National Highways</t>
  </si>
  <si>
    <t>A12 Northbound Junction 25 Exit Slip Road Closure</t>
  </si>
  <si>
    <t>Overall Scheme Details: A12 northbound 
Jct 24 to Jct 25 - carriageway closure, lane closure and diversion route for communications on behalf of National Highways</t>
  </si>
  <si>
    <t>M11 Birchanger Roundabout Jct 8 entry to Jct 8 exit carriageway closure</t>
  </si>
  <si>
    <t>Overall Scheme Details: M11 southbound 
Birchanger M11 Jct 8 east Side to Birchanger M11 Jct 8 west Side - carriageway closure for carriageway - reconstruction renewal on behalf of National Highways</t>
  </si>
  <si>
    <t>A14 westbound Jct 53 exit slip road closure</t>
  </si>
  <si>
    <t>Overall Scheme Details: A14 westbound
Jct 53 to Bury Road - exit slip road closure, lane closure and diversion route due to communications works on behalf of Ringway</t>
  </si>
  <si>
    <t>A120 eastbound Priory Wood to Dunmow carriageway closure</t>
  </si>
  <si>
    <t>M1 southbound Jct 10 entry slip road closure</t>
  </si>
  <si>
    <t>Overall Scheme Details: M1 both directions 
Jct 10 - carriageway closure, lane closure and diversion route for carriageway - reconstruction/renewal on behalf of National Highways</t>
  </si>
  <si>
    <t>M1 southbound Jct 10 Pepperstock Roundabout south east quadrant and north west quadrant carriageway closure with lane closures</t>
  </si>
  <si>
    <t>A14 westbound Jct 22 to Jct 13 carriageway closure</t>
  </si>
  <si>
    <t>Overall Scheme Details: A14 westbound 
Jct 22 to Jct 13 - carriageway closure, lane closure and diversion routes due to carriageway - reconstruction/renewal works on behalf of Ringway</t>
  </si>
  <si>
    <t>A1(M) northbound Jct 7 to Jct 8 carriageway closure</t>
  </si>
  <si>
    <t>Overall Scheme Details: A1(M) northbound 
Jct 7 to Jct 8 - carriageway closure for carriageway - reconstruction/renewal on behalf of National Highways</t>
  </si>
  <si>
    <t>A14 eastbound Jct 35 carriageway closure</t>
  </si>
  <si>
    <t>Overall Scheme Details: A14 both directions 
Jct 35 - carriageway closures, lane closures and diversion routes for barrier/fence safety repairs on behalf of National Highways</t>
  </si>
  <si>
    <t>A14 westbound Jct 35 carriageway closure</t>
  </si>
  <si>
    <t>M1 southbound Jct 9 to Jct 6 carriageway closure</t>
  </si>
  <si>
    <t>Overall Scheme Details: M1 southbound 
Jct 9 to Jct 6 - carriageway closure for carriageway - reconstruction/renewal on behalf of National Highways</t>
  </si>
  <si>
    <t>M40 Northbound, Jct 9, exit slip road closure.</t>
  </si>
  <si>
    <t>Overall Scheme Details: M40 Northbound, Jct 8a to Jct 9.
Lane closure, slip road closure and diversion route for maintenance works.
Diversion route via national highways network.</t>
  </si>
  <si>
    <t>M40 Southbound Jct 11 entry slip road closure.</t>
  </si>
  <si>
    <t>Overall Scheme Details: M40 Southbound Jct 11, entry slip road closure for maintenance works.
Diversion via National Highways network.</t>
  </si>
  <si>
    <t>M40 Northbound Jct 11 exit slip road closure.</t>
  </si>
  <si>
    <t>Overall Scheme Details: M40 Northbound Jct 11, exit slip road closure for maintenance works.
Diversion via National Highways network.</t>
  </si>
  <si>
    <t>A43 northbound Silverstone to Abthorpe roundabout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</si>
  <si>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</si>
  <si>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A46 northbound Brough Lane entry and exit slip road closure</t>
  </si>
  <si>
    <t>M1 southbound Jct 29 entry slip road closure</t>
  </si>
  <si>
    <t>Overall Scheme Details: M1 northbound and southbound Jct 30 to Jct 29
Slip road and lane closure due to maintenance works
Diversion via National Highways network and local authority network</t>
  </si>
  <si>
    <t>A180 westbound Brocklesby to Barnetby, carriageway closure</t>
  </si>
  <si>
    <t>Overall Scheme Details: M180 eastbound and westbound Jct 4 to Brocklesby 
Carriageway closure for general cleaning and maintenance 
Diversion via Local authority network</t>
  </si>
  <si>
    <t>A180 westbound Jct 5 exit slip road closure</t>
  </si>
  <si>
    <t>A180 westbound Brocklesby entry slip road closure</t>
  </si>
  <si>
    <t>M62 westbound Jct 30 entry slip road closure</t>
  </si>
  <si>
    <t>Overall Scheme Details: M62 westbound Jct 31 to Jct 29
Slip road closure and lane closures for electrical works
Diversion A642 M62 A655</t>
  </si>
  <si>
    <t>A63 westbound South cave entry slip road closure</t>
  </si>
  <si>
    <t xml:space="preserve">Overall Scheme Details: A63 eastbound and westbound South cave
Slip road closure and structure maintenance 
Diversion A1034 A63
</t>
  </si>
  <si>
    <t>A63 westbound South cave exit slip road closure</t>
  </si>
  <si>
    <t>A64 westbound Pickering interchange exit slip road closure</t>
  </si>
  <si>
    <t>Overall Scheme Details: A64 eastbound and westbound Pickering to Brambling  
Carriageway closure for barrier/fence safety repairs
Diversion via local authority networks</t>
  </si>
  <si>
    <t>A64 westbound Brambling to Pickering carriageway closure</t>
  </si>
  <si>
    <t>A64 westbound Brambling Fields entry slip road closure</t>
  </si>
  <si>
    <t>M62 eastbound Jct 28 carriageway closure inbetween exit and entry slip roads</t>
  </si>
  <si>
    <t>Overall Scheme Details: M62 eastbound Jct 28
Carriageway closure for technology works
Diversion via M62</t>
  </si>
  <si>
    <t>A696 westbound Woolsington entry slip road closure</t>
  </si>
  <si>
    <t>A696 westbound Woolsington exit slip road closure</t>
  </si>
  <si>
    <t>A19 northbound A1231 Hylton Grange to A1290 Downhill Interchange carriageway closure including slip roads</t>
  </si>
  <si>
    <t>Overall Scheme Details: A19 northbound A1231 Hylton Grange to A1290 Downhill Interchange carriageway closure including slip roads for maintenance work</t>
  </si>
  <si>
    <t>M61 Southbound Jct 3 to M60 Clockwise and Anticlockwise carriageway closure</t>
  </si>
  <si>
    <t>Overall Scheme Details: M61 Southbound junction 3 to junction 1 - Carriageway Closure for Horticulture</t>
  </si>
  <si>
    <t>M53 Northbound Jct 12 exit slip road closure</t>
  </si>
  <si>
    <t>M60 Clockwise Jct 5 exit slip road closure</t>
  </si>
  <si>
    <t>Overall Scheme Details: M60 both directions Jct 5 to Jct 5 - carriageway closure for inspection/survey on behalf of National Highways</t>
  </si>
  <si>
    <t>M6 Northbound Jct 17 entry slip road closure</t>
  </si>
  <si>
    <t>M62 Eastbound Jct 20 exit slip road closure</t>
  </si>
  <si>
    <t>A627M Northbound M62 Jct 20 to Rochdale Bypass</t>
  </si>
  <si>
    <t>Overall Scheme Details: M6 southbound J20A to J20 - carriageway closure for barriers - permanent on behalf of National Highways</t>
  </si>
  <si>
    <t>M6 Southbound Jct 20 to M56 Eastbound and Westbound link road closure</t>
  </si>
  <si>
    <t>M6 Northbound Jct 41 entry slip road closure</t>
  </si>
  <si>
    <t xml:space="preserve">Overall Scheme Details: M6 Northbound Jct 41 to Calthwaite Bridge 
Lane closure for Surfacing works </t>
  </si>
  <si>
    <t>M3 northbound Chilworth to Jct 13 carriageway closure</t>
  </si>
  <si>
    <t>Overall Scheme Details: M3 both directions Chilworth to Jct 13,
Carriageway and lane closure for electrical works.</t>
  </si>
  <si>
    <t>M4 eastbound Jct 6 entry slip road closure</t>
  </si>
  <si>
    <t>Overall Scheme Details: M4 eastbound Jct 6.
Slip road closure for maintenance work.</t>
  </si>
  <si>
    <t>M2 eastbound Jct 7 between exit and entry slip road carriageway closure</t>
  </si>
  <si>
    <t>Overall Scheme Details: M2 both directions Jct 7
carriageway and lane closures for inspections</t>
  </si>
  <si>
    <t>A21 northbound Westerham exit slip road closure</t>
  </si>
  <si>
    <t>Overall Scheme Details: A21 northbound Morleys road roundabout to Westerham
slip road and lane closure for technology works.</t>
  </si>
  <si>
    <t>A27 westbound Ashcombe to Falmer carriageway closure</t>
  </si>
  <si>
    <t>Overall Scheme Details: A27 westbound Ashcombe Roundabout to Falmer Junction -
 lane closure for maintenance works</t>
  </si>
  <si>
    <t>M25 Anti-clockwise Jct 15 to M4 Westbound Jct 4B link road closure</t>
  </si>
  <si>
    <t>Overall Scheme Details: M25 Anti-clockwise Jct 15 to M4 Westbound Jct 4B
Link road and lane closure for electrical works 
Diversion via National Highways Network</t>
  </si>
  <si>
    <t>A30 eastbound Tolvaddon exit and entry slip closures</t>
  </si>
  <si>
    <t>Overall Scheme Details: A30 eastbound Tolvaddon exit and entry slips - carriageway closure for electrical works.
Exit diversion via - A30 eastbound to Avers Jct and return
Entry diversion via - A30 westbound to Treswithian and return</t>
  </si>
  <si>
    <t>A38 eastbound St Budeaux exit slip road closed</t>
  </si>
  <si>
    <t>Overall Scheme Details: A38 eastbound St Budeaux entry &amp; exit slip roads closed including lane closures on main carriageway.
Diversion for entry slip road via Tamar roundabout and return
Diversion for exit slip road via Manadon and return</t>
  </si>
  <si>
    <t>A38 eastbound St Budeaux entry slip road closed</t>
  </si>
  <si>
    <t>A38 westbound South Brent exit and entry slip roads closed</t>
  </si>
  <si>
    <t>Overall Scheme Details: A38 westbound South Brent exit and entry slip roads closed. Includes lane closure on the main carriageway. Exit slip diversion via the A38 to Wrangaton, to turn and return. Entry slip diversion via the A38 eastbound to Rattery Jct, to turn and return.</t>
  </si>
  <si>
    <t>A36</t>
  </si>
  <si>
    <t>A36 southbound College Roundabout to Bourne Way Roundabout carriageway closed</t>
  </si>
  <si>
    <t>Overall Scheme Details: A36 southbound College Roundabout to Bourne Way Roundabout carriageway closed for SGN works. Diversion via A338, A31 and A36.</t>
  </si>
  <si>
    <t>M5 southbound Jct 18 exit slip carriageway closure</t>
  </si>
  <si>
    <t xml:space="preserve">Overall Scheme Details: M5 southbound Jct 18 Exit slip and Avonmouth Spur to St Brendans roundabout - carriageway closure for gantry upgrade scheme.
M5 Jct 18 exit and spur diversion via -  M5 southbound to Jct 19 , M5 northbound exit Jct 18 to Portway roundabout, A4 to St Brendans.
</t>
  </si>
  <si>
    <t>M5 southbound Avonmouth Spur (T and W Loop) carriageway closure</t>
  </si>
  <si>
    <t>A303 eastbound Hazelgrove roundabout exit and entry slip closed</t>
  </si>
  <si>
    <t xml:space="preserve">Overall Scheme Details: A303 eastbound Hazelgrove roundabout - exit and entry slip closure (Old A359), for Sparkford to Ilchester improvement scheme.
Exit diversion via - A303 to Sparkford Jct, A359 to Hazlegrove roundabout.
Entry diversion via - A359 to Sparkford Jct and rejoin the A303
</t>
  </si>
  <si>
    <t>M5 northbound Michael Wood services exit slip carriageway closure</t>
  </si>
  <si>
    <t xml:space="preserve">Overall Scheme Details: M5 Northbound Michael Wood Services exit slip carriageway closure for resurfacing works. </t>
  </si>
  <si>
    <t>M42 southbound to M40 southbound link road closure</t>
  </si>
  <si>
    <t>A458</t>
  </si>
  <si>
    <t>A458 both directions Churncote roundabout to Alberbury Road (B4393)</t>
  </si>
  <si>
    <t>Overall Scheme Details: A458 both directions Churncote roundabout to Alberbury Road (B4393) 
Carriageway, lay-by closures and traffic signals for maintenance works.
Diversion via National Highways and local authority network.</t>
  </si>
  <si>
    <t>A500 southbound Queensway exit slip road closure</t>
  </si>
  <si>
    <t>A500 southbound Queensway between exit and entry slip roads carriageway closure</t>
  </si>
  <si>
    <t>A500 A5007 southbound Church Road entry slip road closure</t>
  </si>
  <si>
    <t>A500 southbound Hanford roundabout to Hanchurch roundabout carriageway closure</t>
  </si>
  <si>
    <t>A46 northbound Warwick exit slip road closure</t>
  </si>
  <si>
    <t xml:space="preserve">Overall Scheme Details: A46 northbound Warwick to Leek Wootton.
Exit slip road closure for maintenance works. </t>
  </si>
  <si>
    <t>A49 both directions Edgar Street Roundabout to Prior Street carriageway closure</t>
  </si>
  <si>
    <t xml:space="preserve">Overall Scheme Details: A49 both directions Newton Road to Victoria Street.
Carriageway closure for maintenance works.
Diversion via National Highways and local authority network. </t>
  </si>
  <si>
    <t>M54</t>
  </si>
  <si>
    <t>M54 westbound Jct 1 exit slip road closures</t>
  </si>
  <si>
    <t>Overall Scheme Details: M54 westbound Jct 1.
Exit slip road closure for maintenance works.
Diversion via National Highways network.</t>
  </si>
  <si>
    <t>A500 northbound Tunstall exit slip road closure</t>
  </si>
  <si>
    <t xml:space="preserve">Overall Scheme Details: A500 northbound Tunstall to Talke.
Carriageway closure for maintenance works. 
Diversion via National Highways network. 
</t>
  </si>
  <si>
    <t>M54 eastbound Jct 1 entry slip road closure</t>
  </si>
  <si>
    <t xml:space="preserve">Overall Scheme Details: M54 eastbound Jct 1.
Entry slip road closures for maintenance works.
Diversion via National Highways network. </t>
  </si>
  <si>
    <t>M5 northbound Jct 1 to M6 Jct 8 link road closure (Western Arm North)</t>
  </si>
  <si>
    <t>Overall Scheme Details: M5 northbound Jct 1 to M6 Jct 8 (Western Arm North)
Link road closure for maintenance works.
Diversion via National Highways and local authority network.</t>
  </si>
  <si>
    <t>A47 westbound Hardwick flyover carriageway closure</t>
  </si>
  <si>
    <t>A47 westbound Saddlebow Roundabout to Pullover Roundabout carriageway closure</t>
  </si>
  <si>
    <t>A47 circulatory Pullover Roundabout carriageway closure with north quadrant inner ring management</t>
  </si>
  <si>
    <t>A47 westbound A140 to Watton Road carriageway closure</t>
  </si>
  <si>
    <t>Overall Scheme Details: A47 both directions
Watton Road to A140 - carriageway closure for carriageway - reconstruction/renewal on behalf of National Highways</t>
  </si>
  <si>
    <t>A11 northbound Hargham Road to Wroo Road carriageway closure</t>
  </si>
  <si>
    <t>Overall Scheme Details: A11 northbound 
Hargham Road to Wroo Road - carriageway closure, lane closure and diversion route for communications on behalf of National Highways</t>
  </si>
  <si>
    <t>M11 southbound Jct 13 entry slip road closure</t>
  </si>
  <si>
    <t>M1 northbound Jct 12 entry slip carriageway closure</t>
  </si>
  <si>
    <t>Overall Scheme Details: M1 northbound 
Jct 11A to Jct 12 - carriageway closure for carriageway - reconstruction/renewal on behalf of National Highways</t>
  </si>
  <si>
    <t>M1 northbound Jct 12 exit slip carriageway closure</t>
  </si>
  <si>
    <t>M1 northbound Jct 6 to Jct 8 carriageway closure</t>
  </si>
  <si>
    <t>Overall Scheme Details: M1 northbound 
Jct 6 to Jct 8 - carriageway closure, lane closure and diversion route for carriageway - reconstruction/renewal on behalf of National Highways</t>
  </si>
  <si>
    <t>M40 Northbound Jct 3 to Jct 4 carriageway closure</t>
  </si>
  <si>
    <t xml:space="preserve">Overall Scheme Details: M40 Northbound.
Jct 2 to Jct 4 Lane closures, slip road closures and diversion route for maintenance works.
Diversion via national highways network
</t>
  </si>
  <si>
    <t>M40 Southbound, Jct 9, Exit slip road closure.</t>
  </si>
  <si>
    <t>Overall Scheme Details: M40 Southbound, Jct 10 to Jct 9.
Lane closures, slip road closure and diversion route or maintenance works.
Diversion route via national highways network.</t>
  </si>
  <si>
    <t>M40 Southbound Jct 11 exit slip road closure.</t>
  </si>
  <si>
    <t>Overall Scheme Details: M40 Southbound Jct 11, exit slip road closure for maintenance works.
Diversion via National Highways network.</t>
  </si>
  <si>
    <t>M40 Northbound Jct 11 entry slip road closure.</t>
  </si>
  <si>
    <t>Overall Scheme Details: M40 Northbound Jct 11, entry slip road closure for maintenance works.
Diversion via National Highways network.</t>
  </si>
  <si>
    <t>M40 southbound, Jct 4 entry slip road closure</t>
  </si>
  <si>
    <t>Overall Scheme Details: M40 southbound, 
Jct 4 to Jct 3, lane closures, entry slip road closure and diversion route for maintenance works.
Diversion via National Highways network.</t>
  </si>
  <si>
    <t>A52 QMC partial roundabout closure</t>
  </si>
  <si>
    <t>A52 westbound QMC exit slip road closure</t>
  </si>
  <si>
    <t>A52 eastbound Bardills Roundabout Cut Through closure</t>
  </si>
  <si>
    <t xml:space="preserve">Overall Scheme Details: A52 eastbound and westbound Ockbrook to Wollaton (Priory Roundabout)
Carriageway, slip road, layby and lane closures due to drainage works.
Diversion route via National Highways network and local authority network.
</t>
  </si>
  <si>
    <t>M1 southbound Jct 29 exit slip road closure</t>
  </si>
  <si>
    <t>A38 northbound Watchorn between the exit and entry slip roads carriageway closure</t>
  </si>
  <si>
    <t>Overall Scheme Details: A38  northbound Watchorn.
Carriageway and lane closure for emergency works.
Diversion via National Highways network.</t>
  </si>
  <si>
    <t>A63 westbound Daltry St to Brighton St carriageway closure</t>
  </si>
  <si>
    <t>A63 westbound Daltry St entry slip road closure</t>
  </si>
  <si>
    <t>A63 westbound Brighton St exit slip road closure</t>
  </si>
  <si>
    <t>M18 southbound Jct 4 to Jct 3 carriageway closure</t>
  </si>
  <si>
    <t xml:space="preserve">Overall Scheme Details: M18 northbound and southbound Jct 3 to Jct 5
Carriageway and lane closures for general cleaning and maintenance 
Diversion via local authority and National Highways networks </t>
  </si>
  <si>
    <t>M18 southbound Jct 4 entry slip road closure</t>
  </si>
  <si>
    <t>M18 southbound Jct 3 exit slip road closure</t>
  </si>
  <si>
    <t>A63 westbound Welton entry slip road closure</t>
  </si>
  <si>
    <t>Overall Scheme Details: A63 eastbound and westbound South Cave to Melton 
carriageway closure for structure maintenance
diversion via A63</t>
  </si>
  <si>
    <t>A63 eastbound Welton exit slip road closure</t>
  </si>
  <si>
    <t>A64 eastbound and westbound Seamer to Musham bank, carriageway closure</t>
  </si>
  <si>
    <t>Overall Scheme Details: A64 eastbound and westbound Seamer to Musham bank
Carriageway closure for electrical works
Diversion in place via local authority network</t>
  </si>
  <si>
    <t>M62 westbound Jct 28 entry slip road closure</t>
  </si>
  <si>
    <t>Overall Scheme Details: M62 westbound Jct 28 to Jct 27
Slip road closures Lane closure for technology works 
Diversion M62</t>
  </si>
  <si>
    <t>A1 northbound Jct 70 exit slip road closure</t>
  </si>
  <si>
    <t>Overall Scheme Details: A1 northbound Jct 70
Exit slip road closure for electrical works</t>
  </si>
  <si>
    <t>A696 westbound Kenton Bank Foot entry slip road closure</t>
  </si>
  <si>
    <t>A696 westbound Kenton Bank Foot exit slip road closure</t>
  </si>
  <si>
    <t>A19 Killingworth northbound carriageway closure</t>
  </si>
  <si>
    <t>Overall Scheme Details: A19 northbound Killingworth
Carriageway closure for resurfacing works</t>
  </si>
  <si>
    <t>A1 Southbound Seaton Burn Interchange Exit Slip Road Closure</t>
  </si>
  <si>
    <t>Overall Scheme Details: A1 Southbound Seaton Burn Interchange
Slip road Closure for Pond Works</t>
  </si>
  <si>
    <t>A19 southbound A184 Testos to A1231 Hylton Grange Interchange carriageway closure including slip roads</t>
  </si>
  <si>
    <t>Overall Scheme Details: A19 southbound A184 Testos to A1231 Hylton Grange Interchange carriageway closure including slip roads for maintenance work</t>
  </si>
  <si>
    <t>m1 jct 44 northbound entry slip road closure</t>
  </si>
  <si>
    <t>M61 southbound Jct 3 exit slip road closure</t>
  </si>
  <si>
    <t>Overall Scheme Details: M61 Southbound junction 4 to junction 3 - Carriageway Closure for Horticulture</t>
  </si>
  <si>
    <t>M61 northbound jct 3 exit slip to A666 closure</t>
  </si>
  <si>
    <t>M62 eastbound jct 20 entry slip road closure</t>
  </si>
  <si>
    <t xml:space="preserve">Overall Scheme Details: M62 both directions J20 to J22 - carriageway closure for carriageway - reconstruction/renewal </t>
  </si>
  <si>
    <t>M62 eastbound jct 20 to 21 carriageway closure</t>
  </si>
  <si>
    <t>M62 eastbound jct 21 exit slip road closure</t>
  </si>
  <si>
    <t>M6 Northbound Jct 18 entry slip road closure</t>
  </si>
  <si>
    <t>Overall Scheme Details: M6 northbound J17 to J18 - lane closure for drainage on behalf of National Highways</t>
  </si>
  <si>
    <t>M6 Southbound Jct 17 entry slip road closure</t>
  </si>
  <si>
    <t>M6 Southbound Sandbach services exit and entry slip road closures</t>
  </si>
  <si>
    <t>M6 Southbound to M62 Westbound link road closure</t>
  </si>
  <si>
    <t>M6 Northbound Jct 20 exit slip road closure</t>
  </si>
  <si>
    <t>Overall Scheme Details: M6 both directions J19 to J22 - carriageway closure for carriageway - reconstruction/renewal on behalf of National Highways</t>
  </si>
  <si>
    <t>M53 Northbound Jct 2 exit slip road closure</t>
  </si>
  <si>
    <t>Overall Scheme Details: M53 both directions J3 to J1 - carriageway closure for drainage on behalf of National Highways</t>
  </si>
  <si>
    <t>M53 Southbound Jct 2 exit slip road closure</t>
  </si>
  <si>
    <t>M53 Southbound Jct 2 entry slip road closure</t>
  </si>
  <si>
    <t>M53 Northbound Jct 2a entry slip road closure</t>
  </si>
  <si>
    <t>M6 Northbound Jct 36 Entry slip road closure</t>
  </si>
  <si>
    <t>Overall Scheme Details: M6 Northbound Junction 36 to Junction 39
Carriageway closure for Temporary VRS removal to allow for the programmed resurfacing</t>
  </si>
  <si>
    <t>M6 Northbound Jct 38 Entry slip road closure</t>
  </si>
  <si>
    <t>M6 Northbound Jct 37 Entry slip road closure</t>
  </si>
  <si>
    <t>M6 Northbound Junction 36 to Junction 39 Carriageway closure</t>
  </si>
  <si>
    <t>A34 northbound Whitchurch to Litchfield carriageway closure</t>
  </si>
  <si>
    <t>Overall Scheme Details: A34 northbound Whitchurch to Litchfield
Carriageway closure for tree works</t>
  </si>
  <si>
    <t>A3 northbound Thursley entry slip road closure</t>
  </si>
  <si>
    <t>Overall Scheme Details: A3 northbound Thursley.
Slip road and lane closures for maintenance work.</t>
  </si>
  <si>
    <t>M4 eastbound Jct 11 exit slip road closure</t>
  </si>
  <si>
    <t>Overall Scheme Details: M4 eastbound Jct 11,
Slip road and lane closures for maintenance works.</t>
  </si>
  <si>
    <t>M4 eastbound Jct 11 entry slip road closure</t>
  </si>
  <si>
    <t>M4 westbound Membury Services exit and entry slip road closures</t>
  </si>
  <si>
    <t>Overall Scheme Details: M4 westbound Membury Services.
Services and lane closure for maintenance work.</t>
  </si>
  <si>
    <t>A23 northbound London Road exit slip road closure</t>
  </si>
  <si>
    <t>Overall Scheme Details: A23 northbound Bolney to Warninglid
Slip road and lane closure for maintenance works</t>
  </si>
  <si>
    <t>M20 eastbound Jct 7 to Jct 8 carriageway closure</t>
  </si>
  <si>
    <t>Overall Scheme Details: M20 eastbound Jct 7 to Jct 8
carriageway closures for barrier works</t>
  </si>
  <si>
    <t>M25 Clockwise Jct 16 to 17 carriageway and slip road closure</t>
  </si>
  <si>
    <t>Overall Scheme Details: M25 Clockwise Jct 16 to 17 
Carriageway and link road closure for routine maintenance works, 
Diversion via Natioanl Highways and Local Authorities networks</t>
  </si>
  <si>
    <t>M4 Eastbound Jct 4 entry slip road and fast link closure</t>
  </si>
  <si>
    <t>Overall Scheme Details: M4 Eastbound Jct 4 
Slip road and link road closure for urgent boundary fence repairs 
Diversion via Local Authority and National Highway network</t>
  </si>
  <si>
    <t>A2 Dartford Heath Westbound Entry Slip Road Closure</t>
  </si>
  <si>
    <t>Overall Scheme Details: A2 Dartford Heath Westbound Entry Slip Road
Carriageway closure westbound for safety fence repairs.
Diversion via national highways roads</t>
  </si>
  <si>
    <t>A30 eastbound Polyphant slip road to westbound carriageway closure</t>
  </si>
  <si>
    <t>Overall Scheme Details: A30 eastbound Polyphant right turn to westbound carriageway closure for Horticulture
Diversion eastbound to Kennards House and return</t>
  </si>
  <si>
    <t>A38 westbound Trerulefoot Roundabout to Island Shop carriageway closure</t>
  </si>
  <si>
    <t>Overall Scheme Details: A38 westbound Trerulefoot Roundabout to Island Shop carriageway closure for Ash Dieback works. Diversion via A388 Carkeel and A390</t>
  </si>
  <si>
    <t>A30 eastbound Liftondown exit slip road closed</t>
  </si>
  <si>
    <t>Overall Scheme Details: A30 eastbound Liftondown entry &amp; exit slip roads closed.
Diversion for entry slip road via A388 to join A30 at Pennygillam
Diversion for exit slip road via Stowford Cross and return</t>
  </si>
  <si>
    <t>A30 eastbound Liftondown entry slip road closed</t>
  </si>
  <si>
    <t>A303 eastbound Downhead exit and entry slip closure</t>
  </si>
  <si>
    <t>Overall Scheme Details: A303 eastbound Downhead exit and entry slip closures - for Sparkford to Ilchester improvement scheme.  
Exit diversion via - A303 eastbound to Hazlegrove Jct and return to exit at Downhead Jct westbound.
Entry diversion via - B3151 to westbound Downhead Jct, A303 to Podimore roundabout and return.</t>
  </si>
  <si>
    <t>M5 northbound Jct 18 exit slip carriageway closure</t>
  </si>
  <si>
    <t xml:space="preserve">Overall Scheme Details: M5 northbound Jct 18 Exit slip - carriageway closure for gantry upgrade scheme.
Diversion via -  M5 northbound to Jct 17 and return. 
</t>
  </si>
  <si>
    <t>M5 northbound Jct 16 to 15 carriageway closed</t>
  </si>
  <si>
    <t>Overall Scheme Details: M5 northbound Jct 16 to 15 carriageway closed for technology works. Diversion via the exit and entry slip roads at Jct 16, M4 westbound to jct 22, to turn and return eastbound.</t>
  </si>
  <si>
    <t>M5 southbound Jct 9 carriageway closure between exit and entry slip road</t>
  </si>
  <si>
    <t xml:space="preserve">Overall Scheme Details: M5 southbound Jct 9 carriageway closure between exit and entry slip road for resurfacing works.
Diversion via exit and entry slip road.
</t>
  </si>
  <si>
    <t>A303 Both Directions Deptford to Furze Hedge carriageway closure</t>
  </si>
  <si>
    <t xml:space="preserve">Overall Scheme Details: A303 Both Directions A350 Furze Hedge to Deptford carriageway closure for defect repairs. Westbound diversion via A36 North, A350 and rejoin at Furze Hedge Jct. Eastbound diversion via A350, A36 South to Deptford and rejoin A303. </t>
  </si>
  <si>
    <t>A500 northbound Hanchurch roundabout to Hanford roundabout carriageway closure</t>
  </si>
  <si>
    <t>M6 northbound Jct 15 exit slip road closure</t>
  </si>
  <si>
    <t>A49 eastbound Old Ross Road to Cross Keys carriageway closure</t>
  </si>
  <si>
    <t xml:space="preserve">Overall Scheme Details: A49 eastbound Old Ross Road to Cross Keys.
Carriageway closure for maintenance works. 
Diversion via National Highways and local authority network. 
</t>
  </si>
  <si>
    <t>A50 westbound Alhambra exit slip road closure</t>
  </si>
  <si>
    <t>Overall Scheme Details: A50 westbound Catchems to Normacot.
Exit slip road closure for maintenance works. 
Diversion via National Highways network.</t>
  </si>
  <si>
    <t>A47 both directions Dereham to Longwater  carriageway closure</t>
  </si>
  <si>
    <t>Overall Scheme Details: A47 both directions 
North Tuddenham to Easton - carriageway closures, diversion routes, narrow lanes, multi-way traffic signals and speed restrictions for construction improvement/upgrade on behalf of Galliford Try</t>
  </si>
  <si>
    <t>A120 westbound Dunmow South to Dunmow West carriageway closure</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</si>
  <si>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</si>
  <si>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</si>
  <si>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</si>
  <si>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A45 northbound Layby closure</t>
  </si>
  <si>
    <t>Overall Scheme Details: A45 northbound and southbound Chowns Mill to Raunds.
Carriageway, layby and lane closures due to maintenance works.
Diversion via National Highways and local authority network.</t>
  </si>
  <si>
    <t>A45 southbound layby closure</t>
  </si>
  <si>
    <t>A45 both directions Chowns Mill to Raunds carriageway closure</t>
  </si>
  <si>
    <t>M1 northbound Jct 35a exit slip road closure</t>
  </si>
  <si>
    <t xml:space="preserve">Overall Scheme Details: M1 northbound Jct 35 to Jct 35A
Slip road and lane closure for general cleaning and maintenance
Diversion via M1 </t>
  </si>
  <si>
    <t>M1 northbound Jct 35 entry slip road closure</t>
  </si>
  <si>
    <t>M1 northbound Jct 32 exit slip to M18 northbound carriageway closure</t>
  </si>
  <si>
    <t xml:space="preserve">Overall Scheme Details: M1 northbound Jct 32 to M18 northbound Jct 32 
carriageway closure and lane closures for technology works
diversion via M1 </t>
  </si>
  <si>
    <t>M180</t>
  </si>
  <si>
    <t>M180 eastbound Jct 4 entry slip road closure</t>
  </si>
  <si>
    <t>Overall Scheme Details: M180 eastbound Jct 4 to Jct 5 
Carriageway closure for carriageway - reconstruction/renewal
Diversion via local authority networks</t>
  </si>
  <si>
    <t>M180 eastbound Jct 5 exit slip road closure</t>
  </si>
  <si>
    <t>M180 eastbound Jct 4 to Jct 5 carriageway closure</t>
  </si>
  <si>
    <t>M62 westbound Jct 38 to Jct 37, carriageway closure</t>
  </si>
  <si>
    <t xml:space="preserve">Overall Scheme Details: A63 westbound South cave to Jct 37
Carriageway closure for structure maintenance 
Diversion LA roads </t>
  </si>
  <si>
    <t>M62 westbound Jct 38 entry slip road closure</t>
  </si>
  <si>
    <t>M62 westbound Jct 37 exit slip road closure</t>
  </si>
  <si>
    <t>A66 westbound Long Newton to Elton carriageway closure including all exit slip road and entry slip roads (27,58,68)</t>
  </si>
  <si>
    <t>M56 Eastbound Jct 14 exit slip road closure</t>
  </si>
  <si>
    <t>Overall Scheme Details: M56 eastbound J14 to J12 - carriageway closure for drainage on behalf of National Highways</t>
  </si>
  <si>
    <t>M62 Westbound Jct 22 entry slip road closure</t>
  </si>
  <si>
    <t>M62 Westbound Jct 21 exit slip road closure</t>
  </si>
  <si>
    <t>M6 Northbound Jct 20 exit to A50 link road closure</t>
  </si>
  <si>
    <t>Overall Scheme Details: M56 Eastbound Jct 9  to Jct 9 - Carriageway Closure for Barrier/Fence Safety Repairs</t>
  </si>
  <si>
    <t>M56 Westbound to A50 Northbound link road closure</t>
  </si>
  <si>
    <t>M56 Eastbound to M6 Northbound link road closure</t>
  </si>
  <si>
    <t>M56 Eastbound to A50 Northbound link road closure</t>
  </si>
  <si>
    <t>M6 Northbound dedicated lane from A50 closure</t>
  </si>
  <si>
    <t>M60 clockwise Jct 13 entry slip road closure</t>
  </si>
  <si>
    <t>Overall Scheme Details: M60 clockwise J13 to J13 - carriageway closure for drainage on behalf of National Highways</t>
  </si>
  <si>
    <t>M6 Northbound Jct 18 exit slip road closure</t>
  </si>
  <si>
    <t>M60 Clockwise Jct 6 entry slip road closure</t>
  </si>
  <si>
    <t xml:space="preserve">Overall Scheme Details: M60 Clockwise Junction 5 - 8 Lanes 1 &amp; 2 closed with closure of Junction 6 exit and CD link and Junction 7 and 8 exit and entry slips with ring management on Junction 8 roundabout due to general maintenance works. </t>
  </si>
  <si>
    <t>M60 Clockwise jct 6 - 8 CD link carriageway closure</t>
  </si>
  <si>
    <t>M60 Clockwise Jct 7 entry slip road closure</t>
  </si>
  <si>
    <t>M60 clockwise Jct 8 Clockwise exit slip road closure</t>
  </si>
  <si>
    <t>M60 clockwise jct 7 exit slip road closure</t>
  </si>
  <si>
    <t>M67 westbound jct 3 entry slip road closure</t>
  </si>
  <si>
    <t>Overall Scheme Details: M67 westbound J3 to J3 - carriageway closure for litter clearance on behalf of National Highways</t>
  </si>
  <si>
    <t>M60 Clockwise Jct 1 entry slip road closure</t>
  </si>
  <si>
    <t>Overall Scheme Details: M60 clockwise J1 to J1 - carriageway closure for barriers - permanent on behalf of National Highways</t>
  </si>
  <si>
    <t>M65</t>
  </si>
  <si>
    <t>M65 Westbound  A56 Southbound link road closure</t>
  </si>
  <si>
    <t>Overall Scheme Details: M65 westbound Junction 8 to Junction 8 - carriageway closure for barriers - permanent on behalf of National Highways</t>
  </si>
  <si>
    <t>A56 Southbound from M65 Roundabout to Huncoats entry slip</t>
  </si>
  <si>
    <t>M66 southbound jct 3 entry slip road closure</t>
  </si>
  <si>
    <t>Overall Scheme Details: M66 southbound J3 to J3 - carriageway closure for sweeping of carriageway on behalf of National Highways</t>
  </si>
  <si>
    <t>M3 northbound Jct 9 to Jct 8 carriageway closure</t>
  </si>
  <si>
    <t>M3 southbound Jct 8 to Jct 9 carriageway closure</t>
  </si>
  <si>
    <t>A2 westbound Bean entry slip road closure</t>
  </si>
  <si>
    <t>Overall Scheme Details: A2 westbound Ebbsfleet to Darenth 
slip road closure for maintenance works.</t>
  </si>
  <si>
    <t>M25 Clockwise Jct 9 to Jct 10 carriageway closure</t>
  </si>
  <si>
    <t xml:space="preserve">Overall Scheme Details: M25 Clockwise Jct 9 to Jct 10
Carriageway closure for concrete repair works. 
Diversion via local authorities
</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</si>
  <si>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</si>
  <si>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</si>
  <si>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A21 Eastbound Jct 4 Spur Road Carriageway closure</t>
  </si>
  <si>
    <t>Overall Scheme Details: A21 Eastbound Jct 4 Spur Road
Carriageway closure Eastbound for urgent safety fence repairs
Diversion via local authority roads</t>
  </si>
  <si>
    <t>A46 both directions Cold Ashton to M4 Jct 18 carriageway closure</t>
  </si>
  <si>
    <t xml:space="preserve">Overall Scheme Details: A46 both directions Cold Ashton to M4 Jct 18 carriageway closure for white lining.
Diversion via A420, A4174 and B4465 to M4 Jct 18 (vice versa for southbound traffic)
</t>
  </si>
  <si>
    <t>M6 southbound Jct 7 entry slip road closure</t>
  </si>
  <si>
    <t>Overall Scheme Details: M6 both directions Jct 9 to Jct 7.
Carriageway closure for maintenance works. 
Diversion via National Highways and local authority network.</t>
  </si>
  <si>
    <t>M6 northbound Jct 4 between exit and entry slip roads carriageway closure</t>
  </si>
  <si>
    <t>Overall Scheme Details: M6 northbound Jct 4 between exit and entry slip roads.
Carriageway closure for maintenance works.
Diversion via National Highways network.</t>
  </si>
  <si>
    <t>A14 westbound Jct 13 exit slip road closure</t>
  </si>
  <si>
    <t>Overall Scheme Details: A14 westbound 
Jct 13 - exit slip closure, lane closure and diversion route for communications on behalf of National Highways</t>
  </si>
  <si>
    <t>A12 northbound entry slip road closure</t>
  </si>
  <si>
    <t xml:space="preserve">Overall Scheme Details: A12 northbound
Jct 19 entry slip road closure and diversion route for bridge inspection on behalf Vistry </t>
  </si>
  <si>
    <t>M11 northbound Jct 14 to A14 Jct 31 carriageway closure</t>
  </si>
  <si>
    <t>Overall Scheme Details: M11 northbound 
Jct 14 Girton to A14 Jct 31 Entry Slip - carriageway closure for carriageway - reconstruction/renewal on behalf of National Highways</t>
  </si>
  <si>
    <t>M11 northbound Jct 11 to Jct 12 carriageway closure</t>
  </si>
  <si>
    <t>Overall Scheme Details: M11 northbound 
Jct 11 to Jct 12 - carriageway closure, lane closure and diversion route for carriageway - reconstruction/renewal on behalf of National Highways</t>
  </si>
  <si>
    <t>A43 northbound Ardley roundabout to Cherwell roundabout carriageway closure</t>
  </si>
  <si>
    <t>Overall Scheme Details: A43 northbound and southbound Ardley to Baynards Green.
Carriageway and lane closures due to maintenance works.
Diversion via local authority network.</t>
  </si>
  <si>
    <t>Overall Scheme Details: A180 westbound Great coates  to Stallingborough 
Carriageway closure for electrical works 
diversion via A180 and local authority</t>
  </si>
  <si>
    <t>A180 westbound Stallingborough entry slip road closure</t>
  </si>
  <si>
    <t>M60 Clockwise Jct 6 - 8 CD link carriageway closure</t>
  </si>
  <si>
    <t>M60 Clockwise Jct 8 exit slip road closure</t>
  </si>
  <si>
    <t>Overall Scheme Details: M62 westbound J22 to J21 - carriageway closure for horticulture (cutting and planting) on behalf of National Highways</t>
  </si>
  <si>
    <t>M62 Westbound Jct 22 to 21 carriageway closure</t>
  </si>
  <si>
    <t>M62 Westbound to M57 Northbound link road closure</t>
  </si>
  <si>
    <t>Overall Scheme Details: M62 westbound J6 to J7 - carriageway closure for horticulture (cutting and planting) on behalf of National Highways</t>
  </si>
  <si>
    <t>M60 clockwise Jct 18 Cariageway closure between exit and entry slips</t>
  </si>
  <si>
    <t>Overall Scheme Details: M60 eastbound J17 to J18 - carriageway closure for communications on behalf of National Highways</t>
  </si>
  <si>
    <t>M4 Westbound Jct 1 to Jct 2 carriageway closure</t>
  </si>
  <si>
    <t>Overall Scheme Details: M4 Westbound Jct 1 to Jct 2
Carriageway closure for urgent inspections
Diversion via Local Authority and National Highway network</t>
  </si>
  <si>
    <t>M20 Jct 2 Eastbound Exit Slip Road Closure</t>
  </si>
  <si>
    <t>Overall Scheme Details: M20 Eastbound Jct 1 - Jct 2 
Lane closure and slip road closure eastbound for urgent carriageway repairs,.
Diversion via national highways roads</t>
  </si>
  <si>
    <t>A419 Northbound Carriageway Closure from Commonhead Junction tyo A420 Junction</t>
  </si>
  <si>
    <t>Overall Scheme Details: A419 Northbound Carriageway Closure Commonhead Junction to A420 Junction</t>
  </si>
  <si>
    <t>Overall Scheme Details: M6 both directions Jct 5 to Jct 4.
Carriageway closure for maintenance works.
Diversion via National Highways and local authority network.</t>
  </si>
  <si>
    <t>A14 westbound Jct 51 to Jct 46 carriageway closure</t>
  </si>
  <si>
    <t>Overall Scheme Details: A14 both directions 
Beacon Hill to Woolpit - carriageway closure for carriageway - reconstruction/renewal on behalf of National Highways</t>
  </si>
  <si>
    <t>A12 southbound Jct 15 to Jct 12 carriageway closure</t>
  </si>
  <si>
    <t>Overall Scheme Details: A12 southbound 
Jct 15 to Jct 12 - carriageway closure for carriageway - reconstruction renewal on behalf of National Highways</t>
  </si>
  <si>
    <t>A12 southbound Jct 30 entry slip road - carriageway closure</t>
  </si>
  <si>
    <t>Overall Scheme Details: A12 southbound
Jct 30 entry slip road - carriageway closure for urgent flooding works on behalf of Suffolk County Council</t>
  </si>
  <si>
    <t>A12 southbound Jct 26 entry slip road closure</t>
  </si>
  <si>
    <t>Overall Scheme Details: A12 southbound 
Jct 26 - carriageway closure for carriageway - reconstruction/renewal on behalf of National Highways</t>
  </si>
  <si>
    <t>A1 southbound Wyboston to Black Cat Roundabout carriageway closure</t>
  </si>
  <si>
    <t>A1 southbound Black Cat Roundabout to Tempsford carriageway closure</t>
  </si>
  <si>
    <t>A428</t>
  </si>
  <si>
    <t>A428 westbound Cambourne interchange exit slip road - carriageway closure</t>
  </si>
  <si>
    <t>Overall Scheme Details: A428 westbound
Cambourne interchange exit slip road - carriageway closure and diversion route for resurfacing works on behalf of Cambridgeshire County Council</t>
  </si>
  <si>
    <t>A1(M) southbound Jct 8 to Jct 7 carriageway closure</t>
  </si>
  <si>
    <t>Overall Scheme Details: A1(M) southbound 
Jct 8 to Jct 7 - carriageway closure for carriageway - reconstruction/renewal on behalf of National Highways</t>
  </si>
  <si>
    <t>A1(M) Southbound Jct 15 exit slip closure</t>
  </si>
  <si>
    <t xml:space="preserve">Overall Scheme Details: A1(M) Southbound 
Jct 15 exit slip road closure for drainage works </t>
  </si>
  <si>
    <t>A1(M) northbound brampton hut to Jct 15 carriageway closure</t>
  </si>
  <si>
    <t xml:space="preserve">Overall Scheme Details: A1(M) Northbound - Brampton Hut to A1307 Jct 14 - Carriageway closure for bridge joint refurbishment   </t>
  </si>
  <si>
    <t>M40 southbound, Jct 10 to Jct 8a, carriageway closure between the exit and entry slip roads</t>
  </si>
  <si>
    <t>Overall Scheme Details: M40 southbound, 
Jct 10 to Jct 8a, lane closures, carriageway closure, and diversion route for maintenance works.
Diversion via National Highways network.</t>
  </si>
  <si>
    <t>A14 westbound Jct 13 to Jct 12 carriageway closure</t>
  </si>
  <si>
    <t>A1 southbound Gonerby Moor to Barrowby carriageway closure</t>
  </si>
  <si>
    <t>A14 westbound lay-by closure</t>
  </si>
  <si>
    <t xml:space="preserve">Overall Scheme Details: A14 eastbound and westbound Naseby to Rothwell.
Layby, entry and exit slip road and lane closures for horticultural works.
Diversion route via National Highways network and local authority network. </t>
  </si>
  <si>
    <t>A1 northbound Markham Moor to Apleyhead carriageway closure</t>
  </si>
  <si>
    <t>A1 northbound Markham Moor entry slip road closure</t>
  </si>
  <si>
    <t>A1 northbound Twyford exit slip road closure</t>
  </si>
  <si>
    <t>A1 northbound Twyford entry slip road closure</t>
  </si>
  <si>
    <t>A1 northbound Twyford 2 way slip road closure</t>
  </si>
  <si>
    <t>A1 northbound Elkesley exit slip road closure</t>
  </si>
  <si>
    <t>A1 northbound Elkesley entry slip road closure</t>
  </si>
  <si>
    <t>A1 northbound Apleyhead exit slip road closure</t>
  </si>
  <si>
    <t>M1 southbound Jct 30 exit slip road closure</t>
  </si>
  <si>
    <t>M1 southbound Jct 30 entry slip road closure</t>
  </si>
  <si>
    <t>A453</t>
  </si>
  <si>
    <t>A453 northbound Parkway exit slip road closure</t>
  </si>
  <si>
    <t>Overall Scheme Details: A453 northbound and southbound Farnborough road roundabout to M1 Jct 24.
Slip road and lane closures due to maintenance works.
Diversion via National Highways and local authority network.</t>
  </si>
  <si>
    <t>A453 northbound Parkway entry slip road closure</t>
  </si>
  <si>
    <t>A38 northbound Palm Court exit slip road closure</t>
  </si>
  <si>
    <t xml:space="preserve">Overall Scheme Details: A38 northbound Kedleston to Palm Court.
Slip road and lane closures due to maintenance works.
Diversion via National Highways and local authority network. </t>
  </si>
  <si>
    <t>A180 westbound Great coates to Stallingborough, carriageway closure</t>
  </si>
  <si>
    <t>A180 westbound Great coates entry slip road closure</t>
  </si>
  <si>
    <t>M62 westbound Jct 30 to Jct 29, carriageway closure</t>
  </si>
  <si>
    <t>Overall Scheme Details: M62 westbound Jct 31 to Jct 29
Carriageway closure for electrical works 
Diversion A642 A639 M1</t>
  </si>
  <si>
    <t>M62 westbound Jct 35 to M18 southbound Jct 7, carriageway closure</t>
  </si>
  <si>
    <t>Overall Scheme Details: M62 westbound Jct 36 to Jct 35 
carriageway closure and lane closure for signs maintenance
diversion via M62</t>
  </si>
  <si>
    <t>A1 Denwick southbound entry slip road closure</t>
  </si>
  <si>
    <t xml:space="preserve">Overall Scheme Details: A1 southbound Denwick to Alnwick 
carriageway closures for patching works </t>
  </si>
  <si>
    <t>A1 Denwick to Alnwick southbound carriageway closure</t>
  </si>
  <si>
    <t>A1M SB closed between slips at J42</t>
  </si>
  <si>
    <t>Overall Scheme Details: A1M southbound closed between the slip roads at junction 42 for loop cutting</t>
  </si>
  <si>
    <t>A19/A67 Crathorne Interchange northbound exit slip road closure</t>
  </si>
  <si>
    <t>Overall Scheme Details: A19/A67 Crathorne Interchange northbound exit and entry slip road closures for maintenance work</t>
  </si>
  <si>
    <t>A19/67 Crathorne Interchange northbound entry slip road closure</t>
  </si>
  <si>
    <t>A19/A181 Wellfield Interchange southbound entry slip road closure</t>
  </si>
  <si>
    <t>Overall Scheme Details: A19/A181 Wellfield Interchange southbound entry slip road closure for electrical works</t>
  </si>
  <si>
    <t>A6120</t>
  </si>
  <si>
    <t>A6120 north link carriageway closure</t>
  </si>
  <si>
    <t xml:space="preserve">Overall Scheme Details: A6120 north link road and west to east link road carriageway closure with lane closures  diversion local authority network </t>
  </si>
  <si>
    <t>A6120 west to east link road carriageway closure</t>
  </si>
  <si>
    <t>A56 Northbound Bent Gate to Rising Bridge carriageway closure</t>
  </si>
  <si>
    <t>A56 Northbound Bent Gate entry slip road closure</t>
  </si>
  <si>
    <t>M53 Southbound Jct 5 exit slip road closure</t>
  </si>
  <si>
    <t>Overall Scheme Details: M53 both directions J11 to J1 - carriageway closure for carriageway - reconstruction/renewal on behalf of National Highways</t>
  </si>
  <si>
    <t>M62 Westbound Jct 19 entry slip road closure</t>
  </si>
  <si>
    <t>Overall Scheme Details: M62 both directions J18 to J21 - carriageway closure for carriageway - reconstruction/renewal on behalf of National Highways</t>
  </si>
  <si>
    <t>M62 Westbound Jct 19 exit slip road closure</t>
  </si>
  <si>
    <t>M62 Westbound Birch Services entry slip road closure</t>
  </si>
  <si>
    <t>A627M Northbound Jct 2 to 3 Carriageway Closure</t>
  </si>
  <si>
    <t>A627M Northbound Jct 2 entry slip road closure</t>
  </si>
  <si>
    <t>M56 Westbound Jct 4 to 5 carriageway closure</t>
  </si>
  <si>
    <t>Overall Scheme Details: M56 both directions J7 to J5 - carriageway closure for electrical works on behalf of National Highways</t>
  </si>
  <si>
    <t>M56 Westbound Jct 5 exit slip road closure</t>
  </si>
  <si>
    <t>M55 Eastbound Jct 2 Exit slip road closure</t>
  </si>
  <si>
    <t>Overall Scheme Details: M55 Eastbound Jct 2
Lane closure and Exit slip road closure for barrier repairs</t>
  </si>
  <si>
    <t>M275</t>
  </si>
  <si>
    <t>M275 northbound to A27 link road closure</t>
  </si>
  <si>
    <t>Overall Scheme Details: M275 northbound M275 to A27,
Link road and lane closure for electrical works.</t>
  </si>
  <si>
    <t>M3 southbound Jct 4a exit slip road closure</t>
  </si>
  <si>
    <t>Overall Scheme Details: M3 southbound Jct 4a.
Slip road and lane closure for maintenance works.</t>
  </si>
  <si>
    <t>A31 westbound Verwood entry slip road closure</t>
  </si>
  <si>
    <t>Overall Scheme Details: A31 westbound Verwood.
Slip road closure for maintenance work.</t>
  </si>
  <si>
    <t>A34 northbound Whitchurch exit slip road closure</t>
  </si>
  <si>
    <t>Overall Scheme Details: A34 northbound Whitchurch.
Slip road and lane closure for maintenance work.</t>
  </si>
  <si>
    <t>A303 westbound Hundred Acre exit slip road closure</t>
  </si>
  <si>
    <t xml:space="preserve">Overall Scheme Details: A303 westbound Hundred Acre.
Slip road and lane closures for maintenance work.
</t>
  </si>
  <si>
    <t>A303 westbound Hundred Acre entry slip road closure</t>
  </si>
  <si>
    <t>A3 northbound Sheet entry slip road closure</t>
  </si>
  <si>
    <t>Overall Scheme Details: A3 both directions Sheet.
Carriageway, slip road and lane closures for structures work.</t>
  </si>
  <si>
    <t>A3 southbound Sheet between the slips carriageway closure</t>
  </si>
  <si>
    <t>A27 both directions Southerham to Drusillas roundabout carriageway closure</t>
  </si>
  <si>
    <t>Overall Scheme Details: A27 both directions Lewes to Berwick
Carriageway closure for maintenance works</t>
  </si>
  <si>
    <t>M20 westbound Jct 5 between exit and entry slip road distributor carriageway closure</t>
  </si>
  <si>
    <t>Overall Scheme Details: M20 westbound Jct 7 to Jct 5 
carriageway and lane closures for maintenance works</t>
  </si>
  <si>
    <t>A27 westbound Temple Bar exit slip road closure</t>
  </si>
  <si>
    <t>Overall Scheme Details: A27 westbound Tangmere to Westhampnett 
slip road and lane closure for maintenance works.</t>
  </si>
  <si>
    <t>A27 westbound Temple Bar entry slip road closure</t>
  </si>
  <si>
    <t>M4 Westbound Jct 3 to Jct 4B carriageway closure</t>
  </si>
  <si>
    <t>Overall Scheme Details: M4 Westbound Jct 2 to Jct 4B
Carriageway and lane closure for routine maintenance works
Diversion via Local Authorities and National Highways Network</t>
  </si>
  <si>
    <t>M25 clockwise Jct 9 to Jct 10 carriageway closure</t>
  </si>
  <si>
    <t xml:space="preserve">Overall Scheme Details: M25 clockwise Jct 9 to Jct 10
Carriageway closure for concrete repair works.
Diversion via local authorities </t>
  </si>
  <si>
    <t>A13</t>
  </si>
  <si>
    <t>A13 Eastbound Jct A1012 to A1089 Carriageway and link road closure</t>
  </si>
  <si>
    <t>Overall Scheme Details: A13 Eastbound Jct A126 to A1089
Lane and carriageway closure for Resurfacing. 
Diversion via National Highways and Local Authorities network</t>
  </si>
  <si>
    <t>M1 Southbound London Gateway entry slip road closure</t>
  </si>
  <si>
    <t>Overall Scheme Details: M1 Southbound Jct 4 to Jct 3  
Slip road and lane closure for safety fence repairs
Diversion via National Highways Network</t>
  </si>
  <si>
    <t>M11 Southbound Jct 4 to A406 Westbound link road closure</t>
  </si>
  <si>
    <t>Overall Scheme Details: M11 Southbound Jct 4 to A406 Westbound
Link road and lane closure for joint investigations 
Diversion via Local Authority network</t>
  </si>
  <si>
    <t>M25 Anti-clockwise Jct 11 entry slip road closure</t>
  </si>
  <si>
    <t>Overall Scheme Details: M25 Anti-clockwise Jct 11 Entry Slip Road
Slip road closure for technology works
Diversion via National Highways Network</t>
  </si>
  <si>
    <t>A3 Northbound Ripley Bypass to Painshill carriageway, exit and entry slip road closure</t>
  </si>
  <si>
    <t xml:space="preserve">Overall Scheme Details: A3 Northbound Ripley Bypass to Painshill
Carriageway, slip road and lane closure for scheme works
Diversion via Local Authority and National Highway network
</t>
  </si>
  <si>
    <t>M40 Southbound Jct 1A to M25 Clockwise Jct 16 Link road closure</t>
  </si>
  <si>
    <t xml:space="preserve">Overall Scheme Details: M25 Clockwise Jct 15 to Jct 16 
Lane and Link road closure for Urgent Pothole repairs 
Diversion via National Highways network 
</t>
  </si>
  <si>
    <t>M25 Anticlockwise Jct 22 Entry Slip road closure</t>
  </si>
  <si>
    <t xml:space="preserve">Overall Scheme Details: M25 Anticlockwise Jct 23 to Jct 21A
Lane and Slip road closure for Urgent Pothole repairs 
Diversion via National Highways network 
</t>
  </si>
  <si>
    <t>M25 Clockwise Jct 8 exit slip road closure</t>
  </si>
  <si>
    <t>Overall Scheme Details: M25 clockwise Jct 7 to Jct 8 
Slip road and lane closure for urgent carriageway repairs 
Diversion via Local Authority and National Highway network</t>
  </si>
  <si>
    <t>A1(M) Northbound Jct 5 Entry Slip road closure</t>
  </si>
  <si>
    <t>Overall Scheme Details: A1(M) Northbound Jct 4 to Jct 6
Slip road and Lane closure e for urgent safety fence repairs 
Diversion via Local Authority network</t>
  </si>
  <si>
    <t>M25 Anti-clockwise Jct 27 to M11 Northbound and Southbound Jct 6 link road closure</t>
  </si>
  <si>
    <t>Overall Scheme Details: M25 Anti-clockwise Jct 28 to Jct 27
Lane and link road closure for emergency barrier repairs
Diversion via National Highways and Local Authorities Network</t>
  </si>
  <si>
    <t>M11 Northbound Jct 6 carriageway closure between the exit and entry slip roads</t>
  </si>
  <si>
    <t>Overall Scheme Details: M11 Northbound Jct 6 between the exit and entry slip roads
Carriageway closure for emergency carriageway repairs
Diversion via National Highways and Local Authorities Network</t>
  </si>
  <si>
    <t>A38 eastbound Heathfield to Chudleigh carriageway closed</t>
  </si>
  <si>
    <t>Overall Scheme Details: A38 eastbound Heathfield to Chudleigh carriageway closed for white lining works. Diversion via A382, A383, A380 and B3193.</t>
  </si>
  <si>
    <t>A30 westbound  Pennygillam entry slip closure</t>
  </si>
  <si>
    <t xml:space="preserve">Overall Scheme Details: A30 westbound Pennygillam entry slip - carriageway closure for electrical works.
Entry slip diversion via - Link Rd, Hurdon Rd, and rejoin at Launceston Jct.
</t>
  </si>
  <si>
    <t>A30 westbound Pennygillam exit slip closure</t>
  </si>
  <si>
    <t>Overall Scheme Details: A30 westbound Launceston entry slip and Pennygillam exit slip - carriageway closure for electrical works.
Entry slip diversion via - A388, Hurdon Rd, Link Rd and rejoin at Pennygillam Jct.
Exit diversion via - A30 to Trebursye Jct and return.</t>
  </si>
  <si>
    <t>A30 westbound Launceston entry slip closure</t>
  </si>
  <si>
    <t>A38 westbound Lower Dean exit slip road closed</t>
  </si>
  <si>
    <t>Overall Scheme Details: A38 westbound Lower Dean exit slip road closed for horticultural works. Diversion via A38 to Marley Head and return to exit</t>
  </si>
  <si>
    <t>A30 eastbound Pennygillam exit slip  closure</t>
  </si>
  <si>
    <t xml:space="preserve">Overall Scheme Details: A30 eastbound Pennygillam exit slip - carriageway closure for electrical work
Entry diversion via - A30 eastbound to Launceston Jct, A388, Hurdon Road, Link Road.
</t>
  </si>
  <si>
    <t>A46 both directions Cold Ashton roundabout to London Road roundabout carriageway closure.</t>
  </si>
  <si>
    <t xml:space="preserve">Overall Scheme Details: A46 both directions Cold Ashton roundabout to London Road roundabout carriageway closure for construction improvement/upgrade works.
Diversion via - A420 eastbound, A350 southbound, A4 westbound to rejoin A46 at Batheaston roundabout. </t>
  </si>
  <si>
    <t>M5 northbound Jct 18A for M49 exit slip closure</t>
  </si>
  <si>
    <t>Overall Scheme Details: M5 northbound Jct 18A for M49 exit slip - carriageway closure for drainage works.
Diversion via - M5 northbound exit at Jct 15, M4 westbound to Jct 22.</t>
  </si>
  <si>
    <t>A417 Northbound from Burford Road to Air Balloon Roundabout Carriageway Closure</t>
  </si>
  <si>
    <t>Overall Scheme Details: A417 Northbound from Burford Road to Air Balloon Roundabout 
Carriageway closure for maintenance and utility works for Missing Link Scheme.
Diversion route via A436, A40 and A429.</t>
  </si>
  <si>
    <t>A417 Southbound from Air Balloon Roundabout to Burford Road Junction Carriageway Closure</t>
  </si>
  <si>
    <t>Overall Scheme Details: A417 Southbound from Air Balloon Roundabout to Burford Road Junction
Carriageway Closure for maintenance and utility works for Missing Link Scheme.
Diversion route via A436, A40 &amp; A429.</t>
  </si>
  <si>
    <t>A500 northbound Hanford entry slip road closure</t>
  </si>
  <si>
    <t>A500 northbound Queensway exit slip road closure</t>
  </si>
  <si>
    <t>M6 southbound Jct 10 to Jct 9 carriageway closure</t>
  </si>
  <si>
    <t>M6 Toll southbound T7 Churchbridge entry slip road closure</t>
  </si>
  <si>
    <t xml:space="preserve">Overall Scheme Details: A5 both directions Churchbridge.
Carriageway closure for maintenance works. 
Diversion via National Highways and local authority network. 
</t>
  </si>
  <si>
    <t>A50 Alhambra eastbound entry slip road closure</t>
  </si>
  <si>
    <t>Overall Scheme Details: A50 eastbound Alhambra Roundabout.
Entry slip closure for maintenance works.
Diversion via National Highways network.</t>
  </si>
  <si>
    <t>A50 Junction 1 Westbound entry Slip Closure</t>
  </si>
  <si>
    <t>Overall Scheme Details: A50 DDBFO - Derby Southern Bypass - Eastbound and Westbound - Lane Closures - Fencing repairs</t>
  </si>
  <si>
    <t>M62 westbound Jct 29 carriageway closure, between exit and entry slip roads</t>
  </si>
  <si>
    <t>Overall Scheme Details: M62 eastbound and westbound Jct 28 to Jct 31 and M1 northbound and southbound Jct 40 to Jct 44. M621 clockwise Jct 7
Carriageway and lane closures for parapet replacement works.
Diversion in place M62 M1 A653</t>
  </si>
  <si>
    <t>A1M southbound Jct 35 to Jct 34 carriageway closure</t>
  </si>
  <si>
    <t>Overall Scheme Details: A1M northbound and southbound Jct 34 to Jct 35
Carriageway closure for barrier/fence safety repairs
Diversion via local authority networks</t>
  </si>
  <si>
    <t>A1M southbound Jct 34 exit slip road closure</t>
  </si>
  <si>
    <t>A1M southbound Jct 35 entry slip road closure</t>
  </si>
  <si>
    <t>A2 westbound Gate Services closure</t>
  </si>
  <si>
    <t xml:space="preserve">Overall Scheme Details: A2 westbound Gate services
Closure of services and lane closure for South East Water </t>
  </si>
  <si>
    <t>A1 northbound Clifton to St Leonards carriageway closure</t>
  </si>
  <si>
    <t>Overall Scheme Details: A1 northbound and southbound Clifton to Warreners House
carriageway and lane closures with layby closures for carriageway renewal</t>
  </si>
  <si>
    <t>A1 northbound St Leonards exit slip road closure</t>
  </si>
  <si>
    <t>M4 Eastbound Jct 4B to M25 Clockwise Jct 15 link road closure</t>
  </si>
  <si>
    <t>Overall Scheme Details: M4 Eastbound Jct 4B to M25 Clockwise Jct 15
Link road and lane closure for urgent safety fence repairs 
Diversion via National Highway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</si>
</sst>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46066</v>
      </c>
      <c r="B2" s="37"/>
      <c r="C2" s="41" t="str">
        <f>"to "&amp;TEXT($A$2+6,"dddd d mmm yyyy")</f>
        <v>to Thursday 19 Feb 2026</v>
      </c>
      <c r="D2" s="41"/>
      <c r="E2" s="41"/>
      <c r="F2" s="41"/>
    </row>
    <row r="3" spans="1:6" ht="12.75" customHeight="1" x14ac:dyDescent="0.35">
      <c r="A3" s="34" t="s">
        <v>13</v>
      </c>
      <c r="B3" s="34"/>
      <c r="C3" s="34"/>
      <c r="D3" s="34"/>
      <c r="E3" s="34"/>
      <c r="F3" s="34"/>
    </row>
    <row r="4" spans="1:6" s="2" customFormat="1" ht="27.5" x14ac:dyDescent="0.35">
      <c r="A4" s="39" t="str">
        <f>TEXT($A$2,"dddd, d mmmm")</f>
        <v>Friday, 13 February</v>
      </c>
      <c r="B4" s="39"/>
      <c r="C4" s="39"/>
      <c r="D4" s="39"/>
      <c r="E4" s="39"/>
      <c r="F4" s="39"/>
    </row>
    <row r="5" spans="1:6" s="2" customFormat="1" ht="27.5" x14ac:dyDescent="0.35">
      <c r="A5" s="38" t="str">
        <f>TEXT($A$2+1,"dddd, d mmmm")</f>
        <v>Saturday, 14 February</v>
      </c>
      <c r="B5" s="38"/>
      <c r="C5" s="38"/>
      <c r="D5" s="38"/>
      <c r="E5" s="38"/>
      <c r="F5" s="38"/>
    </row>
    <row r="6" spans="1:6" s="2" customFormat="1" ht="27.5" x14ac:dyDescent="0.35">
      <c r="A6" s="39" t="str">
        <f>TEXT($A$2+2,"dddd, d mmmm")</f>
        <v>Sunday, 15 February</v>
      </c>
      <c r="B6" s="39"/>
      <c r="C6" s="39"/>
      <c r="D6" s="39"/>
      <c r="E6" s="39"/>
      <c r="F6" s="39"/>
    </row>
    <row r="7" spans="1:6" s="2" customFormat="1" ht="27.5" x14ac:dyDescent="0.35">
      <c r="A7" s="38" t="str">
        <f>TEXT($A$2+3,"dddd, d mmmm")</f>
        <v>Monday, 16 February</v>
      </c>
      <c r="B7" s="38"/>
      <c r="C7" s="38"/>
      <c r="D7" s="38"/>
      <c r="E7" s="38"/>
      <c r="F7" s="38"/>
    </row>
    <row r="8" spans="1:6" s="2" customFormat="1" ht="27.5" x14ac:dyDescent="0.35">
      <c r="A8" s="40" t="str">
        <f>TEXT($A$2+4,"dddd, d mmmm")</f>
        <v>Tuesday, 17 February</v>
      </c>
      <c r="B8" s="40"/>
      <c r="C8" s="40"/>
      <c r="D8" s="40"/>
      <c r="E8" s="40"/>
      <c r="F8" s="40"/>
    </row>
    <row r="9" spans="1:6" s="2" customFormat="1" ht="27.5" x14ac:dyDescent="0.35">
      <c r="A9" s="38" t="str">
        <f>TEXT($A$2+5,"dddd, d mmmm")</f>
        <v>Wednesday, 18 February</v>
      </c>
      <c r="B9" s="38"/>
      <c r="C9" s="38"/>
      <c r="D9" s="38"/>
      <c r="E9" s="38"/>
      <c r="F9" s="38"/>
    </row>
    <row r="10" spans="1:6" s="2" customFormat="1" ht="27.5" x14ac:dyDescent="0.35">
      <c r="A10" s="39" t="str">
        <f>TEXT($A$2+6,"dddd, d mmmm")</f>
        <v>Thursday, 19 February</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194"/>
  <sheetViews>
    <sheetView tabSelected="1"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Friday, 13 February</v>
      </c>
      <c r="B1" s="42"/>
      <c r="C1" s="42"/>
      <c r="D1" s="42"/>
      <c r="E1" s="42"/>
      <c r="F1" s="42"/>
    </row>
    <row r="2" spans="1:6" s="5" customFormat="1" ht="28" x14ac:dyDescent="0.35">
      <c r="A2" s="12" t="s">
        <v>9</v>
      </c>
      <c r="B2" s="12" t="s">
        <v>1</v>
      </c>
      <c r="C2" s="12" t="s">
        <v>0</v>
      </c>
      <c r="D2" s="11" t="s">
        <v>11</v>
      </c>
      <c r="E2" s="11" t="s">
        <v>12</v>
      </c>
      <c r="F2" s="12" t="s">
        <v>10</v>
      </c>
    </row>
    <row r="3" spans="1:6" s="6" customFormat="1" ht="77.5" x14ac:dyDescent="0.35">
      <c r="A3" s="27" t="s">
        <v>50</v>
      </c>
      <c r="B3" s="27" t="s">
        <v>6</v>
      </c>
      <c r="C3" s="28" t="s">
        <v>900</v>
      </c>
      <c r="D3" s="29">
        <v>46066.875</v>
      </c>
      <c r="E3" s="29">
        <v>46067.208333333299</v>
      </c>
      <c r="F3" s="28" t="s">
        <v>49</v>
      </c>
    </row>
    <row r="4" spans="1:6" s="6" customFormat="1" ht="62" x14ac:dyDescent="0.35">
      <c r="A4" s="27" t="s">
        <v>50</v>
      </c>
      <c r="B4" s="27" t="s">
        <v>6</v>
      </c>
      <c r="C4" s="28" t="s">
        <v>901</v>
      </c>
      <c r="D4" s="29">
        <v>46066.875</v>
      </c>
      <c r="E4" s="29">
        <v>46067.208333333299</v>
      </c>
      <c r="F4" s="28" t="s">
        <v>49</v>
      </c>
    </row>
    <row r="5" spans="1:6" s="6" customFormat="1" ht="62" x14ac:dyDescent="0.35">
      <c r="A5" s="27" t="s">
        <v>50</v>
      </c>
      <c r="B5" s="27" t="s">
        <v>21</v>
      </c>
      <c r="C5" s="28" t="s">
        <v>51</v>
      </c>
      <c r="D5" s="29">
        <v>45847.208333333299</v>
      </c>
      <c r="E5" s="29">
        <v>46507.999305555597</v>
      </c>
      <c r="F5" s="28" t="s">
        <v>52</v>
      </c>
    </row>
    <row r="6" spans="1:6" s="6" customFormat="1" ht="62" x14ac:dyDescent="0.35">
      <c r="A6" s="27" t="s">
        <v>50</v>
      </c>
      <c r="B6" s="27" t="s">
        <v>2</v>
      </c>
      <c r="C6" s="28" t="s">
        <v>95</v>
      </c>
      <c r="D6" s="29">
        <v>46066.833333333299</v>
      </c>
      <c r="E6" s="29">
        <v>46067.25</v>
      </c>
      <c r="F6" s="28" t="s">
        <v>96</v>
      </c>
    </row>
    <row r="7" spans="1:6" s="6" customFormat="1" ht="77.5" x14ac:dyDescent="0.35">
      <c r="A7" s="27" t="s">
        <v>50</v>
      </c>
      <c r="B7" s="27" t="s">
        <v>6</v>
      </c>
      <c r="C7" s="28" t="s">
        <v>914</v>
      </c>
      <c r="D7" s="29">
        <v>46066.833333333299</v>
      </c>
      <c r="E7" s="29">
        <v>46067.25</v>
      </c>
      <c r="F7" s="28" t="s">
        <v>98</v>
      </c>
    </row>
    <row r="8" spans="1:6" s="6" customFormat="1" ht="62" x14ac:dyDescent="0.35">
      <c r="A8" s="27" t="s">
        <v>50</v>
      </c>
      <c r="B8" s="27" t="s">
        <v>2</v>
      </c>
      <c r="C8" s="28" t="s">
        <v>917</v>
      </c>
      <c r="D8" s="29">
        <v>46066.833333333299</v>
      </c>
      <c r="E8" s="29">
        <v>46067.25</v>
      </c>
      <c r="F8" s="28" t="s">
        <v>106</v>
      </c>
    </row>
    <row r="9" spans="1:6" s="6" customFormat="1" ht="46.5" x14ac:dyDescent="0.35">
      <c r="A9" s="27" t="s">
        <v>50</v>
      </c>
      <c r="B9" s="27" t="s">
        <v>2</v>
      </c>
      <c r="C9" s="28" t="s">
        <v>918</v>
      </c>
      <c r="D9" s="29">
        <v>46066.833333333299</v>
      </c>
      <c r="E9" s="29">
        <v>46067.25</v>
      </c>
      <c r="F9" s="28" t="s">
        <v>106</v>
      </c>
    </row>
    <row r="10" spans="1:6" s="6" customFormat="1" ht="62" x14ac:dyDescent="0.35">
      <c r="A10" s="27" t="s">
        <v>50</v>
      </c>
      <c r="B10" s="27" t="s">
        <v>2</v>
      </c>
      <c r="C10" s="28" t="s">
        <v>919</v>
      </c>
      <c r="D10" s="29">
        <v>46066.833333333299</v>
      </c>
      <c r="E10" s="29">
        <v>46067.25</v>
      </c>
      <c r="F10" s="28" t="s">
        <v>106</v>
      </c>
    </row>
    <row r="11" spans="1:6" s="6" customFormat="1" ht="62" x14ac:dyDescent="0.35">
      <c r="A11" s="27" t="s">
        <v>50</v>
      </c>
      <c r="B11" s="27" t="s">
        <v>2</v>
      </c>
      <c r="C11" s="28" t="s">
        <v>920</v>
      </c>
      <c r="D11" s="29">
        <v>46066.833333333299</v>
      </c>
      <c r="E11" s="29">
        <v>46067.25</v>
      </c>
      <c r="F11" s="28" t="s">
        <v>106</v>
      </c>
    </row>
    <row r="12" spans="1:6" s="6" customFormat="1" ht="62" x14ac:dyDescent="0.35">
      <c r="A12" s="27" t="s">
        <v>50</v>
      </c>
      <c r="B12" s="27" t="s">
        <v>2</v>
      </c>
      <c r="C12" s="28" t="s">
        <v>921</v>
      </c>
      <c r="D12" s="29">
        <v>46066.833333333299</v>
      </c>
      <c r="E12" s="29">
        <v>46067.25</v>
      </c>
      <c r="F12" s="28" t="s">
        <v>106</v>
      </c>
    </row>
    <row r="13" spans="1:6" s="6" customFormat="1" ht="62" x14ac:dyDescent="0.35">
      <c r="A13" s="27" t="s">
        <v>50</v>
      </c>
      <c r="B13" s="27" t="s">
        <v>2</v>
      </c>
      <c r="C13" s="28" t="s">
        <v>922</v>
      </c>
      <c r="D13" s="29">
        <v>46066.833333333299</v>
      </c>
      <c r="E13" s="29">
        <v>46067.25</v>
      </c>
      <c r="F13" s="28" t="s">
        <v>106</v>
      </c>
    </row>
    <row r="14" spans="1:6" s="6" customFormat="1" ht="62" x14ac:dyDescent="0.35">
      <c r="A14" s="27" t="s">
        <v>50</v>
      </c>
      <c r="B14" s="27" t="s">
        <v>2</v>
      </c>
      <c r="C14" s="28" t="s">
        <v>923</v>
      </c>
      <c r="D14" s="29">
        <v>46066.833333333299</v>
      </c>
      <c r="E14" s="29">
        <v>46067.25</v>
      </c>
      <c r="F14" s="28" t="s">
        <v>106</v>
      </c>
    </row>
    <row r="15" spans="1:6" s="6" customFormat="1" ht="46.5" x14ac:dyDescent="0.35">
      <c r="A15" s="27" t="s">
        <v>50</v>
      </c>
      <c r="B15" s="27" t="s">
        <v>2</v>
      </c>
      <c r="C15" s="28" t="s">
        <v>924</v>
      </c>
      <c r="D15" s="29">
        <v>46066.833333333299</v>
      </c>
      <c r="E15" s="29">
        <v>46067.25</v>
      </c>
      <c r="F15" s="28" t="s">
        <v>106</v>
      </c>
    </row>
    <row r="16" spans="1:6" s="6" customFormat="1" ht="46.5" x14ac:dyDescent="0.35">
      <c r="A16" s="27" t="s">
        <v>50</v>
      </c>
      <c r="B16" s="27" t="s">
        <v>2</v>
      </c>
      <c r="C16" s="28" t="s">
        <v>134</v>
      </c>
      <c r="D16" s="29">
        <v>46066.833333333299</v>
      </c>
      <c r="E16" s="29">
        <v>46067.25</v>
      </c>
      <c r="F16" s="28" t="s">
        <v>131</v>
      </c>
    </row>
    <row r="17" spans="1:6" s="6" customFormat="1" ht="46.5" x14ac:dyDescent="0.35">
      <c r="A17" s="27" t="s">
        <v>50</v>
      </c>
      <c r="B17" s="27" t="s">
        <v>2</v>
      </c>
      <c r="C17" s="28" t="s">
        <v>1053</v>
      </c>
      <c r="D17" s="29">
        <v>46066.833333333299</v>
      </c>
      <c r="E17" s="29">
        <v>46067.25</v>
      </c>
      <c r="F17" s="28" t="s">
        <v>1054</v>
      </c>
    </row>
    <row r="18" spans="1:6" s="6" customFormat="1" ht="77.5" x14ac:dyDescent="0.35">
      <c r="A18" s="27" t="s">
        <v>50</v>
      </c>
      <c r="B18" s="27" t="s">
        <v>2</v>
      </c>
      <c r="C18" s="28" t="s">
        <v>1055</v>
      </c>
      <c r="D18" s="29">
        <v>46066.833333333299</v>
      </c>
      <c r="E18" s="29">
        <v>46067.25</v>
      </c>
      <c r="F18" s="28" t="s">
        <v>1054</v>
      </c>
    </row>
    <row r="19" spans="1:6" s="6" customFormat="1" ht="77.5" x14ac:dyDescent="0.35">
      <c r="A19" s="27" t="s">
        <v>50</v>
      </c>
      <c r="B19" s="27" t="s">
        <v>6</v>
      </c>
      <c r="C19" s="28" t="s">
        <v>187</v>
      </c>
      <c r="D19" s="29">
        <v>46027.333333333299</v>
      </c>
      <c r="E19" s="29">
        <v>46129.75</v>
      </c>
      <c r="F19" s="28" t="s">
        <v>188</v>
      </c>
    </row>
    <row r="20" spans="1:6" s="6" customFormat="1" ht="46.5" x14ac:dyDescent="0.35">
      <c r="A20" s="27" t="s">
        <v>50</v>
      </c>
      <c r="B20" s="27" t="s">
        <v>6</v>
      </c>
      <c r="C20" s="28" t="s">
        <v>939</v>
      </c>
      <c r="D20" s="29">
        <v>46066.833333333299</v>
      </c>
      <c r="E20" s="29">
        <v>46067.25</v>
      </c>
      <c r="F20" s="28" t="s">
        <v>940</v>
      </c>
    </row>
    <row r="21" spans="1:6" s="6" customFormat="1" ht="62" x14ac:dyDescent="0.35">
      <c r="A21" s="27" t="s">
        <v>50</v>
      </c>
      <c r="B21" s="27" t="s">
        <v>6</v>
      </c>
      <c r="C21" s="28" t="s">
        <v>941</v>
      </c>
      <c r="D21" s="29">
        <v>46066.833333333299</v>
      </c>
      <c r="E21" s="29">
        <v>46067.25</v>
      </c>
      <c r="F21" s="28" t="s">
        <v>940</v>
      </c>
    </row>
    <row r="22" spans="1:6" s="6" customFormat="1" ht="62" x14ac:dyDescent="0.35">
      <c r="A22" s="27" t="s">
        <v>132</v>
      </c>
      <c r="B22" s="27" t="s">
        <v>6</v>
      </c>
      <c r="C22" s="28" t="s">
        <v>905</v>
      </c>
      <c r="D22" s="29">
        <v>46066.875</v>
      </c>
      <c r="E22" s="29">
        <v>46067.208333333299</v>
      </c>
      <c r="F22" s="28" t="s">
        <v>906</v>
      </c>
    </row>
    <row r="23" spans="1:6" s="6" customFormat="1" ht="62" x14ac:dyDescent="0.35">
      <c r="A23" s="27" t="s">
        <v>132</v>
      </c>
      <c r="B23" s="27" t="s">
        <v>6</v>
      </c>
      <c r="C23" s="28" t="s">
        <v>907</v>
      </c>
      <c r="D23" s="29">
        <v>46066.875</v>
      </c>
      <c r="E23" s="29">
        <v>46067.25</v>
      </c>
      <c r="F23" s="28" t="s">
        <v>908</v>
      </c>
    </row>
    <row r="24" spans="1:6" s="6" customFormat="1" ht="46.5" x14ac:dyDescent="0.35">
      <c r="A24" s="27" t="s">
        <v>132</v>
      </c>
      <c r="B24" s="27" t="s">
        <v>2</v>
      </c>
      <c r="C24" s="28" t="s">
        <v>909</v>
      </c>
      <c r="D24" s="29">
        <v>46066.833333333299</v>
      </c>
      <c r="E24" s="29">
        <v>46067.25</v>
      </c>
      <c r="F24" s="28" t="s">
        <v>910</v>
      </c>
    </row>
    <row r="25" spans="1:6" s="6" customFormat="1" ht="31" x14ac:dyDescent="0.35">
      <c r="A25" s="27" t="s">
        <v>132</v>
      </c>
      <c r="B25" s="27" t="s">
        <v>2</v>
      </c>
      <c r="C25" s="28" t="s">
        <v>133</v>
      </c>
      <c r="D25" s="29">
        <v>46066.916666666701</v>
      </c>
      <c r="E25" s="29">
        <v>46067.25</v>
      </c>
      <c r="F25" s="28" t="s">
        <v>131</v>
      </c>
    </row>
    <row r="26" spans="1:6" s="6" customFormat="1" ht="46.5" x14ac:dyDescent="0.35">
      <c r="A26" s="27" t="s">
        <v>132</v>
      </c>
      <c r="B26" s="27" t="s">
        <v>2</v>
      </c>
      <c r="C26" s="28" t="s">
        <v>484</v>
      </c>
      <c r="D26" s="29">
        <v>46066.833333333299</v>
      </c>
      <c r="E26" s="29">
        <v>46067.25</v>
      </c>
      <c r="F26" s="28" t="s">
        <v>485</v>
      </c>
    </row>
    <row r="27" spans="1:6" s="6" customFormat="1" ht="62" x14ac:dyDescent="0.35">
      <c r="A27" s="27" t="s">
        <v>132</v>
      </c>
      <c r="B27" s="27" t="s">
        <v>2</v>
      </c>
      <c r="C27" s="28" t="s">
        <v>501</v>
      </c>
      <c r="D27" s="29">
        <v>46066.833333333299</v>
      </c>
      <c r="E27" s="29">
        <v>46067.25</v>
      </c>
      <c r="F27" s="28" t="s">
        <v>502</v>
      </c>
    </row>
    <row r="28" spans="1:6" s="6" customFormat="1" ht="93" x14ac:dyDescent="0.35">
      <c r="A28" s="27" t="s">
        <v>132</v>
      </c>
      <c r="B28" s="27" t="s">
        <v>6</v>
      </c>
      <c r="C28" s="28" t="s">
        <v>942</v>
      </c>
      <c r="D28" s="29">
        <v>46066.833333333299</v>
      </c>
      <c r="E28" s="29">
        <v>46067.25</v>
      </c>
      <c r="F28" s="28" t="s">
        <v>943</v>
      </c>
    </row>
    <row r="29" spans="1:6" s="6" customFormat="1" ht="93" x14ac:dyDescent="0.35">
      <c r="A29" s="27" t="s">
        <v>132</v>
      </c>
      <c r="B29" s="27" t="s">
        <v>2</v>
      </c>
      <c r="C29" s="28" t="s">
        <v>1011</v>
      </c>
      <c r="D29" s="29">
        <v>46066.958333333299</v>
      </c>
      <c r="E29" s="29">
        <v>46067.229166666701</v>
      </c>
      <c r="F29" s="28" t="s">
        <v>1012</v>
      </c>
    </row>
    <row r="30" spans="1:6" s="6" customFormat="1" ht="93" x14ac:dyDescent="0.35">
      <c r="A30" s="27" t="s">
        <v>27</v>
      </c>
      <c r="B30" s="27" t="s">
        <v>6</v>
      </c>
      <c r="C30" s="28" t="s">
        <v>28</v>
      </c>
      <c r="D30" s="29">
        <v>46066.833333333299</v>
      </c>
      <c r="E30" s="29">
        <v>46067.25</v>
      </c>
      <c r="F30" s="28" t="s">
        <v>29</v>
      </c>
    </row>
    <row r="31" spans="1:6" s="6" customFormat="1" ht="93" x14ac:dyDescent="0.35">
      <c r="A31" s="27" t="s">
        <v>42</v>
      </c>
      <c r="B31" s="27" t="s">
        <v>6</v>
      </c>
      <c r="C31" s="28" t="s">
        <v>894</v>
      </c>
      <c r="D31" s="29">
        <v>46066.875</v>
      </c>
      <c r="E31" s="29">
        <v>46067.208333333299</v>
      </c>
      <c r="F31" s="28" t="s">
        <v>895</v>
      </c>
    </row>
    <row r="32" spans="1:6" s="6" customFormat="1" ht="93" x14ac:dyDescent="0.35">
      <c r="A32" s="27" t="s">
        <v>42</v>
      </c>
      <c r="B32" s="27" t="s">
        <v>6</v>
      </c>
      <c r="C32" s="28" t="s">
        <v>896</v>
      </c>
      <c r="D32" s="29">
        <v>46066.875</v>
      </c>
      <c r="E32" s="29">
        <v>46067.208333333299</v>
      </c>
      <c r="F32" s="28" t="s">
        <v>897</v>
      </c>
    </row>
    <row r="33" spans="1:6" s="6" customFormat="1" ht="93" x14ac:dyDescent="0.35">
      <c r="A33" s="27" t="s">
        <v>42</v>
      </c>
      <c r="B33" s="27" t="s">
        <v>6</v>
      </c>
      <c r="C33" s="28" t="s">
        <v>898</v>
      </c>
      <c r="D33" s="29">
        <v>46066.875</v>
      </c>
      <c r="E33" s="29">
        <v>46067.208333333299</v>
      </c>
      <c r="F33" s="28" t="s">
        <v>899</v>
      </c>
    </row>
    <row r="34" spans="1:6" s="6" customFormat="1" ht="108.5" x14ac:dyDescent="0.35">
      <c r="A34" s="27" t="s">
        <v>994</v>
      </c>
      <c r="B34" s="27" t="s">
        <v>4</v>
      </c>
      <c r="C34" s="28" t="s">
        <v>995</v>
      </c>
      <c r="D34" s="29">
        <v>46066.958333333299</v>
      </c>
      <c r="E34" s="29">
        <v>46067.25</v>
      </c>
      <c r="F34" s="28" t="s">
        <v>996</v>
      </c>
    </row>
    <row r="35" spans="1:6" s="6" customFormat="1" ht="77.5" x14ac:dyDescent="0.35">
      <c r="A35" s="27" t="s">
        <v>24</v>
      </c>
      <c r="B35" s="27" t="s">
        <v>5</v>
      </c>
      <c r="C35" s="28" t="s">
        <v>892</v>
      </c>
      <c r="D35" s="29">
        <v>46066.833333333299</v>
      </c>
      <c r="E35" s="29">
        <v>46067.25</v>
      </c>
      <c r="F35" s="28" t="s">
        <v>893</v>
      </c>
    </row>
    <row r="36" spans="1:6" s="6" customFormat="1" ht="77.5" x14ac:dyDescent="0.35">
      <c r="A36" s="27" t="s">
        <v>24</v>
      </c>
      <c r="B36" s="27" t="s">
        <v>5</v>
      </c>
      <c r="C36" s="28" t="s">
        <v>25</v>
      </c>
      <c r="D36" s="29">
        <v>46066.833333333299</v>
      </c>
      <c r="E36" s="29">
        <v>46067.25</v>
      </c>
      <c r="F36" s="28" t="s">
        <v>26</v>
      </c>
    </row>
    <row r="37" spans="1:6" s="6" customFormat="1" ht="77.5" x14ac:dyDescent="0.35">
      <c r="A37" s="27" t="s">
        <v>24</v>
      </c>
      <c r="B37" s="27" t="s">
        <v>5</v>
      </c>
      <c r="C37" s="28" t="s">
        <v>73</v>
      </c>
      <c r="D37" s="29">
        <v>45901.833333333299</v>
      </c>
      <c r="E37" s="29">
        <v>46090.25</v>
      </c>
      <c r="F37" s="28" t="s">
        <v>74</v>
      </c>
    </row>
    <row r="38" spans="1:6" s="6" customFormat="1" ht="77.5" x14ac:dyDescent="0.35">
      <c r="A38" s="27" t="s">
        <v>24</v>
      </c>
      <c r="B38" s="27" t="s">
        <v>5</v>
      </c>
      <c r="C38" s="28" t="s">
        <v>913</v>
      </c>
      <c r="D38" s="29">
        <v>46066.833333333299</v>
      </c>
      <c r="E38" s="29">
        <v>46067.25</v>
      </c>
      <c r="F38" s="28" t="s">
        <v>74</v>
      </c>
    </row>
    <row r="39" spans="1:6" s="14" customFormat="1" ht="93" x14ac:dyDescent="0.35">
      <c r="A39" s="27" t="s">
        <v>24</v>
      </c>
      <c r="B39" s="27" t="s">
        <v>5</v>
      </c>
      <c r="C39" s="28" t="s">
        <v>86</v>
      </c>
      <c r="D39" s="29">
        <v>46041.229166666701</v>
      </c>
      <c r="E39" s="29">
        <v>46090.229166666701</v>
      </c>
      <c r="F39" s="28" t="s">
        <v>87</v>
      </c>
    </row>
    <row r="40" spans="1:6" s="6" customFormat="1" ht="62" x14ac:dyDescent="0.35">
      <c r="A40" s="27" t="s">
        <v>24</v>
      </c>
      <c r="B40" s="27" t="s">
        <v>4</v>
      </c>
      <c r="C40" s="28" t="s">
        <v>88</v>
      </c>
      <c r="D40" s="29">
        <v>46048.833333333299</v>
      </c>
      <c r="E40" s="29">
        <v>46090.25</v>
      </c>
      <c r="F40" s="28" t="s">
        <v>89</v>
      </c>
    </row>
    <row r="41" spans="1:6" s="6" customFormat="1" ht="93" x14ac:dyDescent="0.35">
      <c r="A41" s="27" t="s">
        <v>24</v>
      </c>
      <c r="B41" s="27" t="s">
        <v>4</v>
      </c>
      <c r="C41" s="28" t="s">
        <v>90</v>
      </c>
      <c r="D41" s="29">
        <v>46066.833333333299</v>
      </c>
      <c r="E41" s="29">
        <v>46067.25</v>
      </c>
      <c r="F41" s="28" t="s">
        <v>89</v>
      </c>
    </row>
    <row r="42" spans="1:6" s="6" customFormat="1" ht="93" x14ac:dyDescent="0.35">
      <c r="A42" s="27" t="s">
        <v>24</v>
      </c>
      <c r="B42" s="27" t="s">
        <v>4</v>
      </c>
      <c r="C42" s="28" t="s">
        <v>91</v>
      </c>
      <c r="D42" s="29">
        <v>46066.833333333299</v>
      </c>
      <c r="E42" s="29">
        <v>46067.25</v>
      </c>
      <c r="F42" s="28" t="s">
        <v>89</v>
      </c>
    </row>
    <row r="43" spans="1:6" s="6" customFormat="1" ht="93" x14ac:dyDescent="0.35">
      <c r="A43" s="27" t="s">
        <v>24</v>
      </c>
      <c r="B43" s="27" t="s">
        <v>4</v>
      </c>
      <c r="C43" s="28" t="s">
        <v>92</v>
      </c>
      <c r="D43" s="29">
        <v>46066.833333333299</v>
      </c>
      <c r="E43" s="29">
        <v>46067.25</v>
      </c>
      <c r="F43" s="28" t="s">
        <v>89</v>
      </c>
    </row>
    <row r="44" spans="1:6" s="6" customFormat="1" ht="93" x14ac:dyDescent="0.35">
      <c r="A44" s="27" t="s">
        <v>24</v>
      </c>
      <c r="B44" s="27" t="s">
        <v>5</v>
      </c>
      <c r="C44" s="28" t="s">
        <v>915</v>
      </c>
      <c r="D44" s="29">
        <v>46066.833333333299</v>
      </c>
      <c r="E44" s="29">
        <v>46067.25</v>
      </c>
      <c r="F44" s="28" t="s">
        <v>916</v>
      </c>
    </row>
    <row r="45" spans="1:6" s="6" customFormat="1" ht="93" x14ac:dyDescent="0.35">
      <c r="A45" s="27" t="s">
        <v>24</v>
      </c>
      <c r="B45" s="27" t="s">
        <v>4</v>
      </c>
      <c r="C45" s="28" t="s">
        <v>88</v>
      </c>
      <c r="D45" s="29">
        <v>46066.833333333299</v>
      </c>
      <c r="E45" s="29">
        <v>46067.25</v>
      </c>
      <c r="F45" s="28" t="s">
        <v>116</v>
      </c>
    </row>
    <row r="46" spans="1:6" s="6" customFormat="1" ht="93" x14ac:dyDescent="0.35">
      <c r="A46" s="27" t="s">
        <v>144</v>
      </c>
      <c r="B46" s="27" t="s">
        <v>5</v>
      </c>
      <c r="C46" s="28" t="s">
        <v>933</v>
      </c>
      <c r="D46" s="29">
        <v>46066.833333333299</v>
      </c>
      <c r="E46" s="29">
        <v>46067.25</v>
      </c>
      <c r="F46" s="28" t="s">
        <v>146</v>
      </c>
    </row>
    <row r="47" spans="1:6" s="14" customFormat="1" ht="93" x14ac:dyDescent="0.35">
      <c r="A47" s="27" t="s">
        <v>144</v>
      </c>
      <c r="B47" s="27" t="s">
        <v>5</v>
      </c>
      <c r="C47" s="28" t="s">
        <v>934</v>
      </c>
      <c r="D47" s="29">
        <v>46066.833333333299</v>
      </c>
      <c r="E47" s="29">
        <v>46067.25</v>
      </c>
      <c r="F47" s="28" t="s">
        <v>146</v>
      </c>
    </row>
    <row r="48" spans="1:6" s="6" customFormat="1" ht="93" x14ac:dyDescent="0.35">
      <c r="A48" s="27" t="s">
        <v>144</v>
      </c>
      <c r="B48" s="27" t="s">
        <v>5</v>
      </c>
      <c r="C48" s="28" t="s">
        <v>169</v>
      </c>
      <c r="D48" s="29">
        <v>46066.833333333299</v>
      </c>
      <c r="E48" s="29">
        <v>46067.25</v>
      </c>
      <c r="F48" s="28" t="s">
        <v>146</v>
      </c>
    </row>
    <row r="49" spans="1:6" s="6" customFormat="1" ht="93" x14ac:dyDescent="0.35">
      <c r="A49" s="27" t="s">
        <v>194</v>
      </c>
      <c r="B49" s="27" t="s">
        <v>6</v>
      </c>
      <c r="C49" s="28" t="s">
        <v>195</v>
      </c>
      <c r="D49" s="29">
        <v>46066.833333333299</v>
      </c>
      <c r="E49" s="29">
        <v>46067.25</v>
      </c>
      <c r="F49" s="28" t="s">
        <v>192</v>
      </c>
    </row>
    <row r="50" spans="1:6" s="6" customFormat="1" ht="93" x14ac:dyDescent="0.35">
      <c r="A50" s="27" t="s">
        <v>194</v>
      </c>
      <c r="B50" s="27" t="s">
        <v>2</v>
      </c>
      <c r="C50" s="28" t="s">
        <v>944</v>
      </c>
      <c r="D50" s="29">
        <v>46066.833333333299</v>
      </c>
      <c r="E50" s="29">
        <v>46067.25</v>
      </c>
      <c r="F50" s="28" t="s">
        <v>945</v>
      </c>
    </row>
    <row r="51" spans="1:6" s="6" customFormat="1" ht="93" x14ac:dyDescent="0.35">
      <c r="A51" s="27" t="s">
        <v>194</v>
      </c>
      <c r="B51" s="27" t="s">
        <v>2</v>
      </c>
      <c r="C51" s="28" t="s">
        <v>946</v>
      </c>
      <c r="D51" s="29">
        <v>46066.833333333299</v>
      </c>
      <c r="E51" s="29">
        <v>46067.25</v>
      </c>
      <c r="F51" s="28" t="s">
        <v>945</v>
      </c>
    </row>
    <row r="52" spans="1:6" s="6" customFormat="1" ht="77.5" x14ac:dyDescent="0.35">
      <c r="A52" s="27" t="s">
        <v>194</v>
      </c>
      <c r="B52" s="27" t="s">
        <v>6</v>
      </c>
      <c r="C52" s="28" t="s">
        <v>947</v>
      </c>
      <c r="D52" s="29">
        <v>46066.833333333299</v>
      </c>
      <c r="E52" s="29">
        <v>46067.25</v>
      </c>
      <c r="F52" s="28" t="s">
        <v>948</v>
      </c>
    </row>
    <row r="53" spans="1:6" s="14" customFormat="1" ht="77.5" x14ac:dyDescent="0.35">
      <c r="A53" s="27" t="s">
        <v>317</v>
      </c>
      <c r="B53" s="27" t="s">
        <v>4</v>
      </c>
      <c r="C53" s="28" t="s">
        <v>318</v>
      </c>
      <c r="D53" s="29">
        <v>46066.833333333299</v>
      </c>
      <c r="E53" s="29">
        <v>46067.25</v>
      </c>
      <c r="F53" s="28" t="s">
        <v>319</v>
      </c>
    </row>
    <row r="54" spans="1:6" s="14" customFormat="1" ht="93" x14ac:dyDescent="0.35">
      <c r="A54" s="27" t="s">
        <v>317</v>
      </c>
      <c r="B54" s="27" t="s">
        <v>4</v>
      </c>
      <c r="C54" s="28" t="s">
        <v>326</v>
      </c>
      <c r="D54" s="29">
        <v>46066.833333333299</v>
      </c>
      <c r="E54" s="29">
        <v>46067.25</v>
      </c>
      <c r="F54" s="28" t="s">
        <v>327</v>
      </c>
    </row>
    <row r="55" spans="1:6" s="14" customFormat="1" ht="93" x14ac:dyDescent="0.35">
      <c r="A55" s="27" t="s">
        <v>317</v>
      </c>
      <c r="B55" s="27" t="s">
        <v>5</v>
      </c>
      <c r="C55" s="28" t="s">
        <v>1051</v>
      </c>
      <c r="D55" s="29">
        <v>46066.791666666701</v>
      </c>
      <c r="E55" s="29">
        <v>46067.541666666701</v>
      </c>
      <c r="F55" s="28" t="s">
        <v>1052</v>
      </c>
    </row>
    <row r="56" spans="1:6" s="6" customFormat="1" ht="46.5" x14ac:dyDescent="0.35">
      <c r="A56" s="27" t="s">
        <v>323</v>
      </c>
      <c r="B56" s="27" t="s">
        <v>6</v>
      </c>
      <c r="C56" s="28" t="s">
        <v>324</v>
      </c>
      <c r="D56" s="29">
        <v>45974.916666666701</v>
      </c>
      <c r="E56" s="29">
        <v>46090.25</v>
      </c>
      <c r="F56" s="28" t="s">
        <v>325</v>
      </c>
    </row>
    <row r="57" spans="1:6" s="6" customFormat="1" ht="77.5" x14ac:dyDescent="0.35">
      <c r="A57" s="27" t="s">
        <v>340</v>
      </c>
      <c r="B57" s="27" t="s">
        <v>2</v>
      </c>
      <c r="C57" s="28" t="s">
        <v>341</v>
      </c>
      <c r="D57" s="29">
        <v>46066.833333333299</v>
      </c>
      <c r="E57" s="29">
        <v>46067.25</v>
      </c>
      <c r="F57" s="28" t="s">
        <v>342</v>
      </c>
    </row>
    <row r="58" spans="1:6" s="6" customFormat="1" ht="77.5" x14ac:dyDescent="0.35">
      <c r="A58" s="27" t="s">
        <v>330</v>
      </c>
      <c r="B58" s="27" t="s">
        <v>21</v>
      </c>
      <c r="C58" s="28" t="s">
        <v>983</v>
      </c>
      <c r="D58" s="29">
        <v>46066.833333333299</v>
      </c>
      <c r="E58" s="29">
        <v>46067.208333333299</v>
      </c>
      <c r="F58" s="28" t="s">
        <v>984</v>
      </c>
    </row>
    <row r="59" spans="1:6" s="6" customFormat="1" ht="77.5" x14ac:dyDescent="0.35">
      <c r="A59" s="27" t="s">
        <v>330</v>
      </c>
      <c r="B59" s="27" t="s">
        <v>5</v>
      </c>
      <c r="C59" s="28" t="s">
        <v>987</v>
      </c>
      <c r="D59" s="29">
        <v>46066.833333333299</v>
      </c>
      <c r="E59" s="29">
        <v>46067.208333333299</v>
      </c>
      <c r="F59" s="28" t="s">
        <v>988</v>
      </c>
    </row>
    <row r="60" spans="1:6" s="6" customFormat="1" ht="77.5" x14ac:dyDescent="0.35">
      <c r="A60" s="27" t="s">
        <v>330</v>
      </c>
      <c r="B60" s="27" t="s">
        <v>5</v>
      </c>
      <c r="C60" s="28" t="s">
        <v>989</v>
      </c>
      <c r="D60" s="29">
        <v>46066.833333333299</v>
      </c>
      <c r="E60" s="29">
        <v>46067.208333333299</v>
      </c>
      <c r="F60" s="28" t="s">
        <v>988</v>
      </c>
    </row>
    <row r="61" spans="1:6" s="6" customFormat="1" ht="77.5" x14ac:dyDescent="0.35">
      <c r="A61" s="27" t="s">
        <v>289</v>
      </c>
      <c r="B61" s="27" t="s">
        <v>2</v>
      </c>
      <c r="C61" s="28" t="s">
        <v>290</v>
      </c>
      <c r="D61" s="29">
        <v>46066.875</v>
      </c>
      <c r="E61" s="29">
        <v>46067.25</v>
      </c>
      <c r="F61" s="28" t="s">
        <v>291</v>
      </c>
    </row>
    <row r="62" spans="1:6" s="6" customFormat="1" ht="77.5" x14ac:dyDescent="0.35">
      <c r="A62" s="27" t="s">
        <v>289</v>
      </c>
      <c r="B62" s="27" t="s">
        <v>2</v>
      </c>
      <c r="C62" s="28" t="s">
        <v>980</v>
      </c>
      <c r="D62" s="29">
        <v>46066.875</v>
      </c>
      <c r="E62" s="29">
        <v>46067.25</v>
      </c>
      <c r="F62" s="28" t="s">
        <v>981</v>
      </c>
    </row>
    <row r="63" spans="1:6" s="6" customFormat="1" ht="77.5" x14ac:dyDescent="0.35">
      <c r="A63" s="27" t="s">
        <v>289</v>
      </c>
      <c r="B63" s="27" t="s">
        <v>6</v>
      </c>
      <c r="C63" s="28" t="s">
        <v>982</v>
      </c>
      <c r="D63" s="29">
        <v>46066.875</v>
      </c>
      <c r="E63" s="29">
        <v>46067.25</v>
      </c>
      <c r="F63" s="28" t="s">
        <v>981</v>
      </c>
    </row>
    <row r="64" spans="1:6" s="6" customFormat="1" ht="93" x14ac:dyDescent="0.35">
      <c r="A64" s="27" t="s">
        <v>289</v>
      </c>
      <c r="B64" s="27" t="s">
        <v>2</v>
      </c>
      <c r="C64" s="28" t="s">
        <v>1003</v>
      </c>
      <c r="D64" s="29">
        <v>46066.958333333299</v>
      </c>
      <c r="E64" s="29">
        <v>46067.25</v>
      </c>
      <c r="F64" s="28" t="s">
        <v>1004</v>
      </c>
    </row>
    <row r="65" spans="1:6" s="6" customFormat="1" ht="93" x14ac:dyDescent="0.35">
      <c r="A65" s="27" t="s">
        <v>383</v>
      </c>
      <c r="B65" s="27" t="s">
        <v>21</v>
      </c>
      <c r="C65" s="28" t="s">
        <v>384</v>
      </c>
      <c r="D65" s="29">
        <v>46066.833333333299</v>
      </c>
      <c r="E65" s="29">
        <v>46067.25</v>
      </c>
      <c r="F65" s="28" t="s">
        <v>385</v>
      </c>
    </row>
    <row r="66" spans="1:6" s="6" customFormat="1" ht="93" x14ac:dyDescent="0.35">
      <c r="A66" s="27" t="s">
        <v>383</v>
      </c>
      <c r="B66" s="27" t="s">
        <v>5</v>
      </c>
      <c r="C66" s="28" t="s">
        <v>1019</v>
      </c>
      <c r="D66" s="29">
        <v>46067</v>
      </c>
      <c r="E66" s="29">
        <v>46067.25</v>
      </c>
      <c r="F66" s="28" t="s">
        <v>1020</v>
      </c>
    </row>
    <row r="67" spans="1:6" s="6" customFormat="1" ht="93" x14ac:dyDescent="0.35">
      <c r="A67" s="27" t="s">
        <v>383</v>
      </c>
      <c r="B67" s="27" t="s">
        <v>5</v>
      </c>
      <c r="C67" s="28" t="s">
        <v>1021</v>
      </c>
      <c r="D67" s="29">
        <v>46066.833333333299</v>
      </c>
      <c r="E67" s="29">
        <v>46067.25</v>
      </c>
      <c r="F67" s="28" t="s">
        <v>1022</v>
      </c>
    </row>
    <row r="68" spans="1:6" s="6" customFormat="1" ht="77.5" x14ac:dyDescent="0.35">
      <c r="A68" s="27" t="s">
        <v>383</v>
      </c>
      <c r="B68" s="27" t="s">
        <v>5</v>
      </c>
      <c r="C68" s="28" t="s">
        <v>1023</v>
      </c>
      <c r="D68" s="29">
        <v>46066.833333333299</v>
      </c>
      <c r="E68" s="29">
        <v>46066.958333333299</v>
      </c>
      <c r="F68" s="28" t="s">
        <v>1022</v>
      </c>
    </row>
    <row r="69" spans="1:6" s="6" customFormat="1" ht="77.5" x14ac:dyDescent="0.35">
      <c r="A69" s="27" t="s">
        <v>383</v>
      </c>
      <c r="B69" s="27" t="s">
        <v>4</v>
      </c>
      <c r="C69" s="28" t="s">
        <v>1026</v>
      </c>
      <c r="D69" s="29">
        <v>46066.833333333299</v>
      </c>
      <c r="E69" s="29">
        <v>46067.25</v>
      </c>
      <c r="F69" s="28" t="s">
        <v>1027</v>
      </c>
    </row>
    <row r="70" spans="1:6" s="6" customFormat="1" ht="77.5" x14ac:dyDescent="0.35">
      <c r="A70" s="27" t="s">
        <v>388</v>
      </c>
      <c r="B70" s="27" t="s">
        <v>5</v>
      </c>
      <c r="C70" s="28" t="s">
        <v>977</v>
      </c>
      <c r="D70" s="29">
        <v>46066.875</v>
      </c>
      <c r="E70" s="29">
        <v>46067.25</v>
      </c>
      <c r="F70" s="28" t="s">
        <v>978</v>
      </c>
    </row>
    <row r="71" spans="1:6" s="6" customFormat="1" ht="93" x14ac:dyDescent="0.35">
      <c r="A71" s="27" t="s">
        <v>388</v>
      </c>
      <c r="B71" s="27" t="s">
        <v>5</v>
      </c>
      <c r="C71" s="28" t="s">
        <v>979</v>
      </c>
      <c r="D71" s="29">
        <v>46066.875</v>
      </c>
      <c r="E71" s="29">
        <v>46067.25</v>
      </c>
      <c r="F71" s="28" t="s">
        <v>978</v>
      </c>
    </row>
    <row r="72" spans="1:6" s="6" customFormat="1" ht="93" x14ac:dyDescent="0.35">
      <c r="A72" s="27" t="s">
        <v>388</v>
      </c>
      <c r="B72" s="27" t="s">
        <v>21</v>
      </c>
      <c r="C72" s="28" t="s">
        <v>389</v>
      </c>
      <c r="D72" s="29">
        <v>46034.833333333299</v>
      </c>
      <c r="E72" s="29">
        <v>46143.25</v>
      </c>
      <c r="F72" s="28" t="s">
        <v>390</v>
      </c>
    </row>
    <row r="73" spans="1:6" s="6" customFormat="1" ht="93" x14ac:dyDescent="0.35">
      <c r="A73" s="27" t="s">
        <v>303</v>
      </c>
      <c r="B73" s="27" t="s">
        <v>5</v>
      </c>
      <c r="C73" s="28" t="s">
        <v>973</v>
      </c>
      <c r="D73" s="29">
        <v>46066.875</v>
      </c>
      <c r="E73" s="29">
        <v>46067.25</v>
      </c>
      <c r="F73" s="28" t="s">
        <v>974</v>
      </c>
    </row>
    <row r="74" spans="1:6" s="6" customFormat="1" ht="93" x14ac:dyDescent="0.35">
      <c r="A74" s="27" t="s">
        <v>280</v>
      </c>
      <c r="B74" s="27" t="s">
        <v>2</v>
      </c>
      <c r="C74" s="28" t="s">
        <v>294</v>
      </c>
      <c r="D74" s="29">
        <v>46066.875</v>
      </c>
      <c r="E74" s="29">
        <v>46067.25</v>
      </c>
      <c r="F74" s="28" t="s">
        <v>295</v>
      </c>
    </row>
    <row r="75" spans="1:6" s="6" customFormat="1" ht="93" x14ac:dyDescent="0.35">
      <c r="A75" s="27" t="s">
        <v>280</v>
      </c>
      <c r="B75" s="27" t="s">
        <v>2</v>
      </c>
      <c r="C75" s="28" t="s">
        <v>975</v>
      </c>
      <c r="D75" s="29">
        <v>46066.875</v>
      </c>
      <c r="E75" s="29">
        <v>46067.25</v>
      </c>
      <c r="F75" s="28" t="s">
        <v>976</v>
      </c>
    </row>
    <row r="76" spans="1:6" s="6" customFormat="1" ht="93" x14ac:dyDescent="0.35">
      <c r="A76" s="27" t="s">
        <v>99</v>
      </c>
      <c r="B76" s="27" t="s">
        <v>2</v>
      </c>
      <c r="C76" s="28" t="s">
        <v>702</v>
      </c>
      <c r="D76" s="29">
        <v>46066.833333333299</v>
      </c>
      <c r="E76" s="29">
        <v>46067.208333333299</v>
      </c>
      <c r="F76" s="28" t="s">
        <v>703</v>
      </c>
    </row>
    <row r="77" spans="1:6" s="6" customFormat="1" ht="93" x14ac:dyDescent="0.35">
      <c r="A77" s="27" t="s">
        <v>99</v>
      </c>
      <c r="B77" s="27" t="s">
        <v>2</v>
      </c>
      <c r="C77" s="28" t="s">
        <v>931</v>
      </c>
      <c r="D77" s="29">
        <v>46066.833333333299</v>
      </c>
      <c r="E77" s="29">
        <v>46067.208333333299</v>
      </c>
      <c r="F77" s="28" t="s">
        <v>932</v>
      </c>
    </row>
    <row r="78" spans="1:6" s="6" customFormat="1" ht="93" x14ac:dyDescent="0.35">
      <c r="A78" s="27" t="s">
        <v>99</v>
      </c>
      <c r="B78" s="27" t="s">
        <v>5</v>
      </c>
      <c r="C78" s="28" t="s">
        <v>377</v>
      </c>
      <c r="D78" s="29">
        <v>46066.833333333299</v>
      </c>
      <c r="E78" s="29">
        <v>46067.25</v>
      </c>
      <c r="F78" s="28" t="s">
        <v>378</v>
      </c>
    </row>
    <row r="79" spans="1:6" s="6" customFormat="1" ht="62" x14ac:dyDescent="0.35">
      <c r="A79" s="27" t="s">
        <v>99</v>
      </c>
      <c r="B79" s="27" t="s">
        <v>4</v>
      </c>
      <c r="C79" s="28" t="s">
        <v>379</v>
      </c>
      <c r="D79" s="29">
        <v>46066.833333333299</v>
      </c>
      <c r="E79" s="29">
        <v>46067.25</v>
      </c>
      <c r="F79" s="28" t="s">
        <v>380</v>
      </c>
    </row>
    <row r="80" spans="1:6" s="6" customFormat="1" ht="62" x14ac:dyDescent="0.35">
      <c r="A80" s="27" t="s">
        <v>99</v>
      </c>
      <c r="B80" s="27" t="s">
        <v>5</v>
      </c>
      <c r="C80" s="28" t="s">
        <v>381</v>
      </c>
      <c r="D80" s="29">
        <v>46066.833333333299</v>
      </c>
      <c r="E80" s="29">
        <v>46067.25</v>
      </c>
      <c r="F80" s="28" t="s">
        <v>382</v>
      </c>
    </row>
    <row r="81" spans="1:6" s="6" customFormat="1" ht="62" x14ac:dyDescent="0.35">
      <c r="A81" s="27" t="s">
        <v>99</v>
      </c>
      <c r="B81" s="27" t="s">
        <v>4</v>
      </c>
      <c r="C81" s="28" t="s">
        <v>1017</v>
      </c>
      <c r="D81" s="29">
        <v>46066.833333333299</v>
      </c>
      <c r="E81" s="29">
        <v>46067.25</v>
      </c>
      <c r="F81" s="28" t="s">
        <v>1018</v>
      </c>
    </row>
    <row r="82" spans="1:6" s="6" customFormat="1" ht="62" x14ac:dyDescent="0.35">
      <c r="A82" s="27" t="s">
        <v>99</v>
      </c>
      <c r="B82" s="27" t="s">
        <v>5</v>
      </c>
      <c r="C82" s="28" t="s">
        <v>1024</v>
      </c>
      <c r="D82" s="29">
        <v>46066.833333333299</v>
      </c>
      <c r="E82" s="29">
        <v>46067.25</v>
      </c>
      <c r="F82" s="28" t="s">
        <v>1025</v>
      </c>
    </row>
    <row r="83" spans="1:6" s="6" customFormat="1" ht="77.5" x14ac:dyDescent="0.35">
      <c r="A83" s="27" t="s">
        <v>99</v>
      </c>
      <c r="B83" s="27" t="s">
        <v>5</v>
      </c>
      <c r="C83" s="28" t="s">
        <v>774</v>
      </c>
      <c r="D83" s="29">
        <v>46066.833333333299</v>
      </c>
      <c r="E83" s="29">
        <v>46067.25</v>
      </c>
      <c r="F83" s="28" t="s">
        <v>775</v>
      </c>
    </row>
    <row r="84" spans="1:6" s="6" customFormat="1" ht="93" x14ac:dyDescent="0.35">
      <c r="A84" s="27" t="s">
        <v>306</v>
      </c>
      <c r="B84" s="27" t="s">
        <v>2</v>
      </c>
      <c r="C84" s="28" t="s">
        <v>524</v>
      </c>
      <c r="D84" s="29">
        <v>46066.875</v>
      </c>
      <c r="E84" s="29">
        <v>46067.25</v>
      </c>
      <c r="F84" s="28" t="s">
        <v>523</v>
      </c>
    </row>
    <row r="85" spans="1:6" s="6" customFormat="1" ht="62" x14ac:dyDescent="0.35">
      <c r="A85" s="27" t="s">
        <v>352</v>
      </c>
      <c r="B85" s="27" t="s">
        <v>5</v>
      </c>
      <c r="C85" s="28" t="s">
        <v>353</v>
      </c>
      <c r="D85" s="29">
        <v>46066.958333333299</v>
      </c>
      <c r="E85" s="29">
        <v>46067.229166666701</v>
      </c>
      <c r="F85" s="28" t="s">
        <v>354</v>
      </c>
    </row>
    <row r="86" spans="1:6" s="6" customFormat="1" ht="62" x14ac:dyDescent="0.35">
      <c r="A86" s="27" t="s">
        <v>352</v>
      </c>
      <c r="B86" s="27" t="s">
        <v>4</v>
      </c>
      <c r="C86" s="28" t="s">
        <v>355</v>
      </c>
      <c r="D86" s="29">
        <v>46066.958333333299</v>
      </c>
      <c r="E86" s="29">
        <v>46067.229166666701</v>
      </c>
      <c r="F86" s="28" t="s">
        <v>354</v>
      </c>
    </row>
    <row r="87" spans="1:6" s="6" customFormat="1" ht="46.5" x14ac:dyDescent="0.35">
      <c r="A87" s="27" t="s">
        <v>401</v>
      </c>
      <c r="B87" s="27" t="s">
        <v>2</v>
      </c>
      <c r="C87" s="28" t="s">
        <v>1032</v>
      </c>
      <c r="D87" s="29">
        <v>46066.854166666701</v>
      </c>
      <c r="E87" s="29">
        <v>46067.25</v>
      </c>
      <c r="F87" s="28" t="s">
        <v>1033</v>
      </c>
    </row>
    <row r="88" spans="1:6" s="6" customFormat="1" ht="46.5" x14ac:dyDescent="0.35">
      <c r="A88" s="27" t="s">
        <v>401</v>
      </c>
      <c r="B88" s="27" t="s">
        <v>6</v>
      </c>
      <c r="C88" s="28" t="s">
        <v>1034</v>
      </c>
      <c r="D88" s="29">
        <v>46066.875</v>
      </c>
      <c r="E88" s="29">
        <v>46067.25</v>
      </c>
      <c r="F88" s="28" t="s">
        <v>1035</v>
      </c>
    </row>
    <row r="89" spans="1:6" s="6" customFormat="1" ht="46.5" x14ac:dyDescent="0.35">
      <c r="A89" s="27" t="s">
        <v>396</v>
      </c>
      <c r="B89" s="27" t="s">
        <v>2</v>
      </c>
      <c r="C89" s="28" t="s">
        <v>399</v>
      </c>
      <c r="D89" s="29">
        <v>46066.833333333299</v>
      </c>
      <c r="E89" s="29">
        <v>46067.25</v>
      </c>
      <c r="F89" s="28" t="s">
        <v>400</v>
      </c>
    </row>
    <row r="90" spans="1:6" s="6" customFormat="1" ht="62" x14ac:dyDescent="0.35">
      <c r="A90" s="27" t="s">
        <v>475</v>
      </c>
      <c r="B90" s="27" t="s">
        <v>2</v>
      </c>
      <c r="C90" s="28" t="s">
        <v>476</v>
      </c>
      <c r="D90" s="29">
        <v>46066.833333333299</v>
      </c>
      <c r="E90" s="29">
        <v>46067.25</v>
      </c>
      <c r="F90" s="28" t="s">
        <v>477</v>
      </c>
    </row>
    <row r="91" spans="1:6" s="6" customFormat="1" ht="31" x14ac:dyDescent="0.35">
      <c r="A91" s="27" t="s">
        <v>47</v>
      </c>
      <c r="B91" s="27" t="s">
        <v>4</v>
      </c>
      <c r="C91" s="28" t="s">
        <v>55</v>
      </c>
      <c r="D91" s="29">
        <v>46066.833333333299</v>
      </c>
      <c r="E91" s="29">
        <v>46067.25</v>
      </c>
      <c r="F91" s="28" t="s">
        <v>54</v>
      </c>
    </row>
    <row r="92" spans="1:6" s="6" customFormat="1" ht="62" x14ac:dyDescent="0.35">
      <c r="A92" s="27" t="s">
        <v>902</v>
      </c>
      <c r="B92" s="27" t="s">
        <v>5</v>
      </c>
      <c r="C92" s="28" t="s">
        <v>903</v>
      </c>
      <c r="D92" s="29">
        <v>46066.875</v>
      </c>
      <c r="E92" s="29">
        <v>46067.25</v>
      </c>
      <c r="F92" s="28" t="s">
        <v>904</v>
      </c>
    </row>
    <row r="93" spans="1:6" s="6" customFormat="1" ht="62" x14ac:dyDescent="0.35">
      <c r="A93" s="27" t="s">
        <v>83</v>
      </c>
      <c r="B93" s="27" t="s">
        <v>6</v>
      </c>
      <c r="C93" s="28" t="s">
        <v>93</v>
      </c>
      <c r="D93" s="29">
        <v>46066.833333333299</v>
      </c>
      <c r="E93" s="29">
        <v>46067.25</v>
      </c>
      <c r="F93" s="28" t="s">
        <v>94</v>
      </c>
    </row>
    <row r="94" spans="1:6" s="6" customFormat="1" ht="62" x14ac:dyDescent="0.35">
      <c r="A94" s="27" t="s">
        <v>83</v>
      </c>
      <c r="B94" s="27" t="s">
        <v>4</v>
      </c>
      <c r="C94" s="28" t="s">
        <v>550</v>
      </c>
      <c r="D94" s="29">
        <v>46066.833333333299</v>
      </c>
      <c r="E94" s="29">
        <v>46067.25</v>
      </c>
      <c r="F94" s="28" t="s">
        <v>416</v>
      </c>
    </row>
    <row r="95" spans="1:6" s="6" customFormat="1" ht="46.5" x14ac:dyDescent="0.35">
      <c r="A95" s="27" t="s">
        <v>927</v>
      </c>
      <c r="B95" s="27" t="s">
        <v>2</v>
      </c>
      <c r="C95" s="28" t="s">
        <v>928</v>
      </c>
      <c r="D95" s="29">
        <v>46066.833333333299</v>
      </c>
      <c r="E95" s="29">
        <v>46067.25</v>
      </c>
      <c r="F95" s="28" t="s">
        <v>929</v>
      </c>
    </row>
    <row r="96" spans="1:6" s="6" customFormat="1" ht="46.5" x14ac:dyDescent="0.35">
      <c r="A96" s="27" t="s">
        <v>927</v>
      </c>
      <c r="B96" s="27" t="s">
        <v>2</v>
      </c>
      <c r="C96" s="28" t="s">
        <v>930</v>
      </c>
      <c r="D96" s="29">
        <v>46066.833333333299</v>
      </c>
      <c r="E96" s="29">
        <v>46067.25</v>
      </c>
      <c r="F96" s="28" t="s">
        <v>929</v>
      </c>
    </row>
    <row r="97" spans="1:6" s="6" customFormat="1" ht="46.5" x14ac:dyDescent="0.35">
      <c r="A97" s="27" t="s">
        <v>79</v>
      </c>
      <c r="B97" s="27" t="s">
        <v>21</v>
      </c>
      <c r="C97" s="28" t="s">
        <v>1028</v>
      </c>
      <c r="D97" s="29">
        <v>46066.833333333299</v>
      </c>
      <c r="E97" s="29">
        <v>46067.25</v>
      </c>
      <c r="F97" s="28" t="s">
        <v>1029</v>
      </c>
    </row>
    <row r="98" spans="1:6" s="6" customFormat="1" ht="46.5" x14ac:dyDescent="0.35">
      <c r="A98" s="27" t="s">
        <v>79</v>
      </c>
      <c r="B98" s="27" t="s">
        <v>6</v>
      </c>
      <c r="C98" s="28" t="s">
        <v>411</v>
      </c>
      <c r="D98" s="29">
        <v>46066.833333333299</v>
      </c>
      <c r="E98" s="29">
        <v>46067.25</v>
      </c>
      <c r="F98" s="28" t="s">
        <v>410</v>
      </c>
    </row>
    <row r="99" spans="1:6" s="5" customFormat="1" ht="46.5" x14ac:dyDescent="0.35">
      <c r="A99" s="27" t="s">
        <v>79</v>
      </c>
      <c r="B99" s="27" t="s">
        <v>2</v>
      </c>
      <c r="C99" s="28" t="s">
        <v>409</v>
      </c>
      <c r="D99" s="29">
        <v>46066.833333333299</v>
      </c>
      <c r="E99" s="29">
        <v>46067.25</v>
      </c>
      <c r="F99" s="28" t="s">
        <v>410</v>
      </c>
    </row>
    <row r="100" spans="1:6" s="6" customFormat="1" ht="46.5" x14ac:dyDescent="0.35">
      <c r="A100" s="27" t="s">
        <v>17</v>
      </c>
      <c r="B100" s="27" t="s">
        <v>21</v>
      </c>
      <c r="C100" s="28" t="s">
        <v>795</v>
      </c>
      <c r="D100" s="29">
        <v>46066.833333333299</v>
      </c>
      <c r="E100" s="29">
        <v>46069.25</v>
      </c>
      <c r="F100" s="28" t="s">
        <v>796</v>
      </c>
    </row>
    <row r="101" spans="1:6" s="6" customFormat="1" ht="46.5" x14ac:dyDescent="0.35">
      <c r="A101" s="27" t="s">
        <v>17</v>
      </c>
      <c r="B101" s="27" t="s">
        <v>5</v>
      </c>
      <c r="C101" s="28" t="s">
        <v>674</v>
      </c>
      <c r="D101" s="29">
        <v>46066.833333333299</v>
      </c>
      <c r="E101" s="29">
        <v>46067.25</v>
      </c>
      <c r="F101" s="28" t="s">
        <v>19</v>
      </c>
    </row>
    <row r="102" spans="1:6" s="5" customFormat="1" ht="46.5" x14ac:dyDescent="0.35">
      <c r="A102" s="27" t="s">
        <v>17</v>
      </c>
      <c r="B102" s="27" t="s">
        <v>5</v>
      </c>
      <c r="C102" s="28" t="s">
        <v>675</v>
      </c>
      <c r="D102" s="29">
        <v>46066.833333333299</v>
      </c>
      <c r="E102" s="29">
        <v>46067.25</v>
      </c>
      <c r="F102" s="28" t="s">
        <v>19</v>
      </c>
    </row>
    <row r="103" spans="1:6" s="5" customFormat="1" ht="46.5" x14ac:dyDescent="0.35">
      <c r="A103" s="27" t="s">
        <v>17</v>
      </c>
      <c r="B103" s="27" t="s">
        <v>21</v>
      </c>
      <c r="C103" s="28" t="s">
        <v>676</v>
      </c>
      <c r="D103" s="29">
        <v>46066.833333333299</v>
      </c>
      <c r="E103" s="29">
        <v>46067.25</v>
      </c>
      <c r="F103" s="28" t="s">
        <v>19</v>
      </c>
    </row>
    <row r="104" spans="1:6" s="5" customFormat="1" ht="46.5" x14ac:dyDescent="0.35">
      <c r="A104" s="27" t="s">
        <v>17</v>
      </c>
      <c r="B104" s="27" t="s">
        <v>21</v>
      </c>
      <c r="C104" s="28" t="s">
        <v>22</v>
      </c>
      <c r="D104" s="29">
        <v>46066.833333333299</v>
      </c>
      <c r="E104" s="29">
        <v>46067.25</v>
      </c>
      <c r="F104" s="28" t="s">
        <v>23</v>
      </c>
    </row>
    <row r="105" spans="1:6" s="5" customFormat="1" ht="46.5" x14ac:dyDescent="0.35">
      <c r="A105" s="27" t="s">
        <v>17</v>
      </c>
      <c r="B105" s="27" t="s">
        <v>21</v>
      </c>
      <c r="C105" s="28" t="s">
        <v>30</v>
      </c>
      <c r="D105" s="29">
        <v>46066.833333333299</v>
      </c>
      <c r="E105" s="29">
        <v>46067.25</v>
      </c>
      <c r="F105" s="28" t="s">
        <v>31</v>
      </c>
    </row>
    <row r="106" spans="1:6" s="5" customFormat="1" ht="46.5" x14ac:dyDescent="0.35">
      <c r="A106" s="27" t="s">
        <v>17</v>
      </c>
      <c r="B106" s="27" t="s">
        <v>4</v>
      </c>
      <c r="C106" s="28" t="s">
        <v>38</v>
      </c>
      <c r="D106" s="29">
        <v>46054.833333333299</v>
      </c>
      <c r="E106" s="29">
        <v>46083.25</v>
      </c>
      <c r="F106" s="28" t="s">
        <v>39</v>
      </c>
    </row>
    <row r="107" spans="1:6" s="5" customFormat="1" ht="31" x14ac:dyDescent="0.35">
      <c r="A107" s="27" t="s">
        <v>419</v>
      </c>
      <c r="B107" s="27" t="s">
        <v>21</v>
      </c>
      <c r="C107" s="28" t="s">
        <v>420</v>
      </c>
      <c r="D107" s="29">
        <v>46066.833333333299</v>
      </c>
      <c r="E107" s="29">
        <v>46067.25</v>
      </c>
      <c r="F107" s="28" t="s">
        <v>421</v>
      </c>
    </row>
    <row r="108" spans="1:6" s="5" customFormat="1" ht="46.5" x14ac:dyDescent="0.35">
      <c r="A108" s="27" t="s">
        <v>117</v>
      </c>
      <c r="B108" s="27" t="s">
        <v>4</v>
      </c>
      <c r="C108" s="28" t="s">
        <v>1041</v>
      </c>
      <c r="D108" s="29">
        <v>46066.875</v>
      </c>
      <c r="E108" s="29">
        <v>46067.25</v>
      </c>
      <c r="F108" s="28" t="s">
        <v>1042</v>
      </c>
    </row>
    <row r="109" spans="1:6" s="5" customFormat="1" ht="46.5" x14ac:dyDescent="0.35">
      <c r="A109" s="27" t="s">
        <v>117</v>
      </c>
      <c r="B109" s="27" t="s">
        <v>5</v>
      </c>
      <c r="C109" s="28" t="s">
        <v>1043</v>
      </c>
      <c r="D109" s="29">
        <v>46066.833333333299</v>
      </c>
      <c r="E109" s="29">
        <v>46067.208333333299</v>
      </c>
      <c r="F109" s="28" t="s">
        <v>1044</v>
      </c>
    </row>
    <row r="110" spans="1:6" s="5" customFormat="1" ht="46.5" x14ac:dyDescent="0.35">
      <c r="A110" s="27" t="s">
        <v>426</v>
      </c>
      <c r="B110" s="27" t="s">
        <v>2</v>
      </c>
      <c r="C110" s="28" t="s">
        <v>1036</v>
      </c>
      <c r="D110" s="29">
        <v>46066.875</v>
      </c>
      <c r="E110" s="29">
        <v>46067.25</v>
      </c>
      <c r="F110" s="28" t="s">
        <v>428</v>
      </c>
    </row>
    <row r="111" spans="1:6" s="5" customFormat="1" ht="46.5" x14ac:dyDescent="0.35">
      <c r="A111" s="27" t="s">
        <v>426</v>
      </c>
      <c r="B111" s="27" t="s">
        <v>2</v>
      </c>
      <c r="C111" s="28" t="s">
        <v>1037</v>
      </c>
      <c r="D111" s="29">
        <v>46066.875</v>
      </c>
      <c r="E111" s="29">
        <v>46067.25</v>
      </c>
      <c r="F111" s="28" t="s">
        <v>428</v>
      </c>
    </row>
    <row r="112" spans="1:6" ht="46.5" x14ac:dyDescent="0.35">
      <c r="A112" s="27" t="s">
        <v>75</v>
      </c>
      <c r="B112" s="27" t="s">
        <v>5</v>
      </c>
      <c r="C112" s="28" t="s">
        <v>76</v>
      </c>
      <c r="D112" s="29">
        <v>46055.25</v>
      </c>
      <c r="E112" s="29">
        <v>46090.25</v>
      </c>
      <c r="F112" s="28" t="s">
        <v>77</v>
      </c>
    </row>
    <row r="113" spans="1:6" ht="46.5" x14ac:dyDescent="0.35">
      <c r="A113" s="27" t="s">
        <v>75</v>
      </c>
      <c r="B113" s="27" t="s">
        <v>21</v>
      </c>
      <c r="C113" s="28" t="s">
        <v>697</v>
      </c>
      <c r="D113" s="29">
        <v>46066.833333333299</v>
      </c>
      <c r="E113" s="29">
        <v>46067.25</v>
      </c>
      <c r="F113" s="28" t="s">
        <v>77</v>
      </c>
    </row>
    <row r="114" spans="1:6" ht="46.5" x14ac:dyDescent="0.35">
      <c r="A114" s="27" t="s">
        <v>75</v>
      </c>
      <c r="B114" s="27" t="s">
        <v>5</v>
      </c>
      <c r="C114" s="28" t="s">
        <v>698</v>
      </c>
      <c r="D114" s="29">
        <v>46066.833333333299</v>
      </c>
      <c r="E114" s="29">
        <v>46067.25</v>
      </c>
      <c r="F114" s="28" t="s">
        <v>77</v>
      </c>
    </row>
    <row r="115" spans="1:6" ht="46.5" x14ac:dyDescent="0.35">
      <c r="A115" s="27" t="s">
        <v>234</v>
      </c>
      <c r="B115" s="27" t="s">
        <v>2</v>
      </c>
      <c r="C115" s="28" t="s">
        <v>953</v>
      </c>
      <c r="D115" s="29">
        <v>46066.875</v>
      </c>
      <c r="E115" s="29">
        <v>46067.25</v>
      </c>
      <c r="F115" s="28" t="s">
        <v>236</v>
      </c>
    </row>
    <row r="116" spans="1:6" ht="46.5" x14ac:dyDescent="0.35">
      <c r="A116" s="27" t="s">
        <v>234</v>
      </c>
      <c r="B116" s="27" t="s">
        <v>2</v>
      </c>
      <c r="C116" s="28" t="s">
        <v>954</v>
      </c>
      <c r="D116" s="29">
        <v>46066.875</v>
      </c>
      <c r="E116" s="29">
        <v>46067.25</v>
      </c>
      <c r="F116" s="28" t="s">
        <v>236</v>
      </c>
    </row>
    <row r="117" spans="1:6" s="15" customFormat="1" ht="62" x14ac:dyDescent="0.35">
      <c r="A117" s="27" t="s">
        <v>949</v>
      </c>
      <c r="B117" s="27" t="s">
        <v>2</v>
      </c>
      <c r="C117" s="28" t="s">
        <v>950</v>
      </c>
      <c r="D117" s="29">
        <v>46066.833333333299</v>
      </c>
      <c r="E117" s="29">
        <v>46067.25</v>
      </c>
      <c r="F117" s="28" t="s">
        <v>951</v>
      </c>
    </row>
    <row r="118" spans="1:6" s="15" customFormat="1" ht="62" x14ac:dyDescent="0.35">
      <c r="A118" s="27" t="s">
        <v>949</v>
      </c>
      <c r="B118" s="27" t="s">
        <v>5</v>
      </c>
      <c r="C118" s="28" t="s">
        <v>952</v>
      </c>
      <c r="D118" s="29">
        <v>46066.833333333299</v>
      </c>
      <c r="E118" s="29">
        <v>46067.25</v>
      </c>
      <c r="F118" s="28" t="s">
        <v>951</v>
      </c>
    </row>
    <row r="119" spans="1:6" s="15" customFormat="1" ht="46.5" x14ac:dyDescent="0.35">
      <c r="A119" s="27" t="s">
        <v>252</v>
      </c>
      <c r="B119" s="27" t="s">
        <v>2</v>
      </c>
      <c r="C119" s="28" t="s">
        <v>961</v>
      </c>
      <c r="D119" s="29">
        <v>46066.875</v>
      </c>
      <c r="E119" s="29">
        <v>46067.208333333299</v>
      </c>
      <c r="F119" s="28" t="s">
        <v>254</v>
      </c>
    </row>
    <row r="120" spans="1:6" s="15" customFormat="1" ht="46.5" x14ac:dyDescent="0.35">
      <c r="A120" s="27" t="s">
        <v>252</v>
      </c>
      <c r="B120" s="27" t="s">
        <v>2</v>
      </c>
      <c r="C120" s="28" t="s">
        <v>962</v>
      </c>
      <c r="D120" s="29">
        <v>46066.875</v>
      </c>
      <c r="E120" s="29">
        <v>46067.208333333299</v>
      </c>
      <c r="F120" s="28" t="s">
        <v>254</v>
      </c>
    </row>
    <row r="121" spans="1:6" ht="77.5" x14ac:dyDescent="0.35">
      <c r="A121" s="27" t="s">
        <v>124</v>
      </c>
      <c r="B121" s="27" t="s">
        <v>5</v>
      </c>
      <c r="C121" s="28" t="s">
        <v>704</v>
      </c>
      <c r="D121" s="29">
        <v>46066.833333333299</v>
      </c>
      <c r="E121" s="29">
        <v>46067.25</v>
      </c>
      <c r="F121" s="28" t="s">
        <v>126</v>
      </c>
    </row>
    <row r="122" spans="1:6" ht="77.5" x14ac:dyDescent="0.35">
      <c r="A122" s="27" t="s">
        <v>124</v>
      </c>
      <c r="B122" s="27" t="s">
        <v>5</v>
      </c>
      <c r="C122" s="28" t="s">
        <v>705</v>
      </c>
      <c r="D122" s="29">
        <v>46066.833333333299</v>
      </c>
      <c r="E122" s="29">
        <v>46067.25</v>
      </c>
      <c r="F122" s="28" t="s">
        <v>126</v>
      </c>
    </row>
    <row r="123" spans="1:6" ht="46.5" x14ac:dyDescent="0.35">
      <c r="A123" s="27" t="s">
        <v>124</v>
      </c>
      <c r="B123" s="27" t="s">
        <v>5</v>
      </c>
      <c r="C123" s="28" t="s">
        <v>706</v>
      </c>
      <c r="D123" s="29">
        <v>46066.833333333299</v>
      </c>
      <c r="E123" s="29">
        <v>46067.25</v>
      </c>
      <c r="F123" s="28" t="s">
        <v>126</v>
      </c>
    </row>
    <row r="124" spans="1:6" ht="31" x14ac:dyDescent="0.35">
      <c r="A124" s="27" t="s">
        <v>124</v>
      </c>
      <c r="B124" s="27" t="s">
        <v>5</v>
      </c>
      <c r="C124" s="28" t="s">
        <v>149</v>
      </c>
      <c r="D124" s="29">
        <v>46066.833333333299</v>
      </c>
      <c r="E124" s="29">
        <v>46067.25</v>
      </c>
      <c r="F124" s="28" t="s">
        <v>150</v>
      </c>
    </row>
    <row r="125" spans="1:6" ht="46.5" x14ac:dyDescent="0.35">
      <c r="A125" s="27" t="s">
        <v>124</v>
      </c>
      <c r="B125" s="27" t="s">
        <v>4</v>
      </c>
      <c r="C125" s="28" t="s">
        <v>154</v>
      </c>
      <c r="D125" s="29">
        <v>46066.833333333299</v>
      </c>
      <c r="E125" s="29">
        <v>46067.25</v>
      </c>
      <c r="F125" s="28" t="s">
        <v>150</v>
      </c>
    </row>
    <row r="126" spans="1:6" ht="31" x14ac:dyDescent="0.35">
      <c r="A126" s="27" t="s">
        <v>124</v>
      </c>
      <c r="B126" s="27" t="s">
        <v>4</v>
      </c>
      <c r="C126" s="28" t="s">
        <v>155</v>
      </c>
      <c r="D126" s="29">
        <v>46066.833333333299</v>
      </c>
      <c r="E126" s="29">
        <v>46067.25</v>
      </c>
      <c r="F126" s="28" t="s">
        <v>150</v>
      </c>
    </row>
    <row r="127" spans="1:6" ht="31" x14ac:dyDescent="0.35">
      <c r="A127" s="27" t="s">
        <v>124</v>
      </c>
      <c r="B127" s="27" t="s">
        <v>4</v>
      </c>
      <c r="C127" s="28" t="s">
        <v>156</v>
      </c>
      <c r="D127" s="29">
        <v>46066.833333333299</v>
      </c>
      <c r="E127" s="29">
        <v>46067.25</v>
      </c>
      <c r="F127" s="28" t="s">
        <v>150</v>
      </c>
    </row>
    <row r="128" spans="1:6" ht="31" x14ac:dyDescent="0.35">
      <c r="A128" s="27" t="s">
        <v>124</v>
      </c>
      <c r="B128" s="27" t="s">
        <v>4</v>
      </c>
      <c r="C128" s="28" t="s">
        <v>157</v>
      </c>
      <c r="D128" s="29">
        <v>46066.833333333299</v>
      </c>
      <c r="E128" s="29">
        <v>46067.25</v>
      </c>
      <c r="F128" s="28" t="s">
        <v>150</v>
      </c>
    </row>
    <row r="129" spans="1:6" ht="31" x14ac:dyDescent="0.35">
      <c r="A129" s="27" t="s">
        <v>124</v>
      </c>
      <c r="B129" s="27" t="s">
        <v>5</v>
      </c>
      <c r="C129" s="28" t="s">
        <v>151</v>
      </c>
      <c r="D129" s="29">
        <v>46066.833333333299</v>
      </c>
      <c r="E129" s="29">
        <v>46067.25</v>
      </c>
      <c r="F129" s="28" t="s">
        <v>150</v>
      </c>
    </row>
    <row r="130" spans="1:6" ht="62" x14ac:dyDescent="0.35">
      <c r="A130" s="27" t="s">
        <v>124</v>
      </c>
      <c r="B130" s="27" t="s">
        <v>5</v>
      </c>
      <c r="C130" s="28" t="s">
        <v>152</v>
      </c>
      <c r="D130" s="29">
        <v>46066.833333333299</v>
      </c>
      <c r="E130" s="29">
        <v>46067.25</v>
      </c>
      <c r="F130" s="28" t="s">
        <v>150</v>
      </c>
    </row>
    <row r="131" spans="1:6" ht="62" x14ac:dyDescent="0.35">
      <c r="A131" s="27" t="s">
        <v>124</v>
      </c>
      <c r="B131" s="27" t="s">
        <v>5</v>
      </c>
      <c r="C131" s="28" t="s">
        <v>153</v>
      </c>
      <c r="D131" s="29">
        <v>46066.833333333299</v>
      </c>
      <c r="E131" s="29">
        <v>46067.25</v>
      </c>
      <c r="F131" s="28" t="s">
        <v>150</v>
      </c>
    </row>
    <row r="132" spans="1:6" ht="46.5" x14ac:dyDescent="0.35">
      <c r="A132" s="27" t="s">
        <v>129</v>
      </c>
      <c r="B132" s="27" t="s">
        <v>2</v>
      </c>
      <c r="C132" s="28" t="s">
        <v>130</v>
      </c>
      <c r="D132" s="29">
        <v>46066.833333333299</v>
      </c>
      <c r="E132" s="29">
        <v>46067.25</v>
      </c>
      <c r="F132" s="28" t="s">
        <v>131</v>
      </c>
    </row>
    <row r="133" spans="1:6" ht="46.5" x14ac:dyDescent="0.35">
      <c r="A133" s="27" t="s">
        <v>184</v>
      </c>
      <c r="B133" s="27" t="s">
        <v>5</v>
      </c>
      <c r="C133" s="28" t="s">
        <v>819</v>
      </c>
      <c r="D133" s="29">
        <v>46066.833333333299</v>
      </c>
      <c r="E133" s="29">
        <v>46067.25</v>
      </c>
      <c r="F133" s="28" t="s">
        <v>186</v>
      </c>
    </row>
    <row r="134" spans="1:6" ht="77.5" x14ac:dyDescent="0.35">
      <c r="A134" s="27" t="s">
        <v>184</v>
      </c>
      <c r="B134" s="27" t="s">
        <v>4</v>
      </c>
      <c r="C134" s="28" t="s">
        <v>191</v>
      </c>
      <c r="D134" s="29">
        <v>46066.833333333299</v>
      </c>
      <c r="E134" s="29">
        <v>46067.25</v>
      </c>
      <c r="F134" s="28" t="s">
        <v>192</v>
      </c>
    </row>
    <row r="135" spans="1:6" ht="46.5" x14ac:dyDescent="0.35">
      <c r="A135" s="27" t="s">
        <v>184</v>
      </c>
      <c r="B135" s="27" t="s">
        <v>5</v>
      </c>
      <c r="C135" s="28" t="s">
        <v>193</v>
      </c>
      <c r="D135" s="29">
        <v>46066.833333333299</v>
      </c>
      <c r="E135" s="29">
        <v>46067.25</v>
      </c>
      <c r="F135" s="28" t="s">
        <v>192</v>
      </c>
    </row>
    <row r="136" spans="1:6" ht="46.5" x14ac:dyDescent="0.35">
      <c r="A136" s="27" t="s">
        <v>59</v>
      </c>
      <c r="B136" s="27" t="s">
        <v>6</v>
      </c>
      <c r="C136" s="28" t="s">
        <v>925</v>
      </c>
      <c r="D136" s="29">
        <v>46066.833333333299</v>
      </c>
      <c r="E136" s="29">
        <v>46067.25</v>
      </c>
      <c r="F136" s="28" t="s">
        <v>592</v>
      </c>
    </row>
    <row r="137" spans="1:6" ht="46.5" x14ac:dyDescent="0.35">
      <c r="A137" s="27" t="s">
        <v>59</v>
      </c>
      <c r="B137" s="27" t="s">
        <v>6</v>
      </c>
      <c r="C137" s="28" t="s">
        <v>926</v>
      </c>
      <c r="D137" s="29">
        <v>46066.833333333299</v>
      </c>
      <c r="E137" s="29">
        <v>46067.25</v>
      </c>
      <c r="F137" s="28" t="s">
        <v>592</v>
      </c>
    </row>
    <row r="138" spans="1:6" ht="46.5" x14ac:dyDescent="0.35">
      <c r="A138" s="27" t="s">
        <v>59</v>
      </c>
      <c r="B138" s="27" t="s">
        <v>6</v>
      </c>
      <c r="C138" s="28" t="s">
        <v>997</v>
      </c>
      <c r="D138" s="29">
        <v>46066.958333333299</v>
      </c>
      <c r="E138" s="29">
        <v>46067.229166666701</v>
      </c>
      <c r="F138" s="28" t="s">
        <v>998</v>
      </c>
    </row>
    <row r="139" spans="1:6" ht="31" x14ac:dyDescent="0.35">
      <c r="A139" s="27" t="s">
        <v>32</v>
      </c>
      <c r="B139" s="27" t="s">
        <v>6</v>
      </c>
      <c r="C139" s="28" t="s">
        <v>35</v>
      </c>
      <c r="D139" s="29">
        <v>46066.875</v>
      </c>
      <c r="E139" s="29">
        <v>46067.208333333299</v>
      </c>
      <c r="F139" s="28" t="s">
        <v>36</v>
      </c>
    </row>
    <row r="140" spans="1:6" ht="46.5" x14ac:dyDescent="0.35">
      <c r="A140" s="27" t="s">
        <v>32</v>
      </c>
      <c r="B140" s="27" t="s">
        <v>6</v>
      </c>
      <c r="C140" s="28" t="s">
        <v>37</v>
      </c>
      <c r="D140" s="29">
        <v>46066.875</v>
      </c>
      <c r="E140" s="29">
        <v>46067.208333333299</v>
      </c>
      <c r="F140" s="28" t="s">
        <v>36</v>
      </c>
    </row>
    <row r="141" spans="1:6" ht="46.5" x14ac:dyDescent="0.35">
      <c r="A141" s="27" t="s">
        <v>32</v>
      </c>
      <c r="B141" s="27" t="s">
        <v>2</v>
      </c>
      <c r="C141" s="28" t="s">
        <v>869</v>
      </c>
      <c r="D141" s="29">
        <v>46066.875</v>
      </c>
      <c r="E141" s="29">
        <v>46067.208333333299</v>
      </c>
      <c r="F141" s="28" t="s">
        <v>870</v>
      </c>
    </row>
    <row r="142" spans="1:6" ht="46.5" x14ac:dyDescent="0.35">
      <c r="A142" s="27" t="s">
        <v>32</v>
      </c>
      <c r="B142" s="27" t="s">
        <v>6</v>
      </c>
      <c r="C142" s="28" t="s">
        <v>999</v>
      </c>
      <c r="D142" s="29">
        <v>46066.958333333299</v>
      </c>
      <c r="E142" s="29">
        <v>46067.25</v>
      </c>
      <c r="F142" s="28" t="s">
        <v>1000</v>
      </c>
    </row>
    <row r="143" spans="1:6" ht="46.5" x14ac:dyDescent="0.35">
      <c r="A143" s="27" t="s">
        <v>32</v>
      </c>
      <c r="B143" s="27" t="s">
        <v>2</v>
      </c>
      <c r="C143" s="28" t="s">
        <v>1015</v>
      </c>
      <c r="D143" s="29">
        <v>46066.958333333299</v>
      </c>
      <c r="E143" s="29">
        <v>46067.208333333299</v>
      </c>
      <c r="F143" s="28" t="s">
        <v>1016</v>
      </c>
    </row>
    <row r="144" spans="1:6" ht="93" x14ac:dyDescent="0.35">
      <c r="A144" s="27" t="s">
        <v>356</v>
      </c>
      <c r="B144" s="27" t="s">
        <v>5</v>
      </c>
      <c r="C144" s="28" t="s">
        <v>985</v>
      </c>
      <c r="D144" s="29">
        <v>46066.833333333299</v>
      </c>
      <c r="E144" s="29">
        <v>46067.208333333299</v>
      </c>
      <c r="F144" s="28" t="s">
        <v>986</v>
      </c>
    </row>
    <row r="145" spans="1:6" ht="77.5" x14ac:dyDescent="0.35">
      <c r="A145" s="27" t="s">
        <v>314</v>
      </c>
      <c r="B145" s="27" t="s">
        <v>6</v>
      </c>
      <c r="C145" s="28" t="s">
        <v>315</v>
      </c>
      <c r="D145" s="29">
        <v>46066.833333333299</v>
      </c>
      <c r="E145" s="29">
        <v>46067.25</v>
      </c>
      <c r="F145" s="28" t="s">
        <v>316</v>
      </c>
    </row>
    <row r="146" spans="1:6" ht="46.5" x14ac:dyDescent="0.35">
      <c r="A146" s="27" t="s">
        <v>343</v>
      </c>
      <c r="B146" s="27" t="s">
        <v>8</v>
      </c>
      <c r="C146" s="28" t="s">
        <v>531</v>
      </c>
      <c r="D146" s="29">
        <v>46066.958333333299</v>
      </c>
      <c r="E146" s="29">
        <v>46067.25</v>
      </c>
      <c r="F146" s="28" t="s">
        <v>532</v>
      </c>
    </row>
    <row r="147" spans="1:6" ht="77.5" x14ac:dyDescent="0.35">
      <c r="A147" s="27" t="s">
        <v>343</v>
      </c>
      <c r="B147" s="27" t="s">
        <v>7</v>
      </c>
      <c r="C147" s="28" t="s">
        <v>992</v>
      </c>
      <c r="D147" s="29">
        <v>46066.958333333299</v>
      </c>
      <c r="E147" s="29">
        <v>46067.25</v>
      </c>
      <c r="F147" s="28" t="s">
        <v>993</v>
      </c>
    </row>
    <row r="148" spans="1:6" ht="77.5" x14ac:dyDescent="0.35">
      <c r="A148" s="27" t="s">
        <v>343</v>
      </c>
      <c r="B148" s="27" t="s">
        <v>8</v>
      </c>
      <c r="C148" s="28" t="s">
        <v>1001</v>
      </c>
      <c r="D148" s="29">
        <v>46066.958333333299</v>
      </c>
      <c r="E148" s="29">
        <v>46067.25</v>
      </c>
      <c r="F148" s="28" t="s">
        <v>1002</v>
      </c>
    </row>
    <row r="149" spans="1:6" ht="77.5" x14ac:dyDescent="0.35">
      <c r="A149" s="27" t="s">
        <v>343</v>
      </c>
      <c r="B149" s="27" t="s">
        <v>8</v>
      </c>
      <c r="C149" s="28" t="s">
        <v>1007</v>
      </c>
      <c r="D149" s="29">
        <v>46066.958333333299</v>
      </c>
      <c r="E149" s="29">
        <v>46067.25</v>
      </c>
      <c r="F149" s="28" t="s">
        <v>1008</v>
      </c>
    </row>
    <row r="150" spans="1:6" ht="46.5" x14ac:dyDescent="0.35">
      <c r="A150" s="27" t="s">
        <v>343</v>
      </c>
      <c r="B150" s="27" t="s">
        <v>7</v>
      </c>
      <c r="C150" s="28" t="s">
        <v>1009</v>
      </c>
      <c r="D150" s="29">
        <v>46066.958333333299</v>
      </c>
      <c r="E150" s="29">
        <v>46067.229166666701</v>
      </c>
      <c r="F150" s="28" t="s">
        <v>1010</v>
      </c>
    </row>
    <row r="151" spans="1:6" ht="62" x14ac:dyDescent="0.35">
      <c r="A151" s="27" t="s">
        <v>343</v>
      </c>
      <c r="B151" s="27" t="s">
        <v>8</v>
      </c>
      <c r="C151" s="28" t="s">
        <v>1013</v>
      </c>
      <c r="D151" s="29">
        <v>46066.958333333299</v>
      </c>
      <c r="E151" s="29">
        <v>46067.208333333299</v>
      </c>
      <c r="F151" s="28" t="s">
        <v>1014</v>
      </c>
    </row>
    <row r="152" spans="1:6" ht="62" x14ac:dyDescent="0.35">
      <c r="A152" s="27" t="s">
        <v>968</v>
      </c>
      <c r="B152" s="27" t="s">
        <v>2</v>
      </c>
      <c r="C152" s="28" t="s">
        <v>969</v>
      </c>
      <c r="D152" s="29">
        <v>46066.875</v>
      </c>
      <c r="E152" s="29">
        <v>46067.25</v>
      </c>
      <c r="F152" s="28" t="s">
        <v>970</v>
      </c>
    </row>
    <row r="153" spans="1:6" ht="108.5" x14ac:dyDescent="0.35">
      <c r="A153" s="27" t="s">
        <v>300</v>
      </c>
      <c r="B153" s="27" t="s">
        <v>2</v>
      </c>
      <c r="C153" s="28" t="s">
        <v>849</v>
      </c>
      <c r="D153" s="29">
        <v>46066.875</v>
      </c>
      <c r="E153" s="29">
        <v>46069.25</v>
      </c>
      <c r="F153" s="28" t="s">
        <v>517</v>
      </c>
    </row>
    <row r="154" spans="1:6" ht="77.5" x14ac:dyDescent="0.35">
      <c r="A154" s="27" t="s">
        <v>300</v>
      </c>
      <c r="B154" s="27" t="s">
        <v>6</v>
      </c>
      <c r="C154" s="28" t="s">
        <v>850</v>
      </c>
      <c r="D154" s="29">
        <v>46066.875</v>
      </c>
      <c r="E154" s="29">
        <v>46069.25</v>
      </c>
      <c r="F154" s="28" t="s">
        <v>517</v>
      </c>
    </row>
    <row r="155" spans="1:6" ht="77.5" x14ac:dyDescent="0.35">
      <c r="A155" s="27" t="s">
        <v>300</v>
      </c>
      <c r="B155" s="27" t="s">
        <v>6</v>
      </c>
      <c r="C155" s="28" t="s">
        <v>971</v>
      </c>
      <c r="D155" s="29">
        <v>46066.875</v>
      </c>
      <c r="E155" s="29">
        <v>46067.25</v>
      </c>
      <c r="F155" s="28" t="s">
        <v>972</v>
      </c>
    </row>
    <row r="156" spans="1:6" ht="77.5" x14ac:dyDescent="0.35">
      <c r="A156" s="27" t="s">
        <v>309</v>
      </c>
      <c r="B156" s="27" t="s">
        <v>5</v>
      </c>
      <c r="C156" s="28" t="s">
        <v>990</v>
      </c>
      <c r="D156" s="29">
        <v>46066.958333333299</v>
      </c>
      <c r="E156" s="29">
        <v>46067.229166666701</v>
      </c>
      <c r="F156" s="28" t="s">
        <v>991</v>
      </c>
    </row>
    <row r="157" spans="1:6" ht="77.5" x14ac:dyDescent="0.35">
      <c r="A157" s="27" t="s">
        <v>309</v>
      </c>
      <c r="B157" s="27" t="s">
        <v>4</v>
      </c>
      <c r="C157" s="28" t="s">
        <v>1056</v>
      </c>
      <c r="D157" s="29">
        <v>46066.958333333299</v>
      </c>
      <c r="E157" s="29">
        <v>46067.229166666701</v>
      </c>
      <c r="F157" s="28" t="s">
        <v>1057</v>
      </c>
    </row>
    <row r="158" spans="1:6" ht="77.5" x14ac:dyDescent="0.35">
      <c r="A158" s="27" t="s">
        <v>70</v>
      </c>
      <c r="B158" s="27" t="s">
        <v>6</v>
      </c>
      <c r="C158" s="28" t="s">
        <v>911</v>
      </c>
      <c r="D158" s="29">
        <v>46066.927083333299</v>
      </c>
      <c r="E158" s="29">
        <v>46067.25</v>
      </c>
      <c r="F158" s="28" t="s">
        <v>912</v>
      </c>
    </row>
    <row r="159" spans="1:6" ht="93" x14ac:dyDescent="0.35">
      <c r="A159" s="27" t="s">
        <v>70</v>
      </c>
      <c r="B159" s="27" t="s">
        <v>6</v>
      </c>
      <c r="C159" s="28" t="s">
        <v>1005</v>
      </c>
      <c r="D159" s="29">
        <v>46066.958333333299</v>
      </c>
      <c r="E159" s="29">
        <v>46067.25</v>
      </c>
      <c r="F159" s="28" t="s">
        <v>1006</v>
      </c>
    </row>
    <row r="160" spans="1:6" ht="93" x14ac:dyDescent="0.35">
      <c r="A160" s="27" t="s">
        <v>412</v>
      </c>
      <c r="B160" s="27" t="s">
        <v>6</v>
      </c>
      <c r="C160" s="28" t="s">
        <v>413</v>
      </c>
      <c r="D160" s="29">
        <v>46066.833333333299</v>
      </c>
      <c r="E160" s="29">
        <v>46067.25</v>
      </c>
      <c r="F160" s="28" t="s">
        <v>414</v>
      </c>
    </row>
    <row r="161" spans="1:6" ht="108.5" x14ac:dyDescent="0.35">
      <c r="A161" s="27" t="s">
        <v>391</v>
      </c>
      <c r="B161" s="27" t="s">
        <v>2</v>
      </c>
      <c r="C161" s="28" t="s">
        <v>1030</v>
      </c>
      <c r="D161" s="29">
        <v>46066.833333333299</v>
      </c>
      <c r="E161" s="29">
        <v>46067.25</v>
      </c>
      <c r="F161" s="28" t="s">
        <v>1031</v>
      </c>
    </row>
    <row r="162" spans="1:6" ht="46.5" x14ac:dyDescent="0.35">
      <c r="A162" s="27" t="s">
        <v>391</v>
      </c>
      <c r="B162" s="27" t="s">
        <v>2</v>
      </c>
      <c r="C162" s="28" t="s">
        <v>548</v>
      </c>
      <c r="D162" s="29">
        <v>46066.833333333299</v>
      </c>
      <c r="E162" s="29">
        <v>46067.25</v>
      </c>
      <c r="F162" s="28" t="s">
        <v>549</v>
      </c>
    </row>
    <row r="163" spans="1:6" ht="62" x14ac:dyDescent="0.35">
      <c r="A163" s="27" t="s">
        <v>225</v>
      </c>
      <c r="B163" s="27" t="s">
        <v>6</v>
      </c>
      <c r="C163" s="28" t="s">
        <v>226</v>
      </c>
      <c r="D163" s="29">
        <v>46066.875</v>
      </c>
      <c r="E163" s="29">
        <v>46067.25</v>
      </c>
      <c r="F163" s="28" t="s">
        <v>227</v>
      </c>
    </row>
    <row r="164" spans="1:6" ht="46.5" x14ac:dyDescent="0.35">
      <c r="A164" s="27" t="s">
        <v>225</v>
      </c>
      <c r="B164" s="27" t="s">
        <v>6</v>
      </c>
      <c r="C164" s="28" t="s">
        <v>955</v>
      </c>
      <c r="D164" s="29">
        <v>46066.916666666701</v>
      </c>
      <c r="E164" s="29">
        <v>46067.25</v>
      </c>
      <c r="F164" s="28" t="s">
        <v>956</v>
      </c>
    </row>
    <row r="165" spans="1:6" ht="93" x14ac:dyDescent="0.35">
      <c r="A165" s="27" t="s">
        <v>273</v>
      </c>
      <c r="B165" s="27" t="s">
        <v>4</v>
      </c>
      <c r="C165" s="28" t="s">
        <v>966</v>
      </c>
      <c r="D165" s="29">
        <v>46066.833333333299</v>
      </c>
      <c r="E165" s="29">
        <v>46067.208333333299</v>
      </c>
      <c r="F165" s="28" t="s">
        <v>967</v>
      </c>
    </row>
    <row r="166" spans="1:6" ht="93" x14ac:dyDescent="0.35">
      <c r="A166" s="27" t="s">
        <v>244</v>
      </c>
      <c r="B166" s="27" t="s">
        <v>4</v>
      </c>
      <c r="C166" s="28" t="s">
        <v>820</v>
      </c>
      <c r="D166" s="29">
        <v>46066.875</v>
      </c>
      <c r="E166" s="29">
        <v>46069.208333333299</v>
      </c>
      <c r="F166" s="28" t="s">
        <v>821</v>
      </c>
    </row>
    <row r="167" spans="1:6" ht="124" x14ac:dyDescent="0.35">
      <c r="A167" s="27" t="s">
        <v>244</v>
      </c>
      <c r="B167" s="27" t="s">
        <v>5</v>
      </c>
      <c r="C167" s="28" t="s">
        <v>963</v>
      </c>
      <c r="D167" s="29">
        <v>46066.875</v>
      </c>
      <c r="E167" s="29">
        <v>46067.208333333299</v>
      </c>
      <c r="F167" s="28" t="s">
        <v>964</v>
      </c>
    </row>
    <row r="168" spans="1:6" ht="124" x14ac:dyDescent="0.35">
      <c r="A168" s="27" t="s">
        <v>244</v>
      </c>
      <c r="B168" s="27" t="s">
        <v>5</v>
      </c>
      <c r="C168" s="28" t="s">
        <v>965</v>
      </c>
      <c r="D168" s="29">
        <v>46066.875</v>
      </c>
      <c r="E168" s="29">
        <v>46067.208333333299</v>
      </c>
      <c r="F168" s="28" t="s">
        <v>964</v>
      </c>
    </row>
    <row r="169" spans="1:6" ht="46.5" x14ac:dyDescent="0.35">
      <c r="A169" s="27" t="s">
        <v>211</v>
      </c>
      <c r="B169" s="27" t="s">
        <v>6</v>
      </c>
      <c r="C169" s="28" t="s">
        <v>212</v>
      </c>
      <c r="D169" s="29">
        <v>45804.208333333299</v>
      </c>
      <c r="E169" s="29">
        <v>46143.208333333299</v>
      </c>
      <c r="F169" s="28" t="s">
        <v>213</v>
      </c>
    </row>
    <row r="170" spans="1:6" ht="62" x14ac:dyDescent="0.35">
      <c r="A170" s="27" t="s">
        <v>222</v>
      </c>
      <c r="B170" s="27" t="s">
        <v>5</v>
      </c>
      <c r="C170" s="28" t="s">
        <v>223</v>
      </c>
      <c r="D170" s="29">
        <v>46066.833333333299</v>
      </c>
      <c r="E170" s="29">
        <v>46067.25</v>
      </c>
      <c r="F170" s="28" t="s">
        <v>224</v>
      </c>
    </row>
    <row r="171" spans="1:6" ht="108.5" x14ac:dyDescent="0.35">
      <c r="A171" s="27" t="s">
        <v>241</v>
      </c>
      <c r="B171" s="27" t="s">
        <v>6</v>
      </c>
      <c r="C171" s="28" t="s">
        <v>257</v>
      </c>
      <c r="D171" s="29">
        <v>46066.875</v>
      </c>
      <c r="E171" s="29">
        <v>46067.208333333299</v>
      </c>
      <c r="F171" s="28" t="s">
        <v>256</v>
      </c>
    </row>
    <row r="172" spans="1:6" ht="108.5" x14ac:dyDescent="0.35">
      <c r="A172" s="27" t="s">
        <v>241</v>
      </c>
      <c r="B172" s="27" t="s">
        <v>2</v>
      </c>
      <c r="C172" s="28" t="s">
        <v>748</v>
      </c>
      <c r="D172" s="29">
        <v>46066.833333333299</v>
      </c>
      <c r="E172" s="29">
        <v>46067.25</v>
      </c>
      <c r="F172" s="28" t="s">
        <v>269</v>
      </c>
    </row>
    <row r="173" spans="1:6" ht="46.5" x14ac:dyDescent="0.35">
      <c r="A173" s="27" t="s">
        <v>241</v>
      </c>
      <c r="B173" s="27" t="s">
        <v>6</v>
      </c>
      <c r="C173" s="28" t="s">
        <v>268</v>
      </c>
      <c r="D173" s="29">
        <v>46066.833333333299</v>
      </c>
      <c r="E173" s="29">
        <v>46067.25</v>
      </c>
      <c r="F173" s="28" t="s">
        <v>269</v>
      </c>
    </row>
    <row r="174" spans="1:6" ht="77.5" x14ac:dyDescent="0.35">
      <c r="A174" s="27" t="s">
        <v>241</v>
      </c>
      <c r="B174" s="27" t="s">
        <v>2</v>
      </c>
      <c r="C174" s="28" t="s">
        <v>622</v>
      </c>
      <c r="D174" s="29">
        <v>46066.833333333299</v>
      </c>
      <c r="E174" s="29">
        <v>46067.25</v>
      </c>
      <c r="F174" s="28" t="s">
        <v>623</v>
      </c>
    </row>
    <row r="175" spans="1:6" ht="62" x14ac:dyDescent="0.35">
      <c r="A175" s="27" t="s">
        <v>241</v>
      </c>
      <c r="B175" s="27" t="s">
        <v>2</v>
      </c>
      <c r="C175" s="28" t="s">
        <v>408</v>
      </c>
      <c r="D175" s="29">
        <v>46066.875</v>
      </c>
      <c r="E175" s="29">
        <v>46067.25</v>
      </c>
      <c r="F175" s="28" t="s">
        <v>407</v>
      </c>
    </row>
    <row r="176" spans="1:6" ht="31" x14ac:dyDescent="0.35">
      <c r="A176" s="27" t="s">
        <v>241</v>
      </c>
      <c r="B176" s="27" t="s">
        <v>6</v>
      </c>
      <c r="C176" s="28" t="s">
        <v>432</v>
      </c>
      <c r="D176" s="29">
        <v>46066.875</v>
      </c>
      <c r="E176" s="29">
        <v>46067.25</v>
      </c>
      <c r="F176" s="28" t="s">
        <v>433</v>
      </c>
    </row>
    <row r="177" spans="1:6" ht="77.5" x14ac:dyDescent="0.35">
      <c r="A177" s="27" t="s">
        <v>241</v>
      </c>
      <c r="B177" s="27" t="s">
        <v>6</v>
      </c>
      <c r="C177" s="28" t="s">
        <v>434</v>
      </c>
      <c r="D177" s="29">
        <v>46066.875</v>
      </c>
      <c r="E177" s="29">
        <v>46067.25</v>
      </c>
      <c r="F177" s="28" t="s">
        <v>433</v>
      </c>
    </row>
    <row r="178" spans="1:6" ht="77.5" x14ac:dyDescent="0.35">
      <c r="A178" s="27" t="s">
        <v>241</v>
      </c>
      <c r="B178" s="27" t="s">
        <v>6</v>
      </c>
      <c r="C178" s="28" t="s">
        <v>1038</v>
      </c>
      <c r="D178" s="29">
        <v>46066.875</v>
      </c>
      <c r="E178" s="29">
        <v>46067.25</v>
      </c>
      <c r="F178" s="28" t="s">
        <v>433</v>
      </c>
    </row>
    <row r="179" spans="1:6" ht="77.5" x14ac:dyDescent="0.35">
      <c r="A179" s="27" t="s">
        <v>241</v>
      </c>
      <c r="B179" s="27" t="s">
        <v>6</v>
      </c>
      <c r="C179" s="28" t="s">
        <v>1039</v>
      </c>
      <c r="D179" s="29">
        <v>46066.875</v>
      </c>
      <c r="E179" s="29">
        <v>46067.25</v>
      </c>
      <c r="F179" s="28" t="s">
        <v>1040</v>
      </c>
    </row>
    <row r="180" spans="1:6" ht="77.5" x14ac:dyDescent="0.35">
      <c r="A180" s="27" t="s">
        <v>135</v>
      </c>
      <c r="B180" s="27" t="s">
        <v>5</v>
      </c>
      <c r="C180" s="28" t="s">
        <v>136</v>
      </c>
      <c r="D180" s="29">
        <v>46066.875</v>
      </c>
      <c r="E180" s="29">
        <v>46067.25</v>
      </c>
      <c r="F180" s="28" t="s">
        <v>137</v>
      </c>
    </row>
    <row r="181" spans="1:6" ht="77.5" x14ac:dyDescent="0.35">
      <c r="A181" s="27" t="s">
        <v>135</v>
      </c>
      <c r="B181" s="27" t="s">
        <v>5</v>
      </c>
      <c r="C181" s="28" t="s">
        <v>138</v>
      </c>
      <c r="D181" s="29">
        <v>46066.875</v>
      </c>
      <c r="E181" s="29">
        <v>46067.25</v>
      </c>
      <c r="F181" s="28" t="s">
        <v>137</v>
      </c>
    </row>
    <row r="182" spans="1:6" ht="77.5" x14ac:dyDescent="0.35">
      <c r="A182" s="27" t="s">
        <v>135</v>
      </c>
      <c r="B182" s="27" t="s">
        <v>5</v>
      </c>
      <c r="C182" s="28" t="s">
        <v>139</v>
      </c>
      <c r="D182" s="29">
        <v>46066.875</v>
      </c>
      <c r="E182" s="29">
        <v>46067.25</v>
      </c>
      <c r="F182" s="28" t="s">
        <v>137</v>
      </c>
    </row>
    <row r="183" spans="1:6" ht="93" x14ac:dyDescent="0.35">
      <c r="A183" s="27" t="s">
        <v>135</v>
      </c>
      <c r="B183" s="27" t="s">
        <v>5</v>
      </c>
      <c r="C183" s="28" t="s">
        <v>140</v>
      </c>
      <c r="D183" s="29">
        <v>46066.875</v>
      </c>
      <c r="E183" s="29">
        <v>46067.25</v>
      </c>
      <c r="F183" s="28" t="s">
        <v>137</v>
      </c>
    </row>
    <row r="184" spans="1:6" ht="77.5" x14ac:dyDescent="0.35">
      <c r="A184" s="27" t="s">
        <v>135</v>
      </c>
      <c r="B184" s="27" t="s">
        <v>5</v>
      </c>
      <c r="C184" s="28" t="s">
        <v>935</v>
      </c>
      <c r="D184" s="29">
        <v>46066.833333333299</v>
      </c>
      <c r="E184" s="29">
        <v>46067.25</v>
      </c>
      <c r="F184" s="28" t="s">
        <v>936</v>
      </c>
    </row>
    <row r="185" spans="1:6" ht="93" x14ac:dyDescent="0.35">
      <c r="A185" s="27" t="s">
        <v>135</v>
      </c>
      <c r="B185" s="27" t="s">
        <v>5</v>
      </c>
      <c r="C185" s="28" t="s">
        <v>597</v>
      </c>
      <c r="D185" s="29">
        <v>46066.833333333299</v>
      </c>
      <c r="E185" s="29">
        <v>46067.25</v>
      </c>
      <c r="F185" s="28" t="s">
        <v>936</v>
      </c>
    </row>
    <row r="186" spans="1:6" ht="93" x14ac:dyDescent="0.35">
      <c r="A186" s="27" t="s">
        <v>135</v>
      </c>
      <c r="B186" s="27" t="s">
        <v>5</v>
      </c>
      <c r="C186" s="28" t="s">
        <v>158</v>
      </c>
      <c r="D186" s="29">
        <v>46066.833333333299</v>
      </c>
      <c r="E186" s="29">
        <v>46067.25</v>
      </c>
      <c r="F186" s="28" t="s">
        <v>936</v>
      </c>
    </row>
    <row r="187" spans="1:6" ht="93" x14ac:dyDescent="0.35">
      <c r="A187" s="27" t="s">
        <v>135</v>
      </c>
      <c r="B187" s="27" t="s">
        <v>5</v>
      </c>
      <c r="C187" s="28" t="s">
        <v>937</v>
      </c>
      <c r="D187" s="29">
        <v>46066.833333333299</v>
      </c>
      <c r="E187" s="29">
        <v>46067.25</v>
      </c>
      <c r="F187" s="28" t="s">
        <v>938</v>
      </c>
    </row>
    <row r="188" spans="1:6" ht="93" x14ac:dyDescent="0.35">
      <c r="A188" s="27" t="s">
        <v>135</v>
      </c>
      <c r="B188" s="27" t="s">
        <v>4</v>
      </c>
      <c r="C188" s="28" t="s">
        <v>219</v>
      </c>
      <c r="D188" s="29">
        <v>46066.875</v>
      </c>
      <c r="E188" s="29">
        <v>46067.208333333299</v>
      </c>
      <c r="F188" s="28" t="s">
        <v>220</v>
      </c>
    </row>
    <row r="189" spans="1:6" ht="93" x14ac:dyDescent="0.35">
      <c r="A189" s="27" t="s">
        <v>135</v>
      </c>
      <c r="B189" s="27" t="s">
        <v>5</v>
      </c>
      <c r="C189" s="28" t="s">
        <v>221</v>
      </c>
      <c r="D189" s="29">
        <v>46066.875</v>
      </c>
      <c r="E189" s="29">
        <v>46067.208333333299</v>
      </c>
      <c r="F189" s="28" t="s">
        <v>220</v>
      </c>
    </row>
    <row r="190" spans="1:6" ht="108.5" x14ac:dyDescent="0.35">
      <c r="A190" s="27" t="s">
        <v>135</v>
      </c>
      <c r="B190" s="27" t="s">
        <v>5</v>
      </c>
      <c r="C190" s="28" t="s">
        <v>957</v>
      </c>
      <c r="D190" s="29">
        <v>46066.875</v>
      </c>
      <c r="E190" s="29">
        <v>46067.25</v>
      </c>
      <c r="F190" s="28" t="s">
        <v>958</v>
      </c>
    </row>
    <row r="191" spans="1:6" ht="62" x14ac:dyDescent="0.35">
      <c r="A191" s="27" t="s">
        <v>135</v>
      </c>
      <c r="B191" s="27" t="s">
        <v>5</v>
      </c>
      <c r="C191" s="28" t="s">
        <v>959</v>
      </c>
      <c r="D191" s="29">
        <v>46066.875</v>
      </c>
      <c r="E191" s="29">
        <v>46067.25</v>
      </c>
      <c r="F191" s="28" t="s">
        <v>958</v>
      </c>
    </row>
    <row r="192" spans="1:6" ht="46.5" x14ac:dyDescent="0.35">
      <c r="A192" s="30" t="s">
        <v>135</v>
      </c>
      <c r="B192" s="30" t="s">
        <v>5</v>
      </c>
      <c r="C192" s="31" t="s">
        <v>960</v>
      </c>
      <c r="D192" s="32">
        <v>46066.916666666701</v>
      </c>
      <c r="E192" s="32">
        <v>46067.25</v>
      </c>
      <c r="F192" s="31" t="s">
        <v>958</v>
      </c>
    </row>
    <row r="193" spans="1:6" x14ac:dyDescent="0.35">
      <c r="A193" s="30"/>
      <c r="B193" s="30"/>
      <c r="C193" s="31"/>
      <c r="D193" s="32"/>
      <c r="E193" s="32"/>
      <c r="F193" s="31"/>
    </row>
    <row r="194" spans="1:6" x14ac:dyDescent="0.35">
      <c r="A194" s="30"/>
      <c r="B194" s="30"/>
      <c r="C194" s="31"/>
      <c r="D194" s="32"/>
      <c r="E194" s="32"/>
      <c r="F194" s="31"/>
    </row>
  </sheetData>
  <autoFilter ref="A2:F168" xr:uid="{AA130394-1D05-441B-B98F-42298AADC7B0}">
    <sortState xmlns:xlrd2="http://schemas.microsoft.com/office/spreadsheetml/2017/richdata2" ref="A3:F192">
      <sortCondition ref="A2:A168"/>
    </sortState>
  </autoFilter>
  <mergeCells count="1">
    <mergeCell ref="A1:F1"/>
  </mergeCells>
  <conditionalFormatting sqref="A193:F194">
    <cfRule type="expression" dxfId="9" priority="2">
      <formula>$J193="Over 12 hours"</formula>
    </cfRule>
  </conditionalFormatting>
  <conditionalFormatting sqref="A3:F192">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Saturday, 14 February</v>
      </c>
      <c r="B1" s="42"/>
      <c r="C1" s="42"/>
      <c r="D1" s="42"/>
      <c r="E1" s="42"/>
      <c r="F1" s="42"/>
    </row>
    <row r="2" spans="1:6" s="5" customFormat="1" ht="28" x14ac:dyDescent="0.35">
      <c r="A2" s="12" t="s">
        <v>9</v>
      </c>
      <c r="B2" s="12" t="s">
        <v>1</v>
      </c>
      <c r="C2" s="12" t="s">
        <v>0</v>
      </c>
      <c r="D2" s="11" t="s">
        <v>11</v>
      </c>
      <c r="E2" s="11" t="s">
        <v>12</v>
      </c>
      <c r="F2" s="12" t="s">
        <v>10</v>
      </c>
    </row>
    <row r="3" spans="1:6" s="4" customFormat="1" ht="77.5" x14ac:dyDescent="0.35">
      <c r="A3" s="24" t="s">
        <v>50</v>
      </c>
      <c r="B3" s="24" t="s">
        <v>21</v>
      </c>
      <c r="C3" s="24" t="s">
        <v>51</v>
      </c>
      <c r="D3" s="26">
        <v>45847.208333333299</v>
      </c>
      <c r="E3" s="26">
        <v>46507.999305555597</v>
      </c>
      <c r="F3" s="24" t="s">
        <v>52</v>
      </c>
    </row>
    <row r="4" spans="1:6" s="4" customFormat="1" ht="62" x14ac:dyDescent="0.35">
      <c r="A4" s="24" t="s">
        <v>50</v>
      </c>
      <c r="B4" s="24" t="s">
        <v>6</v>
      </c>
      <c r="C4" s="24" t="s">
        <v>187</v>
      </c>
      <c r="D4" s="26">
        <v>46027.333333333299</v>
      </c>
      <c r="E4" s="26">
        <v>46129.75</v>
      </c>
      <c r="F4" s="24" t="s">
        <v>188</v>
      </c>
    </row>
    <row r="5" spans="1:6" s="4" customFormat="1" ht="62" x14ac:dyDescent="0.35">
      <c r="A5" s="24" t="s">
        <v>132</v>
      </c>
      <c r="B5" s="24" t="s">
        <v>6</v>
      </c>
      <c r="C5" s="24" t="s">
        <v>1047</v>
      </c>
      <c r="D5" s="26">
        <v>46067.875</v>
      </c>
      <c r="E5" s="26">
        <v>46068.208333333299</v>
      </c>
      <c r="F5" s="24" t="s">
        <v>1048</v>
      </c>
    </row>
    <row r="6" spans="1:6" s="4" customFormat="1" ht="62" x14ac:dyDescent="0.35">
      <c r="A6" s="24" t="s">
        <v>132</v>
      </c>
      <c r="B6" s="24" t="s">
        <v>6</v>
      </c>
      <c r="C6" s="24" t="s">
        <v>1049</v>
      </c>
      <c r="D6" s="26">
        <v>46067.875</v>
      </c>
      <c r="E6" s="26">
        <v>46068.208333333299</v>
      </c>
      <c r="F6" s="24" t="s">
        <v>1048</v>
      </c>
    </row>
    <row r="7" spans="1:6" s="4" customFormat="1" ht="62" x14ac:dyDescent="0.35">
      <c r="A7" s="24" t="s">
        <v>132</v>
      </c>
      <c r="B7" s="24" t="s">
        <v>6</v>
      </c>
      <c r="C7" s="24" t="s">
        <v>1050</v>
      </c>
      <c r="D7" s="26">
        <v>46067.875</v>
      </c>
      <c r="E7" s="26">
        <v>46068.208333333299</v>
      </c>
      <c r="F7" s="24" t="s">
        <v>1048</v>
      </c>
    </row>
    <row r="8" spans="1:6" s="4" customFormat="1" ht="46.5" x14ac:dyDescent="0.35">
      <c r="A8" s="24" t="s">
        <v>42</v>
      </c>
      <c r="B8" s="24" t="s">
        <v>2</v>
      </c>
      <c r="C8" s="24" t="s">
        <v>867</v>
      </c>
      <c r="D8" s="26">
        <v>46067.875</v>
      </c>
      <c r="E8" s="26">
        <v>46068.208333333299</v>
      </c>
      <c r="F8" s="24" t="s">
        <v>868</v>
      </c>
    </row>
    <row r="9" spans="1:6" s="4" customFormat="1" ht="46.5" x14ac:dyDescent="0.35">
      <c r="A9" s="24" t="s">
        <v>56</v>
      </c>
      <c r="B9" s="24" t="s">
        <v>5</v>
      </c>
      <c r="C9" s="24" t="s">
        <v>797</v>
      </c>
      <c r="D9" s="26">
        <v>46067.833333333299</v>
      </c>
      <c r="E9" s="26">
        <v>46068.25</v>
      </c>
      <c r="F9" s="24" t="s">
        <v>58</v>
      </c>
    </row>
    <row r="10" spans="1:6" s="4" customFormat="1" ht="62" x14ac:dyDescent="0.35">
      <c r="A10" s="24" t="s">
        <v>24</v>
      </c>
      <c r="B10" s="24" t="s">
        <v>5</v>
      </c>
      <c r="C10" s="24" t="s">
        <v>865</v>
      </c>
      <c r="D10" s="26">
        <v>46067.833333333299</v>
      </c>
      <c r="E10" s="26">
        <v>46068.25</v>
      </c>
      <c r="F10" s="24" t="s">
        <v>866</v>
      </c>
    </row>
    <row r="11" spans="1:6" s="4" customFormat="1" ht="62" x14ac:dyDescent="0.35">
      <c r="A11" s="24" t="s">
        <v>24</v>
      </c>
      <c r="B11" s="24" t="s">
        <v>5</v>
      </c>
      <c r="C11" s="24" t="s">
        <v>73</v>
      </c>
      <c r="D11" s="26">
        <v>45901.833333333299</v>
      </c>
      <c r="E11" s="26">
        <v>46090.25</v>
      </c>
      <c r="F11" s="24" t="s">
        <v>74</v>
      </c>
    </row>
    <row r="12" spans="1:6" s="3" customFormat="1" ht="93" x14ac:dyDescent="0.35">
      <c r="A12" s="24" t="s">
        <v>24</v>
      </c>
      <c r="B12" s="24" t="s">
        <v>5</v>
      </c>
      <c r="C12" s="24" t="s">
        <v>86</v>
      </c>
      <c r="D12" s="26">
        <v>46041.229166666701</v>
      </c>
      <c r="E12" s="26">
        <v>46090.229166666701</v>
      </c>
      <c r="F12" s="24" t="s">
        <v>87</v>
      </c>
    </row>
    <row r="13" spans="1:6" s="3" customFormat="1" ht="93" x14ac:dyDescent="0.35">
      <c r="A13" s="24" t="s">
        <v>24</v>
      </c>
      <c r="B13" s="24" t="s">
        <v>4</v>
      </c>
      <c r="C13" s="24" t="s">
        <v>88</v>
      </c>
      <c r="D13" s="26">
        <v>46048.833333333299</v>
      </c>
      <c r="E13" s="26">
        <v>46090.25</v>
      </c>
      <c r="F13" s="24" t="s">
        <v>89</v>
      </c>
    </row>
    <row r="14" spans="1:6" s="3" customFormat="1" ht="93" x14ac:dyDescent="0.35">
      <c r="A14" s="24" t="s">
        <v>144</v>
      </c>
      <c r="B14" s="24" t="s">
        <v>5</v>
      </c>
      <c r="C14" s="24" t="s">
        <v>169</v>
      </c>
      <c r="D14" s="26">
        <v>46067.833333333299</v>
      </c>
      <c r="E14" s="26">
        <v>46068.25</v>
      </c>
      <c r="F14" s="24" t="s">
        <v>875</v>
      </c>
    </row>
    <row r="15" spans="1:6" s="3" customFormat="1" ht="108.5" x14ac:dyDescent="0.35">
      <c r="A15" s="24" t="s">
        <v>144</v>
      </c>
      <c r="B15" s="24" t="s">
        <v>5</v>
      </c>
      <c r="C15" s="24" t="s">
        <v>876</v>
      </c>
      <c r="D15" s="26">
        <v>46067.833333333299</v>
      </c>
      <c r="E15" s="26">
        <v>46068.25</v>
      </c>
      <c r="F15" s="24" t="s">
        <v>875</v>
      </c>
    </row>
    <row r="16" spans="1:6" s="3" customFormat="1" ht="77.5" x14ac:dyDescent="0.35">
      <c r="A16" s="24" t="s">
        <v>317</v>
      </c>
      <c r="B16" s="24" t="s">
        <v>4</v>
      </c>
      <c r="C16" s="24" t="s">
        <v>326</v>
      </c>
      <c r="D16" s="26">
        <v>46067.833333333299</v>
      </c>
      <c r="E16" s="26">
        <v>46068.25</v>
      </c>
      <c r="F16" s="24" t="s">
        <v>327</v>
      </c>
    </row>
    <row r="17" spans="1:6" s="3" customFormat="1" ht="77.5" x14ac:dyDescent="0.35">
      <c r="A17" s="24" t="s">
        <v>317</v>
      </c>
      <c r="B17" s="24" t="s">
        <v>5</v>
      </c>
      <c r="C17" s="24" t="s">
        <v>1051</v>
      </c>
      <c r="D17" s="26">
        <v>46066.791666666701</v>
      </c>
      <c r="E17" s="26">
        <v>46067.541666666701</v>
      </c>
      <c r="F17" s="24" t="s">
        <v>1052</v>
      </c>
    </row>
    <row r="18" spans="1:6" s="3" customFormat="1" ht="93" x14ac:dyDescent="0.35">
      <c r="A18" s="24" t="s">
        <v>323</v>
      </c>
      <c r="B18" s="24" t="s">
        <v>6</v>
      </c>
      <c r="C18" s="24" t="s">
        <v>324</v>
      </c>
      <c r="D18" s="26">
        <v>45974.916666666701</v>
      </c>
      <c r="E18" s="26">
        <v>46090.25</v>
      </c>
      <c r="F18" s="24" t="s">
        <v>325</v>
      </c>
    </row>
    <row r="19" spans="1:6" s="4" customFormat="1" ht="62" x14ac:dyDescent="0.35">
      <c r="A19" s="24" t="s">
        <v>340</v>
      </c>
      <c r="B19" s="24" t="s">
        <v>2</v>
      </c>
      <c r="C19" s="24" t="s">
        <v>341</v>
      </c>
      <c r="D19" s="26">
        <v>46067.833333333299</v>
      </c>
      <c r="E19" s="26">
        <v>46068.25</v>
      </c>
      <c r="F19" s="24" t="s">
        <v>342</v>
      </c>
    </row>
    <row r="20" spans="1:6" s="4" customFormat="1" ht="62" x14ac:dyDescent="0.35">
      <c r="A20" s="24" t="s">
        <v>348</v>
      </c>
      <c r="B20" s="24" t="s">
        <v>2</v>
      </c>
      <c r="C20" s="24" t="s">
        <v>349</v>
      </c>
      <c r="D20" s="26">
        <v>46067.916666666701</v>
      </c>
      <c r="E20" s="26">
        <v>46068.208333333299</v>
      </c>
      <c r="F20" s="24" t="s">
        <v>350</v>
      </c>
    </row>
    <row r="21" spans="1:6" s="4" customFormat="1" ht="62" x14ac:dyDescent="0.35">
      <c r="A21" s="24" t="s">
        <v>388</v>
      </c>
      <c r="B21" s="24" t="s">
        <v>21</v>
      </c>
      <c r="C21" s="24" t="s">
        <v>389</v>
      </c>
      <c r="D21" s="26">
        <v>46034.833333333299</v>
      </c>
      <c r="E21" s="26">
        <v>46143.25</v>
      </c>
      <c r="F21" s="24" t="s">
        <v>390</v>
      </c>
    </row>
    <row r="22" spans="1:6" s="4" customFormat="1" ht="62" x14ac:dyDescent="0.35">
      <c r="A22" s="24" t="s">
        <v>396</v>
      </c>
      <c r="B22" s="24" t="s">
        <v>6</v>
      </c>
      <c r="C22" s="24" t="s">
        <v>397</v>
      </c>
      <c r="D22" s="26">
        <v>46067.833333333299</v>
      </c>
      <c r="E22" s="26">
        <v>46068.25</v>
      </c>
      <c r="F22" s="24" t="s">
        <v>398</v>
      </c>
    </row>
    <row r="23" spans="1:6" s="4" customFormat="1" ht="62" x14ac:dyDescent="0.35">
      <c r="A23" s="24" t="s">
        <v>396</v>
      </c>
      <c r="B23" s="24" t="s">
        <v>2</v>
      </c>
      <c r="C23" s="24" t="s">
        <v>889</v>
      </c>
      <c r="D23" s="26">
        <v>46067.833333333299</v>
      </c>
      <c r="E23" s="26">
        <v>46068.25</v>
      </c>
      <c r="F23" s="24" t="s">
        <v>890</v>
      </c>
    </row>
    <row r="24" spans="1:6" s="4" customFormat="1" ht="62" x14ac:dyDescent="0.35">
      <c r="A24" s="24" t="s">
        <v>102</v>
      </c>
      <c r="B24" s="24" t="s">
        <v>2</v>
      </c>
      <c r="C24" s="24" t="s">
        <v>873</v>
      </c>
      <c r="D24" s="26">
        <v>46067.833333333299</v>
      </c>
      <c r="E24" s="26">
        <v>46068.041666666701</v>
      </c>
      <c r="F24" s="24" t="s">
        <v>874</v>
      </c>
    </row>
    <row r="25" spans="1:6" s="4" customFormat="1" ht="62" x14ac:dyDescent="0.35">
      <c r="A25" s="24" t="s">
        <v>79</v>
      </c>
      <c r="B25" s="24" t="s">
        <v>21</v>
      </c>
      <c r="C25" s="24" t="s">
        <v>859</v>
      </c>
      <c r="D25" s="26">
        <v>46067.854166666701</v>
      </c>
      <c r="E25" s="26">
        <v>46068.25</v>
      </c>
      <c r="F25" s="24" t="s">
        <v>860</v>
      </c>
    </row>
    <row r="26" spans="1:6" s="4" customFormat="1" ht="62" x14ac:dyDescent="0.35">
      <c r="A26" s="24" t="s">
        <v>17</v>
      </c>
      <c r="B26" s="24" t="s">
        <v>21</v>
      </c>
      <c r="C26" s="24" t="s">
        <v>795</v>
      </c>
      <c r="D26" s="26">
        <v>46066.833333333299</v>
      </c>
      <c r="E26" s="26">
        <v>46069.25</v>
      </c>
      <c r="F26" s="24" t="s">
        <v>796</v>
      </c>
    </row>
    <row r="27" spans="1:6" s="4" customFormat="1" ht="46.5" x14ac:dyDescent="0.35">
      <c r="A27" s="24" t="s">
        <v>17</v>
      </c>
      <c r="B27" s="24" t="s">
        <v>4</v>
      </c>
      <c r="C27" s="24" t="s">
        <v>38</v>
      </c>
      <c r="D27" s="26">
        <v>46054.833333333299</v>
      </c>
      <c r="E27" s="26">
        <v>46083.25</v>
      </c>
      <c r="F27" s="24" t="s">
        <v>39</v>
      </c>
    </row>
    <row r="28" spans="1:6" s="4" customFormat="1" ht="46.5" x14ac:dyDescent="0.35">
      <c r="A28" s="24" t="s">
        <v>75</v>
      </c>
      <c r="B28" s="24" t="s">
        <v>5</v>
      </c>
      <c r="C28" s="24" t="s">
        <v>76</v>
      </c>
      <c r="D28" s="26">
        <v>46055.25</v>
      </c>
      <c r="E28" s="26">
        <v>46090.25</v>
      </c>
      <c r="F28" s="24" t="s">
        <v>77</v>
      </c>
    </row>
    <row r="29" spans="1:6" s="4" customFormat="1" ht="46.5" x14ac:dyDescent="0.35">
      <c r="A29" s="24" t="s">
        <v>32</v>
      </c>
      <c r="B29" s="24" t="s">
        <v>6</v>
      </c>
      <c r="C29" s="24" t="s">
        <v>35</v>
      </c>
      <c r="D29" s="26">
        <v>46067.875</v>
      </c>
      <c r="E29" s="26">
        <v>46068.208333333299</v>
      </c>
      <c r="F29" s="24" t="s">
        <v>36</v>
      </c>
    </row>
    <row r="30" spans="1:6" s="4" customFormat="1" ht="31" x14ac:dyDescent="0.35">
      <c r="A30" s="24" t="s">
        <v>32</v>
      </c>
      <c r="B30" s="24" t="s">
        <v>6</v>
      </c>
      <c r="C30" s="24" t="s">
        <v>37</v>
      </c>
      <c r="D30" s="26">
        <v>46067.875</v>
      </c>
      <c r="E30" s="26">
        <v>46068.208333333299</v>
      </c>
      <c r="F30" s="24" t="s">
        <v>36</v>
      </c>
    </row>
    <row r="31" spans="1:6" s="4" customFormat="1" ht="31" x14ac:dyDescent="0.35">
      <c r="A31" s="24" t="s">
        <v>32</v>
      </c>
      <c r="B31" s="24" t="s">
        <v>2</v>
      </c>
      <c r="C31" s="24" t="s">
        <v>871</v>
      </c>
      <c r="D31" s="26">
        <v>46067.875</v>
      </c>
      <c r="E31" s="26">
        <v>46068.208333333299</v>
      </c>
      <c r="F31" s="24" t="s">
        <v>872</v>
      </c>
    </row>
    <row r="32" spans="1:6" s="4" customFormat="1" ht="31" x14ac:dyDescent="0.35">
      <c r="A32" s="24" t="s">
        <v>810</v>
      </c>
      <c r="B32" s="24" t="s">
        <v>4</v>
      </c>
      <c r="C32" s="24" t="s">
        <v>811</v>
      </c>
      <c r="D32" s="26">
        <v>46067.833333333299</v>
      </c>
      <c r="E32" s="26">
        <v>46068.208333333299</v>
      </c>
      <c r="F32" s="24" t="s">
        <v>812</v>
      </c>
    </row>
    <row r="33" spans="1:6" s="4" customFormat="1" ht="31" x14ac:dyDescent="0.35">
      <c r="A33" s="24" t="s">
        <v>810</v>
      </c>
      <c r="B33" s="24" t="s">
        <v>4</v>
      </c>
      <c r="C33" s="24" t="s">
        <v>813</v>
      </c>
      <c r="D33" s="26">
        <v>46067.833333333299</v>
      </c>
      <c r="E33" s="26">
        <v>46068.208333333299</v>
      </c>
      <c r="F33" s="24" t="s">
        <v>812</v>
      </c>
    </row>
    <row r="34" spans="1:6" s="4" customFormat="1" ht="31" x14ac:dyDescent="0.35">
      <c r="A34" s="24" t="s">
        <v>810</v>
      </c>
      <c r="B34" s="24" t="s">
        <v>4</v>
      </c>
      <c r="C34" s="24" t="s">
        <v>814</v>
      </c>
      <c r="D34" s="26">
        <v>46067.833333333299</v>
      </c>
      <c r="E34" s="26">
        <v>46068.208333333299</v>
      </c>
      <c r="F34" s="24" t="s">
        <v>812</v>
      </c>
    </row>
    <row r="35" spans="1:6" s="4" customFormat="1" ht="46.5" x14ac:dyDescent="0.35">
      <c r="A35" s="24" t="s">
        <v>356</v>
      </c>
      <c r="B35" s="24" t="s">
        <v>4</v>
      </c>
      <c r="C35" s="24" t="s">
        <v>887</v>
      </c>
      <c r="D35" s="26">
        <v>46067.916666666701</v>
      </c>
      <c r="E35" s="26">
        <v>46068.25</v>
      </c>
      <c r="F35" s="24" t="s">
        <v>888</v>
      </c>
    </row>
    <row r="36" spans="1:6" s="4" customFormat="1" ht="77.5" x14ac:dyDescent="0.35">
      <c r="A36" s="24" t="s">
        <v>343</v>
      </c>
      <c r="B36" s="24" t="s">
        <v>7</v>
      </c>
      <c r="C36" s="24" t="s">
        <v>853</v>
      </c>
      <c r="D36" s="26">
        <v>46067.916666666701</v>
      </c>
      <c r="E36" s="26">
        <v>46068.25</v>
      </c>
      <c r="F36" s="24" t="s">
        <v>854</v>
      </c>
    </row>
    <row r="37" spans="1:6" s="4" customFormat="1" ht="77.5" x14ac:dyDescent="0.35">
      <c r="A37" s="24" t="s">
        <v>300</v>
      </c>
      <c r="B37" s="24" t="s">
        <v>2</v>
      </c>
      <c r="C37" s="24" t="s">
        <v>849</v>
      </c>
      <c r="D37" s="26">
        <v>46066.875</v>
      </c>
      <c r="E37" s="26">
        <v>46069.25</v>
      </c>
      <c r="F37" s="24" t="s">
        <v>517</v>
      </c>
    </row>
    <row r="38" spans="1:6" s="4" customFormat="1" ht="77.5" x14ac:dyDescent="0.35">
      <c r="A38" s="24" t="s">
        <v>300</v>
      </c>
      <c r="B38" s="24" t="s">
        <v>6</v>
      </c>
      <c r="C38" s="24" t="s">
        <v>850</v>
      </c>
      <c r="D38" s="26">
        <v>46066.875</v>
      </c>
      <c r="E38" s="26">
        <v>46069.25</v>
      </c>
      <c r="F38" s="24" t="s">
        <v>517</v>
      </c>
    </row>
    <row r="39" spans="1:6" s="4" customFormat="1" ht="77.5" x14ac:dyDescent="0.35">
      <c r="A39" s="24" t="s">
        <v>309</v>
      </c>
      <c r="B39" s="24" t="s">
        <v>5</v>
      </c>
      <c r="C39" s="24" t="s">
        <v>885</v>
      </c>
      <c r="D39" s="26">
        <v>46067.833333333299</v>
      </c>
      <c r="E39" s="26">
        <v>46068.208333333299</v>
      </c>
      <c r="F39" s="24" t="s">
        <v>886</v>
      </c>
    </row>
    <row r="40" spans="1:6" s="4" customFormat="1" ht="77.5" x14ac:dyDescent="0.35">
      <c r="A40" s="24" t="s">
        <v>798</v>
      </c>
      <c r="B40" s="24" t="s">
        <v>5</v>
      </c>
      <c r="C40" s="24" t="s">
        <v>799</v>
      </c>
      <c r="D40" s="26">
        <v>46067.833333333299</v>
      </c>
      <c r="E40" s="26">
        <v>46068.25</v>
      </c>
      <c r="F40" s="24" t="s">
        <v>800</v>
      </c>
    </row>
    <row r="41" spans="1:6" s="4" customFormat="1" ht="46.5" x14ac:dyDescent="0.35">
      <c r="A41" s="24" t="s">
        <v>273</v>
      </c>
      <c r="B41" s="24" t="s">
        <v>4</v>
      </c>
      <c r="C41" s="24" t="s">
        <v>514</v>
      </c>
      <c r="D41" s="26">
        <v>46067.833333333299</v>
      </c>
      <c r="E41" s="26">
        <v>46068.25</v>
      </c>
      <c r="F41" s="24" t="s">
        <v>515</v>
      </c>
    </row>
    <row r="42" spans="1:6" s="4" customFormat="1" ht="46.5" x14ac:dyDescent="0.35">
      <c r="A42" s="24" t="s">
        <v>244</v>
      </c>
      <c r="B42" s="24" t="s">
        <v>4</v>
      </c>
      <c r="C42" s="24" t="s">
        <v>820</v>
      </c>
      <c r="D42" s="26">
        <v>46066.875</v>
      </c>
      <c r="E42" s="26">
        <v>46069.208333333299</v>
      </c>
      <c r="F42" s="24" t="s">
        <v>821</v>
      </c>
    </row>
    <row r="43" spans="1:6" s="4" customFormat="1" ht="46.5" x14ac:dyDescent="0.35">
      <c r="A43" s="24" t="s">
        <v>244</v>
      </c>
      <c r="B43" s="24" t="s">
        <v>5</v>
      </c>
      <c r="C43" s="24" t="s">
        <v>826</v>
      </c>
      <c r="D43" s="26">
        <v>46067.875</v>
      </c>
      <c r="E43" s="26">
        <v>46068.25</v>
      </c>
      <c r="F43" s="24" t="s">
        <v>825</v>
      </c>
    </row>
    <row r="44" spans="1:6" s="4" customFormat="1" ht="46.5" x14ac:dyDescent="0.35">
      <c r="A44" s="24" t="s">
        <v>244</v>
      </c>
      <c r="B44" s="24" t="s">
        <v>4</v>
      </c>
      <c r="C44" s="24" t="s">
        <v>827</v>
      </c>
      <c r="D44" s="26">
        <v>46067.875</v>
      </c>
      <c r="E44" s="26">
        <v>46068.25</v>
      </c>
      <c r="F44" s="24" t="s">
        <v>825</v>
      </c>
    </row>
    <row r="45" spans="1:6" s="4" customFormat="1" ht="46.5" x14ac:dyDescent="0.35">
      <c r="A45" s="24" t="s">
        <v>244</v>
      </c>
      <c r="B45" s="24" t="s">
        <v>4</v>
      </c>
      <c r="C45" s="24" t="s">
        <v>828</v>
      </c>
      <c r="D45" s="26">
        <v>46067.875</v>
      </c>
      <c r="E45" s="26">
        <v>46068.25</v>
      </c>
      <c r="F45" s="24" t="s">
        <v>825</v>
      </c>
    </row>
    <row r="46" spans="1:6" s="4" customFormat="1" ht="31" x14ac:dyDescent="0.35">
      <c r="A46" s="24" t="s">
        <v>211</v>
      </c>
      <c r="B46" s="24" t="s">
        <v>6</v>
      </c>
      <c r="C46" s="24" t="s">
        <v>212</v>
      </c>
      <c r="D46" s="26">
        <v>45804.208333333299</v>
      </c>
      <c r="E46" s="26">
        <v>46143.208333333299</v>
      </c>
      <c r="F46" s="24" t="s">
        <v>213</v>
      </c>
    </row>
    <row r="47" spans="1:6" s="4" customFormat="1" ht="77.5" x14ac:dyDescent="0.35">
      <c r="A47" s="24" t="s">
        <v>241</v>
      </c>
      <c r="B47" s="24" t="s">
        <v>2</v>
      </c>
      <c r="C47" s="24" t="s">
        <v>824</v>
      </c>
      <c r="D47" s="26">
        <v>46067.875</v>
      </c>
      <c r="E47" s="26">
        <v>46068.25</v>
      </c>
      <c r="F47" s="24" t="s">
        <v>825</v>
      </c>
    </row>
    <row r="48" spans="1:6" s="4" customFormat="1" ht="77.5" x14ac:dyDescent="0.35">
      <c r="A48" s="24" t="s">
        <v>241</v>
      </c>
      <c r="B48" s="24" t="s">
        <v>2</v>
      </c>
      <c r="C48" s="24" t="s">
        <v>829</v>
      </c>
      <c r="D48" s="26">
        <v>46067.875</v>
      </c>
      <c r="E48" s="26">
        <v>46068.25</v>
      </c>
      <c r="F48" s="24" t="s">
        <v>825</v>
      </c>
    </row>
    <row r="49" spans="1:6" s="4" customFormat="1" ht="46.5" x14ac:dyDescent="0.35">
      <c r="A49" s="24" t="s">
        <v>241</v>
      </c>
      <c r="B49" s="24" t="s">
        <v>2</v>
      </c>
      <c r="C49" s="24" t="s">
        <v>408</v>
      </c>
      <c r="D49" s="26">
        <v>46067.875</v>
      </c>
      <c r="E49" s="26">
        <v>46068.25</v>
      </c>
      <c r="F49" s="24" t="s">
        <v>891</v>
      </c>
    </row>
    <row r="50" spans="1:6" s="4" customFormat="1" ht="46.5" x14ac:dyDescent="0.35">
      <c r="A50" s="24" t="s">
        <v>507</v>
      </c>
      <c r="B50" s="24" t="s">
        <v>7</v>
      </c>
      <c r="C50" s="24" t="s">
        <v>830</v>
      </c>
      <c r="D50" s="26">
        <v>46067.875</v>
      </c>
      <c r="E50" s="26">
        <v>46068.25</v>
      </c>
      <c r="F50" s="24" t="s">
        <v>831</v>
      </c>
    </row>
    <row r="51" spans="1:6" s="4" customFormat="1" ht="46.5" x14ac:dyDescent="0.35">
      <c r="A51" s="24" t="s">
        <v>507</v>
      </c>
      <c r="B51" s="24" t="s">
        <v>7</v>
      </c>
      <c r="C51" s="24" t="s">
        <v>833</v>
      </c>
      <c r="D51" s="26">
        <v>46067.875</v>
      </c>
      <c r="E51" s="26">
        <v>46068.208333333299</v>
      </c>
      <c r="F51" s="24" t="s">
        <v>834</v>
      </c>
    </row>
    <row r="52" spans="1:6" s="4" customFormat="1" ht="46.5" x14ac:dyDescent="0.35">
      <c r="A52" s="24" t="s">
        <v>507</v>
      </c>
      <c r="B52" s="24" t="s">
        <v>7</v>
      </c>
      <c r="C52" s="24" t="s">
        <v>877</v>
      </c>
      <c r="D52" s="26">
        <v>46067.875</v>
      </c>
      <c r="E52" s="26">
        <v>46068.208333333299</v>
      </c>
      <c r="F52" s="24" t="s">
        <v>834</v>
      </c>
    </row>
    <row r="53" spans="1:6" s="4" customFormat="1" ht="62" x14ac:dyDescent="0.35">
      <c r="A53" s="24" t="s">
        <v>507</v>
      </c>
      <c r="B53" s="24" t="s">
        <v>7</v>
      </c>
      <c r="C53" s="24" t="s">
        <v>836</v>
      </c>
      <c r="D53" s="26">
        <v>46067.875</v>
      </c>
      <c r="E53" s="26">
        <v>46068.208333333299</v>
      </c>
      <c r="F53" s="24" t="s">
        <v>834</v>
      </c>
    </row>
    <row r="54" spans="1:6" s="4" customFormat="1" ht="62" x14ac:dyDescent="0.35">
      <c r="A54" s="24" t="s">
        <v>507</v>
      </c>
      <c r="B54" s="24" t="s">
        <v>7</v>
      </c>
      <c r="C54" s="24" t="s">
        <v>878</v>
      </c>
      <c r="D54" s="26">
        <v>46067.875</v>
      </c>
      <c r="E54" s="26">
        <v>46068.208333333299</v>
      </c>
      <c r="F54" s="24" t="s">
        <v>834</v>
      </c>
    </row>
    <row r="55" spans="1:6" s="4" customFormat="1" ht="62" x14ac:dyDescent="0.35">
      <c r="A55" s="24" t="s">
        <v>507</v>
      </c>
      <c r="B55" s="24" t="s">
        <v>7</v>
      </c>
      <c r="C55" s="24" t="s">
        <v>838</v>
      </c>
      <c r="D55" s="26">
        <v>46067.875</v>
      </c>
      <c r="E55" s="26">
        <v>46068.208333333299</v>
      </c>
      <c r="F55" s="24" t="s">
        <v>834</v>
      </c>
    </row>
    <row r="56" spans="1:6" s="4" customFormat="1" ht="62" x14ac:dyDescent="0.35">
      <c r="A56" s="24" t="s">
        <v>507</v>
      </c>
      <c r="B56" s="24" t="s">
        <v>7</v>
      </c>
      <c r="C56" s="24" t="s">
        <v>883</v>
      </c>
      <c r="D56" s="26">
        <v>46067.916666666701</v>
      </c>
      <c r="E56" s="26">
        <v>46068.291666666701</v>
      </c>
      <c r="F56" s="24" t="s">
        <v>884</v>
      </c>
    </row>
    <row r="57" spans="1:6" s="4" customFormat="1" ht="93" x14ac:dyDescent="0.35">
      <c r="A57" s="24" t="s">
        <v>135</v>
      </c>
      <c r="B57" s="24" t="s">
        <v>5</v>
      </c>
      <c r="C57" s="24" t="s">
        <v>1045</v>
      </c>
      <c r="D57" s="26">
        <v>46067.875</v>
      </c>
      <c r="E57" s="26">
        <v>46068.25</v>
      </c>
      <c r="F57" s="24" t="s">
        <v>1046</v>
      </c>
    </row>
    <row r="58" spans="1:6" s="4" customFormat="1" ht="46.5" x14ac:dyDescent="0.35">
      <c r="A58" s="24" t="s">
        <v>135</v>
      </c>
      <c r="B58" s="24" t="s">
        <v>5</v>
      </c>
      <c r="C58" s="24" t="s">
        <v>822</v>
      </c>
      <c r="D58" s="26">
        <v>46067.875</v>
      </c>
      <c r="E58" s="26">
        <v>46068.291666666701</v>
      </c>
      <c r="F58" s="24" t="s">
        <v>879</v>
      </c>
    </row>
    <row r="59" spans="1:6" s="4" customFormat="1" ht="46.5" x14ac:dyDescent="0.35">
      <c r="A59" s="24" t="s">
        <v>135</v>
      </c>
      <c r="B59" s="24" t="s">
        <v>5</v>
      </c>
      <c r="C59" s="24" t="s">
        <v>823</v>
      </c>
      <c r="D59" s="26">
        <v>46067.875</v>
      </c>
      <c r="E59" s="26">
        <v>46068.291666666701</v>
      </c>
      <c r="F59" s="24" t="s">
        <v>879</v>
      </c>
    </row>
    <row r="60" spans="1:6" s="4" customFormat="1" ht="46.5" x14ac:dyDescent="0.35">
      <c r="A60" s="24" t="s">
        <v>135</v>
      </c>
      <c r="B60" s="24" t="s">
        <v>5</v>
      </c>
      <c r="C60" s="24" t="s">
        <v>880</v>
      </c>
      <c r="D60" s="26">
        <v>46067.875</v>
      </c>
      <c r="E60" s="26">
        <v>46068.291666666701</v>
      </c>
      <c r="F60" s="24" t="s">
        <v>879</v>
      </c>
    </row>
    <row r="61" spans="1:6" s="4" customFormat="1" ht="77.5" x14ac:dyDescent="0.35">
      <c r="A61" s="24" t="s">
        <v>135</v>
      </c>
      <c r="B61" s="24" t="s">
        <v>5</v>
      </c>
      <c r="C61" s="24" t="s">
        <v>881</v>
      </c>
      <c r="D61" s="26">
        <v>46067.875</v>
      </c>
      <c r="E61" s="26">
        <v>46068.208333333299</v>
      </c>
      <c r="F61" s="24" t="s">
        <v>882</v>
      </c>
    </row>
    <row r="62" spans="1:6" s="4" customFormat="1" x14ac:dyDescent="0.35">
      <c r="A62" s="24"/>
      <c r="B62" s="24"/>
      <c r="C62" s="24"/>
      <c r="D62" s="26"/>
      <c r="E62" s="26"/>
      <c r="F62" s="24"/>
    </row>
    <row r="63" spans="1:6" s="4" customFormat="1" x14ac:dyDescent="0.35">
      <c r="A63" s="24"/>
      <c r="B63" s="24"/>
      <c r="C63" s="24"/>
      <c r="D63" s="26"/>
      <c r="E63" s="26"/>
      <c r="F63" s="24"/>
    </row>
    <row r="64" spans="1:6" s="4" customFormat="1" x14ac:dyDescent="0.35">
      <c r="A64" s="24"/>
      <c r="B64" s="24"/>
      <c r="C64" s="24"/>
      <c r="D64" s="26"/>
      <c r="E64" s="26"/>
      <c r="F64" s="24"/>
    </row>
    <row r="65" spans="1:6" s="4" customFormat="1" x14ac:dyDescent="0.35">
      <c r="A65" s="24"/>
      <c r="B65" s="24"/>
      <c r="C65" s="24"/>
      <c r="D65" s="26"/>
      <c r="E65" s="26"/>
      <c r="F65" s="24"/>
    </row>
    <row r="66" spans="1:6" s="4" customFormat="1" x14ac:dyDescent="0.35">
      <c r="A66" s="24"/>
      <c r="B66" s="24"/>
      <c r="C66" s="24"/>
      <c r="D66" s="26"/>
      <c r="E66" s="26"/>
      <c r="F66" s="24"/>
    </row>
    <row r="67" spans="1:6" s="4" customFormat="1" x14ac:dyDescent="0.35">
      <c r="A67" s="24"/>
      <c r="B67" s="24"/>
      <c r="C67" s="24"/>
      <c r="D67" s="26"/>
      <c r="E67" s="26"/>
      <c r="F67" s="24"/>
    </row>
    <row r="68" spans="1:6" s="4" customFormat="1" x14ac:dyDescent="0.35">
      <c r="A68" s="24"/>
      <c r="B68" s="24"/>
      <c r="C68" s="24"/>
      <c r="D68" s="26"/>
      <c r="E68" s="26"/>
      <c r="F68" s="24"/>
    </row>
    <row r="69" spans="1:6" s="4" customFormat="1" x14ac:dyDescent="0.35">
      <c r="A69" s="24"/>
      <c r="B69" s="24"/>
      <c r="C69" s="24"/>
      <c r="D69" s="26"/>
      <c r="E69" s="26"/>
      <c r="F69" s="24"/>
    </row>
    <row r="70" spans="1:6" s="4" customFormat="1" x14ac:dyDescent="0.35">
      <c r="A70" s="24"/>
      <c r="B70" s="24"/>
      <c r="C70" s="24"/>
      <c r="D70" s="26"/>
      <c r="E70" s="26"/>
      <c r="F70" s="24"/>
    </row>
    <row r="71" spans="1:6" s="4" customFormat="1" x14ac:dyDescent="0.35">
      <c r="A71" s="24"/>
      <c r="B71" s="24"/>
      <c r="C71" s="24"/>
      <c r="D71" s="26"/>
      <c r="E71" s="26"/>
      <c r="F71" s="24"/>
    </row>
    <row r="72" spans="1:6" s="4" customFormat="1" x14ac:dyDescent="0.35">
      <c r="A72" s="24"/>
      <c r="B72" s="24"/>
      <c r="C72" s="24"/>
      <c r="D72" s="26"/>
      <c r="E72" s="26"/>
      <c r="F72" s="24"/>
    </row>
    <row r="73" spans="1:6" s="4" customFormat="1" x14ac:dyDescent="0.35">
      <c r="A73" s="24"/>
      <c r="B73" s="24"/>
      <c r="C73" s="24"/>
      <c r="D73" s="26"/>
      <c r="E73" s="26"/>
      <c r="F73" s="24"/>
    </row>
    <row r="74" spans="1:6" s="4" customFormat="1" x14ac:dyDescent="0.35">
      <c r="A74" s="24"/>
      <c r="B74" s="24"/>
      <c r="C74" s="24"/>
      <c r="D74" s="26"/>
      <c r="E74" s="26"/>
      <c r="F74" s="24"/>
    </row>
    <row r="75" spans="1:6" s="4" customFormat="1" x14ac:dyDescent="0.35">
      <c r="A75" s="24"/>
      <c r="B75" s="24"/>
      <c r="C75" s="24"/>
      <c r="D75" s="26"/>
      <c r="E75" s="26"/>
      <c r="F75" s="24"/>
    </row>
    <row r="76" spans="1:6" s="4" customFormat="1" x14ac:dyDescent="0.35">
      <c r="A76" s="24"/>
      <c r="B76" s="24"/>
      <c r="C76" s="24"/>
      <c r="D76" s="26"/>
      <c r="E76" s="26"/>
      <c r="F76" s="24"/>
    </row>
    <row r="77" spans="1:6" s="4" customFormat="1" x14ac:dyDescent="0.35">
      <c r="A77" s="24"/>
      <c r="B77" s="24"/>
      <c r="C77" s="24"/>
      <c r="D77" s="26"/>
      <c r="E77" s="26"/>
      <c r="F77" s="24"/>
    </row>
    <row r="78" spans="1:6" s="4" customFormat="1" x14ac:dyDescent="0.35">
      <c r="A78" s="24"/>
      <c r="B78" s="24"/>
      <c r="C78" s="24"/>
      <c r="D78" s="26"/>
      <c r="E78" s="26"/>
      <c r="F78" s="24"/>
    </row>
    <row r="79" spans="1:6" s="4" customFormat="1" x14ac:dyDescent="0.35">
      <c r="A79" s="24"/>
      <c r="B79" s="24"/>
      <c r="C79" s="24"/>
      <c r="D79" s="26"/>
      <c r="E79" s="26"/>
      <c r="F79" s="24"/>
    </row>
    <row r="80" spans="1:6" s="4" customFormat="1" x14ac:dyDescent="0.35">
      <c r="A80" s="24"/>
      <c r="B80" s="24"/>
      <c r="C80" s="24"/>
      <c r="D80" s="26"/>
      <c r="E80" s="26"/>
      <c r="F80" s="24"/>
    </row>
    <row r="81" spans="1:6" s="4" customFormat="1" x14ac:dyDescent="0.35">
      <c r="A81" s="24"/>
      <c r="B81" s="24"/>
      <c r="C81" s="24"/>
      <c r="D81" s="26"/>
      <c r="E81" s="26"/>
      <c r="F81" s="24"/>
    </row>
    <row r="82" spans="1:6" s="4" customFormat="1" x14ac:dyDescent="0.35">
      <c r="A82" s="24"/>
      <c r="B82" s="24"/>
      <c r="C82" s="24"/>
      <c r="D82" s="26"/>
      <c r="E82" s="26"/>
      <c r="F82" s="24"/>
    </row>
    <row r="83" spans="1:6" s="4" customFormat="1" x14ac:dyDescent="0.35">
      <c r="A83" s="24"/>
      <c r="B83" s="24"/>
      <c r="C83" s="24"/>
      <c r="D83" s="26"/>
      <c r="E83" s="26"/>
      <c r="F83" s="24"/>
    </row>
    <row r="84" spans="1:6" s="4" customFormat="1" x14ac:dyDescent="0.35">
      <c r="A84" s="24"/>
      <c r="B84" s="24"/>
      <c r="C84" s="24"/>
      <c r="D84" s="26"/>
      <c r="E84" s="26"/>
      <c r="F84" s="24"/>
    </row>
    <row r="85" spans="1:6" s="4" customFormat="1" x14ac:dyDescent="0.35">
      <c r="A85" s="24"/>
      <c r="B85" s="24"/>
      <c r="C85" s="24"/>
      <c r="D85" s="26"/>
      <c r="E85" s="26"/>
      <c r="F85" s="24"/>
    </row>
    <row r="86" spans="1:6" s="4" customFormat="1" x14ac:dyDescent="0.35">
      <c r="A86" s="24"/>
      <c r="B86" s="24"/>
      <c r="C86" s="24"/>
      <c r="D86" s="26"/>
      <c r="E86" s="26"/>
      <c r="F86" s="24"/>
    </row>
    <row r="87" spans="1:6" s="4" customFormat="1" x14ac:dyDescent="0.35">
      <c r="A87" s="24"/>
      <c r="B87" s="24"/>
      <c r="C87" s="24"/>
      <c r="D87" s="26"/>
      <c r="E87" s="26"/>
      <c r="F87" s="24"/>
    </row>
    <row r="88" spans="1:6" s="4" customFormat="1" x14ac:dyDescent="0.35">
      <c r="A88" s="24"/>
      <c r="B88" s="24"/>
      <c r="C88" s="24"/>
      <c r="D88" s="26"/>
      <c r="E88" s="26"/>
      <c r="F88" s="24"/>
    </row>
    <row r="89" spans="1:6" s="4" customFormat="1" x14ac:dyDescent="0.35">
      <c r="A89" s="24"/>
      <c r="B89" s="24"/>
      <c r="C89" s="24"/>
      <c r="D89" s="26"/>
      <c r="E89" s="26"/>
      <c r="F89" s="24"/>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62:F182">
    <cfRule type="expression" dxfId="8" priority="2">
      <formula>$J62="Over 12 hours"</formula>
    </cfRule>
  </conditionalFormatting>
  <conditionalFormatting sqref="A3:F61">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Sunday, 15 February</v>
      </c>
      <c r="B1" s="42"/>
      <c r="C1" s="42"/>
      <c r="D1" s="42"/>
      <c r="E1" s="42"/>
      <c r="F1" s="42"/>
    </row>
    <row r="2" spans="1:6" s="5" customFormat="1" ht="28" x14ac:dyDescent="0.35">
      <c r="A2" s="12" t="s">
        <v>9</v>
      </c>
      <c r="B2" s="12" t="s">
        <v>1</v>
      </c>
      <c r="C2" s="12" t="s">
        <v>0</v>
      </c>
      <c r="D2" s="11" t="s">
        <v>11</v>
      </c>
      <c r="E2" s="11" t="s">
        <v>12</v>
      </c>
      <c r="F2" s="12" t="s">
        <v>10</v>
      </c>
    </row>
    <row r="3" spans="1:6" s="3" customFormat="1" ht="77.5" x14ac:dyDescent="0.35">
      <c r="A3" s="23" t="s">
        <v>50</v>
      </c>
      <c r="B3" s="23" t="s">
        <v>21</v>
      </c>
      <c r="C3" s="24" t="s">
        <v>51</v>
      </c>
      <c r="D3" s="25">
        <v>45847.208333333299</v>
      </c>
      <c r="E3" s="25">
        <v>46507.999305555597</v>
      </c>
      <c r="F3" s="24" t="s">
        <v>52</v>
      </c>
    </row>
    <row r="4" spans="1:6" s="3" customFormat="1" ht="62" x14ac:dyDescent="0.35">
      <c r="A4" s="23" t="s">
        <v>50</v>
      </c>
      <c r="B4" s="23" t="s">
        <v>6</v>
      </c>
      <c r="C4" s="24" t="s">
        <v>187</v>
      </c>
      <c r="D4" s="25">
        <v>46027.333333333299</v>
      </c>
      <c r="E4" s="25">
        <v>46129.75</v>
      </c>
      <c r="F4" s="24" t="s">
        <v>188</v>
      </c>
    </row>
    <row r="5" spans="1:6" s="3" customFormat="1" ht="46.5" x14ac:dyDescent="0.35">
      <c r="A5" s="23" t="s">
        <v>56</v>
      </c>
      <c r="B5" s="23" t="s">
        <v>5</v>
      </c>
      <c r="C5" s="24" t="s">
        <v>797</v>
      </c>
      <c r="D5" s="25">
        <v>46068.833333333299</v>
      </c>
      <c r="E5" s="25">
        <v>46069.25</v>
      </c>
      <c r="F5" s="24" t="s">
        <v>58</v>
      </c>
    </row>
    <row r="6" spans="1:6" s="3" customFormat="1" ht="62" x14ac:dyDescent="0.35">
      <c r="A6" s="23" t="s">
        <v>24</v>
      </c>
      <c r="B6" s="23" t="s">
        <v>5</v>
      </c>
      <c r="C6" s="24" t="s">
        <v>73</v>
      </c>
      <c r="D6" s="25">
        <v>45901.833333333299</v>
      </c>
      <c r="E6" s="25">
        <v>46090.25</v>
      </c>
      <c r="F6" s="24" t="s">
        <v>74</v>
      </c>
    </row>
    <row r="7" spans="1:6" s="3" customFormat="1" ht="93" x14ac:dyDescent="0.35">
      <c r="A7" s="23" t="s">
        <v>24</v>
      </c>
      <c r="B7" s="23" t="s">
        <v>5</v>
      </c>
      <c r="C7" s="24" t="s">
        <v>86</v>
      </c>
      <c r="D7" s="25">
        <v>46041.229166666701</v>
      </c>
      <c r="E7" s="25">
        <v>46090.229166666701</v>
      </c>
      <c r="F7" s="24" t="s">
        <v>87</v>
      </c>
    </row>
    <row r="8" spans="1:6" s="3" customFormat="1" ht="93" x14ac:dyDescent="0.35">
      <c r="A8" s="23" t="s">
        <v>24</v>
      </c>
      <c r="B8" s="23" t="s">
        <v>4</v>
      </c>
      <c r="C8" s="24" t="s">
        <v>88</v>
      </c>
      <c r="D8" s="25">
        <v>46048.833333333299</v>
      </c>
      <c r="E8" s="25">
        <v>46090.25</v>
      </c>
      <c r="F8" s="24" t="s">
        <v>89</v>
      </c>
    </row>
    <row r="9" spans="1:6" s="3" customFormat="1" ht="93" x14ac:dyDescent="0.35">
      <c r="A9" s="23" t="s">
        <v>317</v>
      </c>
      <c r="B9" s="23" t="s">
        <v>4</v>
      </c>
      <c r="C9" s="24" t="s">
        <v>326</v>
      </c>
      <c r="D9" s="25">
        <v>46068.833333333299</v>
      </c>
      <c r="E9" s="25">
        <v>46069.25</v>
      </c>
      <c r="F9" s="24" t="s">
        <v>327</v>
      </c>
    </row>
    <row r="10" spans="1:6" s="3" customFormat="1" ht="108.5" x14ac:dyDescent="0.35">
      <c r="A10" s="23" t="s">
        <v>317</v>
      </c>
      <c r="B10" s="23" t="s">
        <v>5</v>
      </c>
      <c r="C10" s="24" t="s">
        <v>851</v>
      </c>
      <c r="D10" s="25">
        <v>46068.833333333299</v>
      </c>
      <c r="E10" s="25">
        <v>46069.25</v>
      </c>
      <c r="F10" s="24" t="s">
        <v>852</v>
      </c>
    </row>
    <row r="11" spans="1:6" s="3" customFormat="1" ht="77.5" x14ac:dyDescent="0.35">
      <c r="A11" s="23" t="s">
        <v>323</v>
      </c>
      <c r="B11" s="23" t="s">
        <v>6</v>
      </c>
      <c r="C11" s="24" t="s">
        <v>324</v>
      </c>
      <c r="D11" s="25">
        <v>45974.916666666701</v>
      </c>
      <c r="E11" s="25">
        <v>46090.25</v>
      </c>
      <c r="F11" s="24" t="s">
        <v>325</v>
      </c>
    </row>
    <row r="12" spans="1:6" s="3" customFormat="1" ht="93" x14ac:dyDescent="0.35">
      <c r="A12" s="23" t="s">
        <v>323</v>
      </c>
      <c r="B12" s="23" t="s">
        <v>4</v>
      </c>
      <c r="C12" s="24" t="s">
        <v>857</v>
      </c>
      <c r="D12" s="25">
        <v>46068.9375</v>
      </c>
      <c r="E12" s="25">
        <v>46069.229166666701</v>
      </c>
      <c r="F12" s="24" t="s">
        <v>858</v>
      </c>
    </row>
    <row r="13" spans="1:6" s="3" customFormat="1" ht="93" x14ac:dyDescent="0.35">
      <c r="A13" s="23" t="s">
        <v>340</v>
      </c>
      <c r="B13" s="23" t="s">
        <v>2</v>
      </c>
      <c r="C13" s="24" t="s">
        <v>341</v>
      </c>
      <c r="D13" s="25">
        <v>46068.833333333299</v>
      </c>
      <c r="E13" s="25">
        <v>46069.25</v>
      </c>
      <c r="F13" s="24" t="s">
        <v>342</v>
      </c>
    </row>
    <row r="14" spans="1:6" s="3" customFormat="1" ht="93" x14ac:dyDescent="0.35">
      <c r="A14" s="23" t="s">
        <v>348</v>
      </c>
      <c r="B14" s="23" t="s">
        <v>2</v>
      </c>
      <c r="C14" s="24" t="s">
        <v>855</v>
      </c>
      <c r="D14" s="25">
        <v>46068.9375</v>
      </c>
      <c r="E14" s="25">
        <v>46069.229166666701</v>
      </c>
      <c r="F14" s="24" t="s">
        <v>856</v>
      </c>
    </row>
    <row r="15" spans="1:6" s="3" customFormat="1" ht="77.5" x14ac:dyDescent="0.35">
      <c r="A15" s="23" t="s">
        <v>388</v>
      </c>
      <c r="B15" s="23" t="s">
        <v>21</v>
      </c>
      <c r="C15" s="24" t="s">
        <v>389</v>
      </c>
      <c r="D15" s="25">
        <v>46034.833333333299</v>
      </c>
      <c r="E15" s="25">
        <v>46143.25</v>
      </c>
      <c r="F15" s="24" t="s">
        <v>390</v>
      </c>
    </row>
    <row r="16" spans="1:6" s="3" customFormat="1" ht="77.5" x14ac:dyDescent="0.35">
      <c r="A16" s="23" t="s">
        <v>83</v>
      </c>
      <c r="B16" s="23" t="s">
        <v>2</v>
      </c>
      <c r="C16" s="24" t="s">
        <v>801</v>
      </c>
      <c r="D16" s="25">
        <v>46068.541666666701</v>
      </c>
      <c r="E16" s="25">
        <v>46069.25</v>
      </c>
      <c r="F16" s="24" t="s">
        <v>802</v>
      </c>
    </row>
    <row r="17" spans="1:6" s="3" customFormat="1" ht="77.5" x14ac:dyDescent="0.35">
      <c r="A17" s="23" t="s">
        <v>83</v>
      </c>
      <c r="B17" s="23" t="s">
        <v>6</v>
      </c>
      <c r="C17" s="24" t="s">
        <v>803</v>
      </c>
      <c r="D17" s="25">
        <v>46068.541666666701</v>
      </c>
      <c r="E17" s="25">
        <v>46069.25</v>
      </c>
      <c r="F17" s="24" t="s">
        <v>802</v>
      </c>
    </row>
    <row r="18" spans="1:6" s="3" customFormat="1" ht="62" x14ac:dyDescent="0.35">
      <c r="A18" s="23" t="s">
        <v>83</v>
      </c>
      <c r="B18" s="23" t="s">
        <v>21</v>
      </c>
      <c r="C18" s="24" t="s">
        <v>804</v>
      </c>
      <c r="D18" s="25">
        <v>46068.833333333299</v>
      </c>
      <c r="E18" s="25">
        <v>46069.25</v>
      </c>
      <c r="F18" s="24" t="s">
        <v>802</v>
      </c>
    </row>
    <row r="19" spans="1:6" s="3" customFormat="1" ht="62" x14ac:dyDescent="0.35">
      <c r="A19" s="23" t="s">
        <v>79</v>
      </c>
      <c r="B19" s="23" t="s">
        <v>21</v>
      </c>
      <c r="C19" s="24" t="s">
        <v>859</v>
      </c>
      <c r="D19" s="25">
        <v>46068.854166666701</v>
      </c>
      <c r="E19" s="25">
        <v>46069.25</v>
      </c>
      <c r="F19" s="24" t="s">
        <v>860</v>
      </c>
    </row>
    <row r="20" spans="1:6" s="3" customFormat="1" ht="62" x14ac:dyDescent="0.35">
      <c r="A20" s="23" t="s">
        <v>17</v>
      </c>
      <c r="B20" s="23" t="s">
        <v>21</v>
      </c>
      <c r="C20" s="24" t="s">
        <v>795</v>
      </c>
      <c r="D20" s="25">
        <v>46066.833333333299</v>
      </c>
      <c r="E20" s="25">
        <v>46069.25</v>
      </c>
      <c r="F20" s="24" t="s">
        <v>796</v>
      </c>
    </row>
    <row r="21" spans="1:6" s="3" customFormat="1" ht="62" x14ac:dyDescent="0.35">
      <c r="A21" s="23" t="s">
        <v>17</v>
      </c>
      <c r="B21" s="23" t="s">
        <v>4</v>
      </c>
      <c r="C21" s="24" t="s">
        <v>38</v>
      </c>
      <c r="D21" s="25">
        <v>46054.833333333299</v>
      </c>
      <c r="E21" s="25">
        <v>46083.25</v>
      </c>
      <c r="F21" s="24" t="s">
        <v>39</v>
      </c>
    </row>
    <row r="22" spans="1:6" s="3" customFormat="1" ht="62" x14ac:dyDescent="0.35">
      <c r="A22" s="23" t="s">
        <v>75</v>
      </c>
      <c r="B22" s="23" t="s">
        <v>5</v>
      </c>
      <c r="C22" s="24" t="s">
        <v>76</v>
      </c>
      <c r="D22" s="25">
        <v>46055.25</v>
      </c>
      <c r="E22" s="25">
        <v>46090.25</v>
      </c>
      <c r="F22" s="24" t="s">
        <v>77</v>
      </c>
    </row>
    <row r="23" spans="1:6" s="3" customFormat="1" ht="62" x14ac:dyDescent="0.35">
      <c r="A23" s="23" t="s">
        <v>234</v>
      </c>
      <c r="B23" s="23" t="s">
        <v>6</v>
      </c>
      <c r="C23" s="24" t="s">
        <v>846</v>
      </c>
      <c r="D23" s="25">
        <v>46068.875</v>
      </c>
      <c r="E23" s="25">
        <v>46069.208333333299</v>
      </c>
      <c r="F23" s="24" t="s">
        <v>845</v>
      </c>
    </row>
    <row r="24" spans="1:6" s="3" customFormat="1" ht="14.25" customHeight="1" x14ac:dyDescent="0.35">
      <c r="A24" s="23" t="s">
        <v>184</v>
      </c>
      <c r="B24" s="23" t="s">
        <v>5</v>
      </c>
      <c r="C24" s="24" t="s">
        <v>819</v>
      </c>
      <c r="D24" s="25">
        <v>46068.833333333299</v>
      </c>
      <c r="E24" s="25">
        <v>46069.25</v>
      </c>
      <c r="F24" s="24" t="s">
        <v>186</v>
      </c>
    </row>
    <row r="25" spans="1:6" s="3" customFormat="1" ht="46.5" x14ac:dyDescent="0.35">
      <c r="A25" s="23" t="s">
        <v>59</v>
      </c>
      <c r="B25" s="23" t="s">
        <v>2</v>
      </c>
      <c r="C25" s="24" t="s">
        <v>805</v>
      </c>
      <c r="D25" s="25">
        <v>46068.958333333299</v>
      </c>
      <c r="E25" s="25">
        <v>46069.25</v>
      </c>
      <c r="F25" s="24" t="s">
        <v>806</v>
      </c>
    </row>
    <row r="26" spans="1:6" s="3" customFormat="1" ht="46.5" x14ac:dyDescent="0.35">
      <c r="A26" s="23" t="s">
        <v>59</v>
      </c>
      <c r="B26" s="23" t="s">
        <v>2</v>
      </c>
      <c r="C26" s="24" t="s">
        <v>807</v>
      </c>
      <c r="D26" s="25">
        <v>46068.958333333299</v>
      </c>
      <c r="E26" s="25">
        <v>46069.25</v>
      </c>
      <c r="F26" s="24" t="s">
        <v>806</v>
      </c>
    </row>
    <row r="27" spans="1:6" s="3" customFormat="1" ht="46.5" x14ac:dyDescent="0.35">
      <c r="A27" s="23" t="s">
        <v>59</v>
      </c>
      <c r="B27" s="23" t="s">
        <v>2</v>
      </c>
      <c r="C27" s="24" t="s">
        <v>808</v>
      </c>
      <c r="D27" s="25">
        <v>46068.833333333299</v>
      </c>
      <c r="E27" s="25">
        <v>46069.208333333299</v>
      </c>
      <c r="F27" s="24" t="s">
        <v>809</v>
      </c>
    </row>
    <row r="28" spans="1:6" s="3" customFormat="1" ht="31" x14ac:dyDescent="0.35">
      <c r="A28" s="23" t="s">
        <v>810</v>
      </c>
      <c r="B28" s="23" t="s">
        <v>4</v>
      </c>
      <c r="C28" s="24" t="s">
        <v>811</v>
      </c>
      <c r="D28" s="25">
        <v>46068.833333333299</v>
      </c>
      <c r="E28" s="25">
        <v>46069.208333333299</v>
      </c>
      <c r="F28" s="24" t="s">
        <v>812</v>
      </c>
    </row>
    <row r="29" spans="1:6" s="3" customFormat="1" ht="31" x14ac:dyDescent="0.35">
      <c r="A29" s="23" t="s">
        <v>810</v>
      </c>
      <c r="B29" s="23" t="s">
        <v>4</v>
      </c>
      <c r="C29" s="24" t="s">
        <v>813</v>
      </c>
      <c r="D29" s="25">
        <v>46068.833333333299</v>
      </c>
      <c r="E29" s="25">
        <v>46069.208333333299</v>
      </c>
      <c r="F29" s="24" t="s">
        <v>812</v>
      </c>
    </row>
    <row r="30" spans="1:6" s="3" customFormat="1" ht="31" x14ac:dyDescent="0.35">
      <c r="A30" s="23" t="s">
        <v>810</v>
      </c>
      <c r="B30" s="23" t="s">
        <v>4</v>
      </c>
      <c r="C30" s="24" t="s">
        <v>814</v>
      </c>
      <c r="D30" s="25">
        <v>46068.833333333299</v>
      </c>
      <c r="E30" s="25">
        <v>46069.208333333299</v>
      </c>
      <c r="F30" s="24" t="s">
        <v>812</v>
      </c>
    </row>
    <row r="31" spans="1:6" s="3" customFormat="1" ht="31" x14ac:dyDescent="0.35">
      <c r="A31" s="23" t="s">
        <v>343</v>
      </c>
      <c r="B31" s="23" t="s">
        <v>7</v>
      </c>
      <c r="C31" s="24" t="s">
        <v>853</v>
      </c>
      <c r="D31" s="25">
        <v>46068.9375</v>
      </c>
      <c r="E31" s="25">
        <v>46069.229166666701</v>
      </c>
      <c r="F31" s="24" t="s">
        <v>854</v>
      </c>
    </row>
    <row r="32" spans="1:6" s="3" customFormat="1" ht="31" x14ac:dyDescent="0.35">
      <c r="A32" s="23" t="s">
        <v>300</v>
      </c>
      <c r="B32" s="23" t="s">
        <v>2</v>
      </c>
      <c r="C32" s="24" t="s">
        <v>849</v>
      </c>
      <c r="D32" s="25">
        <v>46066.875</v>
      </c>
      <c r="E32" s="25">
        <v>46069.25</v>
      </c>
      <c r="F32" s="24" t="s">
        <v>517</v>
      </c>
    </row>
    <row r="33" spans="1:6" s="3" customFormat="1" ht="46.5" x14ac:dyDescent="0.35">
      <c r="A33" s="23" t="s">
        <v>300</v>
      </c>
      <c r="B33" s="23" t="s">
        <v>6</v>
      </c>
      <c r="C33" s="24" t="s">
        <v>850</v>
      </c>
      <c r="D33" s="25">
        <v>46066.875</v>
      </c>
      <c r="E33" s="25">
        <v>46069.25</v>
      </c>
      <c r="F33" s="24" t="s">
        <v>517</v>
      </c>
    </row>
    <row r="34" spans="1:6" s="3" customFormat="1" ht="46.5" x14ac:dyDescent="0.35">
      <c r="A34" s="23" t="s">
        <v>798</v>
      </c>
      <c r="B34" s="23" t="s">
        <v>5</v>
      </c>
      <c r="C34" s="24" t="s">
        <v>799</v>
      </c>
      <c r="D34" s="25">
        <v>46068.833333333299</v>
      </c>
      <c r="E34" s="25">
        <v>46069.25</v>
      </c>
      <c r="F34" s="24" t="s">
        <v>800</v>
      </c>
    </row>
    <row r="35" spans="1:6" s="3" customFormat="1" ht="46.5" x14ac:dyDescent="0.35">
      <c r="A35" s="23" t="s">
        <v>273</v>
      </c>
      <c r="B35" s="23" t="s">
        <v>4</v>
      </c>
      <c r="C35" s="24" t="s">
        <v>514</v>
      </c>
      <c r="D35" s="25">
        <v>46068.833333333299</v>
      </c>
      <c r="E35" s="25">
        <v>46069.25</v>
      </c>
      <c r="F35" s="24" t="s">
        <v>515</v>
      </c>
    </row>
    <row r="36" spans="1:6" s="3" customFormat="1" ht="77.5" x14ac:dyDescent="0.35">
      <c r="A36" s="23" t="s">
        <v>244</v>
      </c>
      <c r="B36" s="23" t="s">
        <v>4</v>
      </c>
      <c r="C36" s="24" t="s">
        <v>820</v>
      </c>
      <c r="D36" s="25">
        <v>46066.875</v>
      </c>
      <c r="E36" s="25">
        <v>46069.208333333299</v>
      </c>
      <c r="F36" s="24" t="s">
        <v>821</v>
      </c>
    </row>
    <row r="37" spans="1:6" s="3" customFormat="1" ht="77.5" x14ac:dyDescent="0.35">
      <c r="A37" s="23" t="s">
        <v>244</v>
      </c>
      <c r="B37" s="23" t="s">
        <v>5</v>
      </c>
      <c r="C37" s="24" t="s">
        <v>826</v>
      </c>
      <c r="D37" s="25">
        <v>46068.875</v>
      </c>
      <c r="E37" s="25">
        <v>46069.25</v>
      </c>
      <c r="F37" s="24" t="s">
        <v>825</v>
      </c>
    </row>
    <row r="38" spans="1:6" s="3" customFormat="1" ht="77.5" x14ac:dyDescent="0.35">
      <c r="A38" s="23" t="s">
        <v>244</v>
      </c>
      <c r="B38" s="23" t="s">
        <v>4</v>
      </c>
      <c r="C38" s="24" t="s">
        <v>827</v>
      </c>
      <c r="D38" s="25">
        <v>46068.875</v>
      </c>
      <c r="E38" s="25">
        <v>46069.25</v>
      </c>
      <c r="F38" s="24" t="s">
        <v>825</v>
      </c>
    </row>
    <row r="39" spans="1:6" s="3" customFormat="1" ht="77.5" x14ac:dyDescent="0.35">
      <c r="A39" s="23" t="s">
        <v>244</v>
      </c>
      <c r="B39" s="23" t="s">
        <v>4</v>
      </c>
      <c r="C39" s="24" t="s">
        <v>828</v>
      </c>
      <c r="D39" s="25">
        <v>46068.875</v>
      </c>
      <c r="E39" s="25">
        <v>46069.25</v>
      </c>
      <c r="F39" s="24" t="s">
        <v>825</v>
      </c>
    </row>
    <row r="40" spans="1:6" s="3" customFormat="1" ht="77.5" x14ac:dyDescent="0.35">
      <c r="A40" s="23" t="s">
        <v>211</v>
      </c>
      <c r="B40" s="23" t="s">
        <v>6</v>
      </c>
      <c r="C40" s="24" t="s">
        <v>212</v>
      </c>
      <c r="D40" s="25">
        <v>45804.208333333299</v>
      </c>
      <c r="E40" s="25">
        <v>46143.208333333299</v>
      </c>
      <c r="F40" s="24" t="s">
        <v>213</v>
      </c>
    </row>
    <row r="41" spans="1:6" s="3" customFormat="1" ht="46.5" x14ac:dyDescent="0.35">
      <c r="A41" s="23" t="s">
        <v>241</v>
      </c>
      <c r="B41" s="23" t="s">
        <v>2</v>
      </c>
      <c r="C41" s="24" t="s">
        <v>824</v>
      </c>
      <c r="D41" s="25">
        <v>46068.875</v>
      </c>
      <c r="E41" s="25">
        <v>46069.25</v>
      </c>
      <c r="F41" s="24" t="s">
        <v>825</v>
      </c>
    </row>
    <row r="42" spans="1:6" s="3" customFormat="1" ht="46.5" x14ac:dyDescent="0.35">
      <c r="A42" s="23" t="s">
        <v>241</v>
      </c>
      <c r="B42" s="23" t="s">
        <v>2</v>
      </c>
      <c r="C42" s="24" t="s">
        <v>829</v>
      </c>
      <c r="D42" s="25">
        <v>46068.875</v>
      </c>
      <c r="E42" s="25">
        <v>46069.25</v>
      </c>
      <c r="F42" s="24" t="s">
        <v>825</v>
      </c>
    </row>
    <row r="43" spans="1:6" s="3" customFormat="1" ht="46.5" x14ac:dyDescent="0.35">
      <c r="A43" s="23" t="s">
        <v>241</v>
      </c>
      <c r="B43" s="23" t="s">
        <v>2</v>
      </c>
      <c r="C43" s="24" t="s">
        <v>736</v>
      </c>
      <c r="D43" s="25">
        <v>46068.875</v>
      </c>
      <c r="E43" s="25">
        <v>46069.25</v>
      </c>
      <c r="F43" s="24" t="s">
        <v>737</v>
      </c>
    </row>
    <row r="44" spans="1:6" s="3" customFormat="1" ht="46.5" x14ac:dyDescent="0.35">
      <c r="A44" s="23" t="s">
        <v>241</v>
      </c>
      <c r="B44" s="23" t="s">
        <v>2</v>
      </c>
      <c r="C44" s="24" t="s">
        <v>832</v>
      </c>
      <c r="D44" s="25">
        <v>46068.875</v>
      </c>
      <c r="E44" s="25">
        <v>46069.25</v>
      </c>
      <c r="F44" s="24" t="s">
        <v>737</v>
      </c>
    </row>
    <row r="45" spans="1:6" s="3" customFormat="1" ht="46.5" x14ac:dyDescent="0.35">
      <c r="A45" s="23" t="s">
        <v>241</v>
      </c>
      <c r="B45" s="23" t="s">
        <v>2</v>
      </c>
      <c r="C45" s="24" t="s">
        <v>622</v>
      </c>
      <c r="D45" s="25">
        <v>46068.833333333299</v>
      </c>
      <c r="E45" s="25">
        <v>46069.25</v>
      </c>
      <c r="F45" s="24" t="s">
        <v>623</v>
      </c>
    </row>
    <row r="46" spans="1:6" s="3" customFormat="1" ht="46.5" x14ac:dyDescent="0.35">
      <c r="A46" s="23" t="s">
        <v>241</v>
      </c>
      <c r="B46" s="23" t="s">
        <v>6</v>
      </c>
      <c r="C46" s="24" t="s">
        <v>861</v>
      </c>
      <c r="D46" s="25">
        <v>46068.875</v>
      </c>
      <c r="E46" s="25">
        <v>46069.25</v>
      </c>
      <c r="F46" s="24" t="s">
        <v>862</v>
      </c>
    </row>
    <row r="47" spans="1:6" s="3" customFormat="1" ht="31" x14ac:dyDescent="0.35">
      <c r="A47" s="23" t="s">
        <v>241</v>
      </c>
      <c r="B47" s="23" t="s">
        <v>2</v>
      </c>
      <c r="C47" s="24" t="s">
        <v>863</v>
      </c>
      <c r="D47" s="25">
        <v>46068.875</v>
      </c>
      <c r="E47" s="25">
        <v>46069.25</v>
      </c>
      <c r="F47" s="24" t="s">
        <v>864</v>
      </c>
    </row>
    <row r="48" spans="1:6" s="3" customFormat="1" ht="77.5" x14ac:dyDescent="0.35">
      <c r="A48" s="23" t="s">
        <v>507</v>
      </c>
      <c r="B48" s="23" t="s">
        <v>7</v>
      </c>
      <c r="C48" s="24" t="s">
        <v>830</v>
      </c>
      <c r="D48" s="25">
        <v>46068.875</v>
      </c>
      <c r="E48" s="25">
        <v>46069.25</v>
      </c>
      <c r="F48" s="24" t="s">
        <v>831</v>
      </c>
    </row>
    <row r="49" spans="1:6" s="3" customFormat="1" ht="77.5" x14ac:dyDescent="0.35">
      <c r="A49" s="23" t="s">
        <v>507</v>
      </c>
      <c r="B49" s="23" t="s">
        <v>7</v>
      </c>
      <c r="C49" s="24" t="s">
        <v>833</v>
      </c>
      <c r="D49" s="25">
        <v>46068.875</v>
      </c>
      <c r="E49" s="25">
        <v>46069.25</v>
      </c>
      <c r="F49" s="24" t="s">
        <v>834</v>
      </c>
    </row>
    <row r="50" spans="1:6" s="3" customFormat="1" ht="46.5" x14ac:dyDescent="0.35">
      <c r="A50" s="23" t="s">
        <v>507</v>
      </c>
      <c r="B50" s="23" t="s">
        <v>7</v>
      </c>
      <c r="C50" s="24" t="s">
        <v>835</v>
      </c>
      <c r="D50" s="25">
        <v>46068.875</v>
      </c>
      <c r="E50" s="25">
        <v>46069.25</v>
      </c>
      <c r="F50" s="24" t="s">
        <v>834</v>
      </c>
    </row>
    <row r="51" spans="1:6" s="3" customFormat="1" ht="46.5" x14ac:dyDescent="0.35">
      <c r="A51" s="23" t="s">
        <v>507</v>
      </c>
      <c r="B51" s="23" t="s">
        <v>7</v>
      </c>
      <c r="C51" s="24" t="s">
        <v>836</v>
      </c>
      <c r="D51" s="25">
        <v>46068.875</v>
      </c>
      <c r="E51" s="25">
        <v>46069.25</v>
      </c>
      <c r="F51" s="24" t="s">
        <v>834</v>
      </c>
    </row>
    <row r="52" spans="1:6" s="3" customFormat="1" ht="46.5" x14ac:dyDescent="0.35">
      <c r="A52" s="23" t="s">
        <v>507</v>
      </c>
      <c r="B52" s="23" t="s">
        <v>7</v>
      </c>
      <c r="C52" s="24" t="s">
        <v>837</v>
      </c>
      <c r="D52" s="25">
        <v>46068.875</v>
      </c>
      <c r="E52" s="25">
        <v>46069.25</v>
      </c>
      <c r="F52" s="24" t="s">
        <v>834</v>
      </c>
    </row>
    <row r="53" spans="1:6" s="3" customFormat="1" ht="46.5" x14ac:dyDescent="0.35">
      <c r="A53" s="23" t="s">
        <v>507</v>
      </c>
      <c r="B53" s="23" t="s">
        <v>7</v>
      </c>
      <c r="C53" s="24" t="s">
        <v>838</v>
      </c>
      <c r="D53" s="25">
        <v>46068.875</v>
      </c>
      <c r="E53" s="25">
        <v>46069.25</v>
      </c>
      <c r="F53" s="24" t="s">
        <v>834</v>
      </c>
    </row>
    <row r="54" spans="1:6" s="3" customFormat="1" ht="62" x14ac:dyDescent="0.35">
      <c r="A54" s="23" t="s">
        <v>507</v>
      </c>
      <c r="B54" s="23" t="s">
        <v>7</v>
      </c>
      <c r="C54" s="24" t="s">
        <v>841</v>
      </c>
      <c r="D54" s="25">
        <v>46068.875</v>
      </c>
      <c r="E54" s="25">
        <v>46069.208333333299</v>
      </c>
      <c r="F54" s="24" t="s">
        <v>842</v>
      </c>
    </row>
    <row r="55" spans="1:6" s="3" customFormat="1" ht="62" x14ac:dyDescent="0.35">
      <c r="A55" s="23" t="s">
        <v>135</v>
      </c>
      <c r="B55" s="23" t="s">
        <v>5</v>
      </c>
      <c r="C55" s="24" t="s">
        <v>815</v>
      </c>
      <c r="D55" s="25">
        <v>46068.916666666701</v>
      </c>
      <c r="E55" s="25">
        <v>46069.208333333299</v>
      </c>
      <c r="F55" s="24" t="s">
        <v>816</v>
      </c>
    </row>
    <row r="56" spans="1:6" s="3" customFormat="1" ht="77.5" x14ac:dyDescent="0.35">
      <c r="A56" s="23" t="s">
        <v>135</v>
      </c>
      <c r="B56" s="23" t="s">
        <v>5</v>
      </c>
      <c r="C56" s="24" t="s">
        <v>817</v>
      </c>
      <c r="D56" s="25">
        <v>46068.916666666701</v>
      </c>
      <c r="E56" s="25">
        <v>46069.208333333299</v>
      </c>
      <c r="F56" s="24" t="s">
        <v>816</v>
      </c>
    </row>
    <row r="57" spans="1:6" s="18" customFormat="1" ht="93" x14ac:dyDescent="0.35">
      <c r="A57" s="23" t="s">
        <v>135</v>
      </c>
      <c r="B57" s="23" t="s">
        <v>5</v>
      </c>
      <c r="C57" s="24" t="s">
        <v>818</v>
      </c>
      <c r="D57" s="25">
        <v>46068.916666666701</v>
      </c>
      <c r="E57" s="25">
        <v>46069.208333333299</v>
      </c>
      <c r="F57" s="24" t="s">
        <v>816</v>
      </c>
    </row>
    <row r="58" spans="1:6" s="3" customFormat="1" ht="46.5" x14ac:dyDescent="0.35">
      <c r="A58" s="23" t="s">
        <v>843</v>
      </c>
      <c r="B58" s="23" t="s">
        <v>5</v>
      </c>
      <c r="C58" s="24" t="s">
        <v>844</v>
      </c>
      <c r="D58" s="25">
        <v>46068.875</v>
      </c>
      <c r="E58" s="25">
        <v>46069.208333333299</v>
      </c>
      <c r="F58" s="24" t="s">
        <v>845</v>
      </c>
    </row>
    <row r="59" spans="1:6" s="3" customFormat="1" ht="77.5" x14ac:dyDescent="0.35">
      <c r="A59" s="23" t="s">
        <v>247</v>
      </c>
      <c r="B59" s="23" t="s">
        <v>6</v>
      </c>
      <c r="C59" s="24" t="s">
        <v>847</v>
      </c>
      <c r="D59" s="25">
        <v>46068.875</v>
      </c>
      <c r="E59" s="25">
        <v>46069.208333333299</v>
      </c>
      <c r="F59" s="24" t="s">
        <v>848</v>
      </c>
    </row>
    <row r="60" spans="1:6" s="3" customFormat="1" ht="62" x14ac:dyDescent="0.35">
      <c r="A60" s="23" t="s">
        <v>228</v>
      </c>
      <c r="B60" s="23" t="s">
        <v>5</v>
      </c>
      <c r="C60" s="24" t="s">
        <v>839</v>
      </c>
      <c r="D60" s="25">
        <v>46068.875</v>
      </c>
      <c r="E60" s="25">
        <v>46069.208333333299</v>
      </c>
      <c r="F60" s="24" t="s">
        <v>840</v>
      </c>
    </row>
    <row r="61" spans="1:6" s="3" customFormat="1" x14ac:dyDescent="0.35">
      <c r="A61" s="23"/>
      <c r="B61" s="23"/>
      <c r="C61" s="24"/>
      <c r="D61" s="25"/>
      <c r="E61" s="25"/>
      <c r="F61" s="24"/>
    </row>
    <row r="62" spans="1:6" s="3" customFormat="1" x14ac:dyDescent="0.35">
      <c r="A62" s="23"/>
      <c r="B62" s="23"/>
      <c r="C62" s="24"/>
      <c r="D62" s="25"/>
      <c r="E62" s="25"/>
      <c r="F62" s="24"/>
    </row>
    <row r="63" spans="1:6" s="3" customFormat="1" x14ac:dyDescent="0.35">
      <c r="A63" s="23"/>
      <c r="B63" s="23"/>
      <c r="C63" s="24"/>
      <c r="D63" s="25"/>
      <c r="E63" s="25"/>
      <c r="F63" s="24"/>
    </row>
    <row r="64" spans="1:6" s="3" customFormat="1" x14ac:dyDescent="0.35">
      <c r="A64" s="23"/>
      <c r="B64" s="23"/>
      <c r="C64" s="24"/>
      <c r="D64" s="25"/>
      <c r="E64" s="25"/>
      <c r="F64" s="24"/>
    </row>
    <row r="65" spans="1:6" s="3" customFormat="1" x14ac:dyDescent="0.35">
      <c r="A65" s="23"/>
      <c r="B65" s="23"/>
      <c r="C65" s="24"/>
      <c r="D65" s="25"/>
      <c r="E65" s="25"/>
      <c r="F65" s="24"/>
    </row>
    <row r="66" spans="1:6" s="3" customFormat="1" x14ac:dyDescent="0.35">
      <c r="A66" s="23"/>
      <c r="B66" s="23"/>
      <c r="C66" s="24"/>
      <c r="D66" s="25"/>
      <c r="E66" s="25"/>
      <c r="F66" s="24"/>
    </row>
    <row r="67" spans="1:6" s="3" customFormat="1" x14ac:dyDescent="0.35">
      <c r="A67" s="23"/>
      <c r="B67" s="23"/>
      <c r="C67" s="24"/>
      <c r="D67" s="25"/>
      <c r="E67" s="25"/>
      <c r="F67" s="24"/>
    </row>
    <row r="68" spans="1:6" s="3" customFormat="1" x14ac:dyDescent="0.35">
      <c r="A68" s="23"/>
      <c r="B68" s="23"/>
      <c r="C68" s="24"/>
      <c r="D68" s="25"/>
      <c r="E68" s="25"/>
      <c r="F68" s="24"/>
    </row>
    <row r="69" spans="1:6" s="3" customFormat="1" x14ac:dyDescent="0.35">
      <c r="A69" s="23"/>
      <c r="B69" s="23"/>
      <c r="C69" s="24"/>
      <c r="D69" s="25"/>
      <c r="E69" s="25"/>
      <c r="F69" s="24"/>
    </row>
    <row r="70" spans="1:6" s="3" customFormat="1" x14ac:dyDescent="0.35">
      <c r="A70" s="23"/>
      <c r="B70" s="23"/>
      <c r="C70" s="24"/>
      <c r="D70" s="25"/>
      <c r="E70" s="25"/>
      <c r="F70" s="24"/>
    </row>
    <row r="71" spans="1:6" s="3" customFormat="1" x14ac:dyDescent="0.35">
      <c r="A71" s="23"/>
      <c r="B71" s="23"/>
      <c r="C71" s="24"/>
      <c r="D71" s="25"/>
      <c r="E71" s="25"/>
      <c r="F71" s="24"/>
    </row>
    <row r="72" spans="1:6" s="3" customFormat="1" x14ac:dyDescent="0.35">
      <c r="A72" s="23"/>
      <c r="B72" s="23"/>
      <c r="C72" s="24"/>
      <c r="D72" s="25"/>
      <c r="E72" s="25"/>
      <c r="F72" s="24"/>
    </row>
    <row r="73" spans="1:6" s="3" customFormat="1" x14ac:dyDescent="0.35">
      <c r="A73" s="23"/>
      <c r="B73" s="23"/>
      <c r="C73" s="24"/>
      <c r="D73" s="25"/>
      <c r="E73" s="25"/>
      <c r="F73" s="24"/>
    </row>
    <row r="74" spans="1:6" s="3" customFormat="1" x14ac:dyDescent="0.35">
      <c r="A74" s="23"/>
      <c r="B74" s="23"/>
      <c r="C74" s="24"/>
      <c r="D74" s="25"/>
      <c r="E74" s="25"/>
      <c r="F74" s="24"/>
    </row>
    <row r="75" spans="1:6" s="3" customFormat="1" x14ac:dyDescent="0.35">
      <c r="A75" s="23"/>
      <c r="B75" s="23"/>
      <c r="C75" s="24"/>
      <c r="D75" s="25"/>
      <c r="E75" s="25"/>
      <c r="F75" s="24"/>
    </row>
    <row r="76" spans="1:6" s="3" customFormat="1" x14ac:dyDescent="0.35">
      <c r="A76" s="23"/>
      <c r="B76" s="23"/>
      <c r="C76" s="24"/>
      <c r="D76" s="25"/>
      <c r="E76" s="25"/>
      <c r="F76" s="24"/>
    </row>
    <row r="77" spans="1:6" s="3" customFormat="1" x14ac:dyDescent="0.35">
      <c r="A77" s="23"/>
      <c r="B77" s="23"/>
      <c r="C77" s="24"/>
      <c r="D77" s="25"/>
      <c r="E77" s="25"/>
      <c r="F77" s="24"/>
    </row>
    <row r="78" spans="1:6" s="3" customFormat="1" x14ac:dyDescent="0.35">
      <c r="A78" s="23"/>
      <c r="B78" s="23"/>
      <c r="C78" s="24"/>
      <c r="D78" s="25"/>
      <c r="E78" s="25"/>
      <c r="F78" s="24"/>
    </row>
    <row r="79" spans="1:6" s="3" customFormat="1" x14ac:dyDescent="0.35">
      <c r="A79" s="23"/>
      <c r="B79" s="23"/>
      <c r="C79" s="24"/>
      <c r="D79" s="25"/>
      <c r="E79" s="25"/>
      <c r="F79" s="24"/>
    </row>
    <row r="80" spans="1:6" s="3" customFormat="1" x14ac:dyDescent="0.35">
      <c r="A80" s="23"/>
      <c r="B80" s="23"/>
      <c r="C80" s="24"/>
      <c r="D80" s="25"/>
      <c r="E80" s="25"/>
      <c r="F80" s="24"/>
    </row>
    <row r="81" spans="1:6" s="3" customFormat="1" x14ac:dyDescent="0.35">
      <c r="A81" s="23"/>
      <c r="B81" s="23"/>
      <c r="C81" s="24"/>
      <c r="D81" s="25"/>
      <c r="E81" s="25"/>
      <c r="F81" s="24"/>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61:F169">
    <cfRule type="expression" dxfId="7" priority="2">
      <formula>$J61="Over 12 hours"</formula>
    </cfRule>
  </conditionalFormatting>
  <conditionalFormatting sqref="A3:F60">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40"/>
  <sheetViews>
    <sheetView zoomScaleNormal="100" workbookViewId="0">
      <pane ySplit="1" topLeftCell="A2" activePane="bottomLeft" state="frozenSplit"/>
      <selection sqref="A1:F1"/>
      <selection pane="bottomLeft" activeCell="A4" sqref="A4"/>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Monday, 16 February</v>
      </c>
      <c r="B1" s="42"/>
      <c r="C1" s="42"/>
      <c r="D1" s="42"/>
      <c r="E1" s="42"/>
      <c r="F1" s="42"/>
    </row>
    <row r="2" spans="1:6" s="12" customFormat="1" ht="28" x14ac:dyDescent="0.35">
      <c r="A2" s="12" t="s">
        <v>9</v>
      </c>
      <c r="B2" s="12" t="s">
        <v>1</v>
      </c>
      <c r="C2" s="12" t="s">
        <v>0</v>
      </c>
      <c r="D2" s="12" t="s">
        <v>11</v>
      </c>
      <c r="E2" s="12" t="s">
        <v>12</v>
      </c>
      <c r="F2" s="12" t="s">
        <v>10</v>
      </c>
    </row>
    <row r="3" spans="1:6" s="6" customFormat="1" ht="62" x14ac:dyDescent="0.35">
      <c r="A3" s="23" t="s">
        <v>50</v>
      </c>
      <c r="B3" s="23" t="s">
        <v>21</v>
      </c>
      <c r="C3" s="24" t="s">
        <v>51</v>
      </c>
      <c r="D3" s="25">
        <v>45847.208333333299</v>
      </c>
      <c r="E3" s="25">
        <v>46507.999305555597</v>
      </c>
      <c r="F3" s="24" t="s">
        <v>52</v>
      </c>
    </row>
    <row r="4" spans="1:6" s="6" customFormat="1" ht="62" x14ac:dyDescent="0.35">
      <c r="A4" s="23" t="s">
        <v>50</v>
      </c>
      <c r="B4" s="23" t="s">
        <v>2</v>
      </c>
      <c r="C4" s="24" t="s">
        <v>97</v>
      </c>
      <c r="D4" s="25">
        <v>46069.833333333299</v>
      </c>
      <c r="E4" s="25">
        <v>46070.25</v>
      </c>
      <c r="F4" s="24" t="s">
        <v>98</v>
      </c>
    </row>
    <row r="5" spans="1:6" s="6" customFormat="1" ht="62" x14ac:dyDescent="0.35">
      <c r="A5" s="23" t="s">
        <v>50</v>
      </c>
      <c r="B5" s="23" t="s">
        <v>6</v>
      </c>
      <c r="C5" s="24" t="s">
        <v>105</v>
      </c>
      <c r="D5" s="25">
        <v>46069.833333333299</v>
      </c>
      <c r="E5" s="25">
        <v>46070.25</v>
      </c>
      <c r="F5" s="24" t="s">
        <v>106</v>
      </c>
    </row>
    <row r="6" spans="1:6" s="6" customFormat="1" ht="77.5" x14ac:dyDescent="0.35">
      <c r="A6" s="23" t="s">
        <v>50</v>
      </c>
      <c r="B6" s="23" t="s">
        <v>6</v>
      </c>
      <c r="C6" s="24" t="s">
        <v>107</v>
      </c>
      <c r="D6" s="25">
        <v>46069.833333333299</v>
      </c>
      <c r="E6" s="25">
        <v>46070.25</v>
      </c>
      <c r="F6" s="24" t="s">
        <v>106</v>
      </c>
    </row>
    <row r="7" spans="1:6" s="6" customFormat="1" ht="46.5" x14ac:dyDescent="0.35">
      <c r="A7" s="23" t="s">
        <v>50</v>
      </c>
      <c r="B7" s="23" t="s">
        <v>6</v>
      </c>
      <c r="C7" s="24" t="s">
        <v>108</v>
      </c>
      <c r="D7" s="25">
        <v>46069.833333333299</v>
      </c>
      <c r="E7" s="25">
        <v>46070.25</v>
      </c>
      <c r="F7" s="24" t="s">
        <v>106</v>
      </c>
    </row>
    <row r="8" spans="1:6" s="6" customFormat="1" ht="62" x14ac:dyDescent="0.35">
      <c r="A8" s="23" t="s">
        <v>50</v>
      </c>
      <c r="B8" s="23" t="s">
        <v>6</v>
      </c>
      <c r="C8" s="24" t="s">
        <v>109</v>
      </c>
      <c r="D8" s="25">
        <v>46069.833333333299</v>
      </c>
      <c r="E8" s="25">
        <v>46070.25</v>
      </c>
      <c r="F8" s="24" t="s">
        <v>106</v>
      </c>
    </row>
    <row r="9" spans="1:6" s="6" customFormat="1" ht="62" x14ac:dyDescent="0.35">
      <c r="A9" s="23" t="s">
        <v>50</v>
      </c>
      <c r="B9" s="23" t="s">
        <v>6</v>
      </c>
      <c r="C9" s="24" t="s">
        <v>110</v>
      </c>
      <c r="D9" s="25">
        <v>46069.833333333299</v>
      </c>
      <c r="E9" s="25">
        <v>46070.25</v>
      </c>
      <c r="F9" s="24" t="s">
        <v>106</v>
      </c>
    </row>
    <row r="10" spans="1:6" s="6" customFormat="1" ht="62" x14ac:dyDescent="0.35">
      <c r="A10" s="23" t="s">
        <v>50</v>
      </c>
      <c r="B10" s="23" t="s">
        <v>6</v>
      </c>
      <c r="C10" s="24" t="s">
        <v>111</v>
      </c>
      <c r="D10" s="25">
        <v>46069.833333333299</v>
      </c>
      <c r="E10" s="25">
        <v>46070.25</v>
      </c>
      <c r="F10" s="24" t="s">
        <v>106</v>
      </c>
    </row>
    <row r="11" spans="1:6" s="6" customFormat="1" ht="62" x14ac:dyDescent="0.35">
      <c r="A11" s="23" t="s">
        <v>50</v>
      </c>
      <c r="B11" s="23" t="s">
        <v>6</v>
      </c>
      <c r="C11" s="24" t="s">
        <v>112</v>
      </c>
      <c r="D11" s="25">
        <v>46069.833333333299</v>
      </c>
      <c r="E11" s="25">
        <v>46070.25</v>
      </c>
      <c r="F11" s="24" t="s">
        <v>106</v>
      </c>
    </row>
    <row r="12" spans="1:6" s="6" customFormat="1" ht="93" x14ac:dyDescent="0.35">
      <c r="A12" s="23" t="s">
        <v>50</v>
      </c>
      <c r="B12" s="23" t="s">
        <v>6</v>
      </c>
      <c r="C12" s="24" t="s">
        <v>113</v>
      </c>
      <c r="D12" s="25">
        <v>46069.833333333299</v>
      </c>
      <c r="E12" s="25">
        <v>46070.25</v>
      </c>
      <c r="F12" s="24" t="s">
        <v>106</v>
      </c>
    </row>
    <row r="13" spans="1:6" s="6" customFormat="1" ht="93" x14ac:dyDescent="0.35">
      <c r="A13" s="23" t="s">
        <v>50</v>
      </c>
      <c r="B13" s="23" t="s">
        <v>6</v>
      </c>
      <c r="C13" s="24" t="s">
        <v>114</v>
      </c>
      <c r="D13" s="25">
        <v>46069.833333333299</v>
      </c>
      <c r="E13" s="25">
        <v>46070.25</v>
      </c>
      <c r="F13" s="24" t="s">
        <v>106</v>
      </c>
    </row>
    <row r="14" spans="1:6" s="6" customFormat="1" ht="77.5" x14ac:dyDescent="0.35">
      <c r="A14" s="23" t="s">
        <v>50</v>
      </c>
      <c r="B14" s="23" t="s">
        <v>2</v>
      </c>
      <c r="C14" s="24" t="s">
        <v>134</v>
      </c>
      <c r="D14" s="25">
        <v>46069.833333333299</v>
      </c>
      <c r="E14" s="25">
        <v>46070.25</v>
      </c>
      <c r="F14" s="24" t="s">
        <v>131</v>
      </c>
    </row>
    <row r="15" spans="1:6" s="6" customFormat="1" ht="46.5" x14ac:dyDescent="0.35">
      <c r="A15" s="23" t="s">
        <v>50</v>
      </c>
      <c r="B15" s="23" t="s">
        <v>6</v>
      </c>
      <c r="C15" s="24" t="s">
        <v>166</v>
      </c>
      <c r="D15" s="25">
        <v>46069.833333333299</v>
      </c>
      <c r="E15" s="25">
        <v>46070.25</v>
      </c>
      <c r="F15" s="24" t="s">
        <v>167</v>
      </c>
    </row>
    <row r="16" spans="1:6" s="6" customFormat="1" ht="46.5" x14ac:dyDescent="0.35">
      <c r="A16" s="23" t="s">
        <v>50</v>
      </c>
      <c r="B16" s="23" t="s">
        <v>6</v>
      </c>
      <c r="C16" s="24" t="s">
        <v>168</v>
      </c>
      <c r="D16" s="25">
        <v>46069.833333333299</v>
      </c>
      <c r="E16" s="25">
        <v>46070</v>
      </c>
      <c r="F16" s="24" t="s">
        <v>167</v>
      </c>
    </row>
    <row r="17" spans="1:6" s="6" customFormat="1" ht="31" x14ac:dyDescent="0.35">
      <c r="A17" s="23" t="s">
        <v>50</v>
      </c>
      <c r="B17" s="23" t="s">
        <v>2</v>
      </c>
      <c r="C17" s="24" t="s">
        <v>718</v>
      </c>
      <c r="D17" s="25">
        <v>46069.833333333299</v>
      </c>
      <c r="E17" s="25">
        <v>46070.25</v>
      </c>
      <c r="F17" s="24" t="s">
        <v>719</v>
      </c>
    </row>
    <row r="18" spans="1:6" s="6" customFormat="1" ht="46.5" x14ac:dyDescent="0.35">
      <c r="A18" s="23" t="s">
        <v>50</v>
      </c>
      <c r="B18" s="23" t="s">
        <v>6</v>
      </c>
      <c r="C18" s="24" t="s">
        <v>187</v>
      </c>
      <c r="D18" s="25">
        <v>46027.333333333299</v>
      </c>
      <c r="E18" s="25">
        <v>46129.75</v>
      </c>
      <c r="F18" s="24" t="s">
        <v>188</v>
      </c>
    </row>
    <row r="19" spans="1:6" s="6" customFormat="1" ht="46.5" x14ac:dyDescent="0.35">
      <c r="A19" s="23" t="s">
        <v>50</v>
      </c>
      <c r="B19" s="23" t="s">
        <v>6</v>
      </c>
      <c r="C19" s="24" t="s">
        <v>724</v>
      </c>
      <c r="D19" s="25">
        <v>46069.833333333299</v>
      </c>
      <c r="E19" s="25">
        <v>46070.25</v>
      </c>
      <c r="F19" s="24" t="s">
        <v>725</v>
      </c>
    </row>
    <row r="20" spans="1:6" s="6" customFormat="1" ht="77.5" x14ac:dyDescent="0.35">
      <c r="A20" s="23" t="s">
        <v>132</v>
      </c>
      <c r="B20" s="23" t="s">
        <v>2</v>
      </c>
      <c r="C20" s="24" t="s">
        <v>133</v>
      </c>
      <c r="D20" s="25">
        <v>46069.833333333299</v>
      </c>
      <c r="E20" s="25">
        <v>46070.25</v>
      </c>
      <c r="F20" s="24" t="s">
        <v>131</v>
      </c>
    </row>
    <row r="21" spans="1:6" s="6" customFormat="1" ht="77.5" x14ac:dyDescent="0.35">
      <c r="A21" s="23" t="s">
        <v>132</v>
      </c>
      <c r="B21" s="23" t="s">
        <v>2</v>
      </c>
      <c r="C21" s="24" t="s">
        <v>174</v>
      </c>
      <c r="D21" s="25">
        <v>46069.9375</v>
      </c>
      <c r="E21" s="25">
        <v>46070.208333333299</v>
      </c>
      <c r="F21" s="24" t="s">
        <v>173</v>
      </c>
    </row>
    <row r="22" spans="1:6" s="6" customFormat="1" ht="62" x14ac:dyDescent="0.35">
      <c r="A22" s="23" t="s">
        <v>132</v>
      </c>
      <c r="B22" s="23" t="s">
        <v>2</v>
      </c>
      <c r="C22" s="24" t="s">
        <v>501</v>
      </c>
      <c r="D22" s="25">
        <v>46069.833333333299</v>
      </c>
      <c r="E22" s="25">
        <v>46070.25</v>
      </c>
      <c r="F22" s="24" t="s">
        <v>502</v>
      </c>
    </row>
    <row r="23" spans="1:6" s="6" customFormat="1" ht="62" x14ac:dyDescent="0.35">
      <c r="A23" s="23" t="s">
        <v>27</v>
      </c>
      <c r="B23" s="23" t="s">
        <v>6</v>
      </c>
      <c r="C23" s="24" t="s">
        <v>28</v>
      </c>
      <c r="D23" s="25">
        <v>46069.833333333299</v>
      </c>
      <c r="E23" s="25">
        <v>46070.25</v>
      </c>
      <c r="F23" s="24" t="s">
        <v>29</v>
      </c>
    </row>
    <row r="24" spans="1:6" s="6" customFormat="1" ht="62" x14ac:dyDescent="0.35">
      <c r="A24" s="23" t="s">
        <v>27</v>
      </c>
      <c r="B24" s="23" t="s">
        <v>2</v>
      </c>
      <c r="C24" s="24" t="s">
        <v>679</v>
      </c>
      <c r="D24" s="25">
        <v>46069.833333333299</v>
      </c>
      <c r="E24" s="25">
        <v>46070.25</v>
      </c>
      <c r="F24" s="24" t="s">
        <v>680</v>
      </c>
    </row>
    <row r="25" spans="1:6" s="6" customFormat="1" ht="62" x14ac:dyDescent="0.35">
      <c r="A25" s="23" t="s">
        <v>56</v>
      </c>
      <c r="B25" s="23" t="s">
        <v>4</v>
      </c>
      <c r="C25" s="24" t="s">
        <v>569</v>
      </c>
      <c r="D25" s="25">
        <v>46069.833333333299</v>
      </c>
      <c r="E25" s="25">
        <v>46070.25</v>
      </c>
      <c r="F25" s="24" t="s">
        <v>58</v>
      </c>
    </row>
    <row r="26" spans="1:6" s="6" customFormat="1" ht="46.5" x14ac:dyDescent="0.35">
      <c r="A26" s="23" t="s">
        <v>24</v>
      </c>
      <c r="B26" s="23" t="s">
        <v>5</v>
      </c>
      <c r="C26" s="24" t="s">
        <v>25</v>
      </c>
      <c r="D26" s="25">
        <v>46069.833333333299</v>
      </c>
      <c r="E26" s="25">
        <v>46070.25</v>
      </c>
      <c r="F26" s="24" t="s">
        <v>26</v>
      </c>
    </row>
    <row r="27" spans="1:6" s="6" customFormat="1" ht="62" x14ac:dyDescent="0.35">
      <c r="A27" s="23" t="s">
        <v>24</v>
      </c>
      <c r="B27" s="23" t="s">
        <v>5</v>
      </c>
      <c r="C27" s="24" t="s">
        <v>573</v>
      </c>
      <c r="D27" s="25">
        <v>46069.833333333299</v>
      </c>
      <c r="E27" s="25">
        <v>46070.25</v>
      </c>
      <c r="F27" s="24" t="s">
        <v>574</v>
      </c>
    </row>
    <row r="28" spans="1:6" s="6" customFormat="1" ht="93" x14ac:dyDescent="0.35">
      <c r="A28" s="23" t="s">
        <v>24</v>
      </c>
      <c r="B28" s="23" t="s">
        <v>5</v>
      </c>
      <c r="C28" s="24" t="s">
        <v>73</v>
      </c>
      <c r="D28" s="25">
        <v>45901.833333333299</v>
      </c>
      <c r="E28" s="25">
        <v>46090.25</v>
      </c>
      <c r="F28" s="24" t="s">
        <v>74</v>
      </c>
    </row>
    <row r="29" spans="1:6" s="6" customFormat="1" ht="108.5" x14ac:dyDescent="0.35">
      <c r="A29" s="23" t="s">
        <v>24</v>
      </c>
      <c r="B29" s="23" t="s">
        <v>5</v>
      </c>
      <c r="C29" s="24" t="s">
        <v>86</v>
      </c>
      <c r="D29" s="25">
        <v>46041.229166666701</v>
      </c>
      <c r="E29" s="25">
        <v>46090.229166666701</v>
      </c>
      <c r="F29" s="24" t="s">
        <v>87</v>
      </c>
    </row>
    <row r="30" spans="1:6" s="6" customFormat="1" ht="77.5" x14ac:dyDescent="0.35">
      <c r="A30" s="23" t="s">
        <v>24</v>
      </c>
      <c r="B30" s="23" t="s">
        <v>4</v>
      </c>
      <c r="C30" s="24" t="s">
        <v>88</v>
      </c>
      <c r="D30" s="25">
        <v>46048.833333333299</v>
      </c>
      <c r="E30" s="25">
        <v>46090.25</v>
      </c>
      <c r="F30" s="24" t="s">
        <v>89</v>
      </c>
    </row>
    <row r="31" spans="1:6" s="6" customFormat="1" ht="77.5" x14ac:dyDescent="0.35">
      <c r="A31" s="23" t="s">
        <v>24</v>
      </c>
      <c r="B31" s="23" t="s">
        <v>4</v>
      </c>
      <c r="C31" s="24" t="s">
        <v>90</v>
      </c>
      <c r="D31" s="25">
        <v>46069.833333333299</v>
      </c>
      <c r="E31" s="25">
        <v>46070.25</v>
      </c>
      <c r="F31" s="24" t="s">
        <v>89</v>
      </c>
    </row>
    <row r="32" spans="1:6" s="6" customFormat="1" ht="77.5" x14ac:dyDescent="0.35">
      <c r="A32" s="23" t="s">
        <v>24</v>
      </c>
      <c r="B32" s="23" t="s">
        <v>4</v>
      </c>
      <c r="C32" s="24" t="s">
        <v>91</v>
      </c>
      <c r="D32" s="25">
        <v>46069.833333333299</v>
      </c>
      <c r="E32" s="25">
        <v>46070.25</v>
      </c>
      <c r="F32" s="24" t="s">
        <v>89</v>
      </c>
    </row>
    <row r="33" spans="1:6" s="6" customFormat="1" ht="77.5" x14ac:dyDescent="0.35">
      <c r="A33" s="23" t="s">
        <v>24</v>
      </c>
      <c r="B33" s="23" t="s">
        <v>4</v>
      </c>
      <c r="C33" s="24" t="s">
        <v>92</v>
      </c>
      <c r="D33" s="25">
        <v>46069.833333333299</v>
      </c>
      <c r="E33" s="25">
        <v>46070.25</v>
      </c>
      <c r="F33" s="24" t="s">
        <v>89</v>
      </c>
    </row>
    <row r="34" spans="1:6" s="6" customFormat="1" ht="93" x14ac:dyDescent="0.35">
      <c r="A34" s="23" t="s">
        <v>24</v>
      </c>
      <c r="B34" s="23" t="s">
        <v>5</v>
      </c>
      <c r="C34" s="24" t="s">
        <v>115</v>
      </c>
      <c r="D34" s="25">
        <v>46069.833333333299</v>
      </c>
      <c r="E34" s="25">
        <v>46070.25</v>
      </c>
      <c r="F34" s="24" t="s">
        <v>116</v>
      </c>
    </row>
    <row r="35" spans="1:6" s="6" customFormat="1" ht="93" x14ac:dyDescent="0.35">
      <c r="A35" s="23" t="s">
        <v>24</v>
      </c>
      <c r="B35" s="23" t="s">
        <v>4</v>
      </c>
      <c r="C35" s="24" t="s">
        <v>481</v>
      </c>
      <c r="D35" s="25">
        <v>46069.833333333299</v>
      </c>
      <c r="E35" s="25">
        <v>46070.25</v>
      </c>
      <c r="F35" s="24" t="s">
        <v>121</v>
      </c>
    </row>
    <row r="36" spans="1:6" s="6" customFormat="1" ht="77.5" x14ac:dyDescent="0.35">
      <c r="A36" s="23" t="s">
        <v>144</v>
      </c>
      <c r="B36" s="23" t="s">
        <v>5</v>
      </c>
      <c r="C36" s="24" t="s">
        <v>593</v>
      </c>
      <c r="D36" s="25">
        <v>46069.833333333299</v>
      </c>
      <c r="E36" s="25">
        <v>46070.25</v>
      </c>
      <c r="F36" s="24" t="s">
        <v>594</v>
      </c>
    </row>
    <row r="37" spans="1:6" s="6" customFormat="1" ht="77.5" x14ac:dyDescent="0.35">
      <c r="A37" s="23" t="s">
        <v>144</v>
      </c>
      <c r="B37" s="23" t="s">
        <v>5</v>
      </c>
      <c r="C37" s="24" t="s">
        <v>595</v>
      </c>
      <c r="D37" s="25">
        <v>46069.833333333299</v>
      </c>
      <c r="E37" s="25">
        <v>46070.25</v>
      </c>
      <c r="F37" s="24" t="s">
        <v>594</v>
      </c>
    </row>
    <row r="38" spans="1:6" s="6" customFormat="1" ht="77.5" x14ac:dyDescent="0.35">
      <c r="A38" s="23" t="s">
        <v>144</v>
      </c>
      <c r="B38" s="23" t="s">
        <v>5</v>
      </c>
      <c r="C38" s="24" t="s">
        <v>596</v>
      </c>
      <c r="D38" s="25">
        <v>46069.833333333299</v>
      </c>
      <c r="E38" s="25">
        <v>46070.25</v>
      </c>
      <c r="F38" s="24" t="s">
        <v>594</v>
      </c>
    </row>
    <row r="39" spans="1:6" s="6" customFormat="1" ht="31" x14ac:dyDescent="0.35">
      <c r="A39" s="23" t="s">
        <v>194</v>
      </c>
      <c r="B39" s="23" t="s">
        <v>2</v>
      </c>
      <c r="C39" s="24" t="s">
        <v>722</v>
      </c>
      <c r="D39" s="25">
        <v>46069.833333333299</v>
      </c>
      <c r="E39" s="25">
        <v>46070.25</v>
      </c>
      <c r="F39" s="24" t="s">
        <v>723</v>
      </c>
    </row>
    <row r="40" spans="1:6" s="6" customFormat="1" ht="62" x14ac:dyDescent="0.35">
      <c r="A40" s="23" t="s">
        <v>194</v>
      </c>
      <c r="B40" s="23" t="s">
        <v>6</v>
      </c>
      <c r="C40" s="24" t="s">
        <v>195</v>
      </c>
      <c r="D40" s="25">
        <v>46069.833333333299</v>
      </c>
      <c r="E40" s="25">
        <v>46070.25</v>
      </c>
      <c r="F40" s="24" t="s">
        <v>192</v>
      </c>
    </row>
    <row r="41" spans="1:6" s="6" customFormat="1" ht="46.5" x14ac:dyDescent="0.35">
      <c r="A41" s="23" t="s">
        <v>194</v>
      </c>
      <c r="B41" s="23" t="s">
        <v>6</v>
      </c>
      <c r="C41" s="24" t="s">
        <v>196</v>
      </c>
      <c r="D41" s="25">
        <v>46069.833333333299</v>
      </c>
      <c r="E41" s="25">
        <v>46070.25</v>
      </c>
      <c r="F41" s="24" t="s">
        <v>197</v>
      </c>
    </row>
    <row r="42" spans="1:6" s="6" customFormat="1" ht="46.5" x14ac:dyDescent="0.35">
      <c r="A42" s="23" t="s">
        <v>194</v>
      </c>
      <c r="B42" s="23" t="s">
        <v>6</v>
      </c>
      <c r="C42" s="24" t="s">
        <v>198</v>
      </c>
      <c r="D42" s="25">
        <v>46069.833333333299</v>
      </c>
      <c r="E42" s="25">
        <v>46070.25</v>
      </c>
      <c r="F42" s="24" t="s">
        <v>199</v>
      </c>
    </row>
    <row r="43" spans="1:6" s="6" customFormat="1" ht="46.5" x14ac:dyDescent="0.35">
      <c r="A43" s="23" t="s">
        <v>194</v>
      </c>
      <c r="B43" s="23" t="s">
        <v>6</v>
      </c>
      <c r="C43" s="24" t="s">
        <v>200</v>
      </c>
      <c r="D43" s="25">
        <v>46069.833333333299</v>
      </c>
      <c r="E43" s="25">
        <v>46070.25</v>
      </c>
      <c r="F43" s="24" t="s">
        <v>199</v>
      </c>
    </row>
    <row r="44" spans="1:6" s="6" customFormat="1" ht="46.5" x14ac:dyDescent="0.35">
      <c r="A44" s="23" t="s">
        <v>194</v>
      </c>
      <c r="B44" s="23" t="s">
        <v>6</v>
      </c>
      <c r="C44" s="24" t="s">
        <v>726</v>
      </c>
      <c r="D44" s="25">
        <v>46069.833333333299</v>
      </c>
      <c r="E44" s="25">
        <v>46070.25</v>
      </c>
      <c r="F44" s="24" t="s">
        <v>727</v>
      </c>
    </row>
    <row r="45" spans="1:6" s="6" customFormat="1" ht="46.5" x14ac:dyDescent="0.35">
      <c r="A45" s="23" t="s">
        <v>317</v>
      </c>
      <c r="B45" s="23" t="s">
        <v>4</v>
      </c>
      <c r="C45" s="24" t="s">
        <v>318</v>
      </c>
      <c r="D45" s="25">
        <v>46069.833333333299</v>
      </c>
      <c r="E45" s="25">
        <v>46070.25</v>
      </c>
      <c r="F45" s="24" t="s">
        <v>319</v>
      </c>
    </row>
    <row r="46" spans="1:6" s="6" customFormat="1" ht="77.5" x14ac:dyDescent="0.35">
      <c r="A46" s="23" t="s">
        <v>317</v>
      </c>
      <c r="B46" s="23" t="s">
        <v>5</v>
      </c>
      <c r="C46" s="24" t="s">
        <v>770</v>
      </c>
      <c r="D46" s="25">
        <v>46069.916666666701</v>
      </c>
      <c r="E46" s="25">
        <v>46070.229166666701</v>
      </c>
      <c r="F46" s="24" t="s">
        <v>771</v>
      </c>
    </row>
    <row r="47" spans="1:6" s="6" customFormat="1" ht="46.5" x14ac:dyDescent="0.35">
      <c r="A47" s="23" t="s">
        <v>323</v>
      </c>
      <c r="B47" s="23" t="s">
        <v>21</v>
      </c>
      <c r="C47" s="24" t="s">
        <v>525</v>
      </c>
      <c r="D47" s="25">
        <v>46069.833333333299</v>
      </c>
      <c r="E47" s="25">
        <v>46070.208333333299</v>
      </c>
      <c r="F47" s="24" t="s">
        <v>526</v>
      </c>
    </row>
    <row r="48" spans="1:6" s="6" customFormat="1" ht="46.5" x14ac:dyDescent="0.35">
      <c r="A48" s="23" t="s">
        <v>323</v>
      </c>
      <c r="B48" s="23" t="s">
        <v>6</v>
      </c>
      <c r="C48" s="24" t="s">
        <v>324</v>
      </c>
      <c r="D48" s="25">
        <v>45974.916666666701</v>
      </c>
      <c r="E48" s="25">
        <v>46090.25</v>
      </c>
      <c r="F48" s="24" t="s">
        <v>325</v>
      </c>
    </row>
    <row r="49" spans="1:6" s="6" customFormat="1" ht="46.5" x14ac:dyDescent="0.35">
      <c r="A49" s="23" t="s">
        <v>323</v>
      </c>
      <c r="B49" s="23" t="s">
        <v>2</v>
      </c>
      <c r="C49" s="24" t="s">
        <v>630</v>
      </c>
      <c r="D49" s="25">
        <v>46069.916666666701</v>
      </c>
      <c r="E49" s="25">
        <v>46070.25</v>
      </c>
      <c r="F49" s="24" t="s">
        <v>631</v>
      </c>
    </row>
    <row r="50" spans="1:6" s="6" customFormat="1" ht="46.5" x14ac:dyDescent="0.35">
      <c r="A50" s="23" t="s">
        <v>320</v>
      </c>
      <c r="B50" s="23" t="s">
        <v>6</v>
      </c>
      <c r="C50" s="24" t="s">
        <v>321</v>
      </c>
      <c r="D50" s="25">
        <v>46069.833333333299</v>
      </c>
      <c r="E50" s="25">
        <v>46070.25</v>
      </c>
      <c r="F50" s="24" t="s">
        <v>322</v>
      </c>
    </row>
    <row r="51" spans="1:6" s="6" customFormat="1" ht="46.5" x14ac:dyDescent="0.35">
      <c r="A51" s="23" t="s">
        <v>320</v>
      </c>
      <c r="B51" s="23" t="s">
        <v>2</v>
      </c>
      <c r="C51" s="24" t="s">
        <v>762</v>
      </c>
      <c r="D51" s="25">
        <v>46069.875</v>
      </c>
      <c r="E51" s="25">
        <v>46070.25</v>
      </c>
      <c r="F51" s="24" t="s">
        <v>763</v>
      </c>
    </row>
    <row r="52" spans="1:6" s="6" customFormat="1" ht="46.5" x14ac:dyDescent="0.35">
      <c r="A52" s="23" t="s">
        <v>340</v>
      </c>
      <c r="B52" s="23" t="s">
        <v>2</v>
      </c>
      <c r="C52" s="24" t="s">
        <v>341</v>
      </c>
      <c r="D52" s="25">
        <v>46069.833333333299</v>
      </c>
      <c r="E52" s="25">
        <v>46070.25</v>
      </c>
      <c r="F52" s="24" t="s">
        <v>342</v>
      </c>
    </row>
    <row r="53" spans="1:6" s="6" customFormat="1" ht="46.5" x14ac:dyDescent="0.35">
      <c r="A53" s="23" t="s">
        <v>330</v>
      </c>
      <c r="B53" s="23" t="s">
        <v>5</v>
      </c>
      <c r="C53" s="24" t="s">
        <v>632</v>
      </c>
      <c r="D53" s="25">
        <v>46069.833333333299</v>
      </c>
      <c r="E53" s="25">
        <v>46070.25</v>
      </c>
      <c r="F53" s="24" t="s">
        <v>633</v>
      </c>
    </row>
    <row r="54" spans="1:6" s="6" customFormat="1" ht="62" x14ac:dyDescent="0.35">
      <c r="A54" s="23" t="s">
        <v>348</v>
      </c>
      <c r="B54" s="23" t="s">
        <v>2</v>
      </c>
      <c r="C54" s="24" t="s">
        <v>349</v>
      </c>
      <c r="D54" s="25">
        <v>46069.875</v>
      </c>
      <c r="E54" s="25">
        <v>46070.229166666701</v>
      </c>
      <c r="F54" s="24" t="s">
        <v>350</v>
      </c>
    </row>
    <row r="55" spans="1:6" s="6" customFormat="1" ht="62" x14ac:dyDescent="0.35">
      <c r="A55" s="23" t="s">
        <v>348</v>
      </c>
      <c r="B55" s="23" t="s">
        <v>2</v>
      </c>
      <c r="C55" s="24" t="s">
        <v>351</v>
      </c>
      <c r="D55" s="25">
        <v>46069.875</v>
      </c>
      <c r="E55" s="25">
        <v>46070.229166666701</v>
      </c>
      <c r="F55" s="24" t="s">
        <v>350</v>
      </c>
    </row>
    <row r="56" spans="1:6" s="6" customFormat="1" ht="62" x14ac:dyDescent="0.35">
      <c r="A56" s="23" t="s">
        <v>348</v>
      </c>
      <c r="B56" s="23" t="s">
        <v>6</v>
      </c>
      <c r="C56" s="24" t="s">
        <v>361</v>
      </c>
      <c r="D56" s="25">
        <v>46069.916666666701</v>
      </c>
      <c r="E56" s="25">
        <v>46070.229166666701</v>
      </c>
      <c r="F56" s="24" t="s">
        <v>362</v>
      </c>
    </row>
    <row r="57" spans="1:6" s="6" customFormat="1" ht="31" x14ac:dyDescent="0.35">
      <c r="A57" s="23" t="s">
        <v>289</v>
      </c>
      <c r="B57" s="23" t="s">
        <v>2</v>
      </c>
      <c r="C57" s="24" t="s">
        <v>755</v>
      </c>
      <c r="D57" s="25">
        <v>46069.875</v>
      </c>
      <c r="E57" s="25">
        <v>46070.25</v>
      </c>
      <c r="F57" s="24" t="s">
        <v>756</v>
      </c>
    </row>
    <row r="58" spans="1:6" s="6" customFormat="1" ht="93" x14ac:dyDescent="0.35">
      <c r="A58" s="23" t="s">
        <v>383</v>
      </c>
      <c r="B58" s="23" t="s">
        <v>21</v>
      </c>
      <c r="C58" s="24" t="s">
        <v>384</v>
      </c>
      <c r="D58" s="25">
        <v>46069.833333333299</v>
      </c>
      <c r="E58" s="25">
        <v>46070.25</v>
      </c>
      <c r="F58" s="24" t="s">
        <v>385</v>
      </c>
    </row>
    <row r="59" spans="1:6" s="6" customFormat="1" ht="62" x14ac:dyDescent="0.35">
      <c r="A59" s="23" t="s">
        <v>383</v>
      </c>
      <c r="B59" s="23" t="s">
        <v>4</v>
      </c>
      <c r="C59" s="24" t="s">
        <v>772</v>
      </c>
      <c r="D59" s="25">
        <v>46069.833333333299</v>
      </c>
      <c r="E59" s="25">
        <v>46070.25</v>
      </c>
      <c r="F59" s="24" t="s">
        <v>773</v>
      </c>
    </row>
    <row r="60" spans="1:6" s="6" customFormat="1" ht="124" x14ac:dyDescent="0.35">
      <c r="A60" s="23" t="s">
        <v>383</v>
      </c>
      <c r="B60" s="23" t="s">
        <v>4</v>
      </c>
      <c r="C60" s="24" t="s">
        <v>636</v>
      </c>
      <c r="D60" s="25">
        <v>46069.833333333299</v>
      </c>
      <c r="E60" s="25">
        <v>46070.25</v>
      </c>
      <c r="F60" s="24" t="s">
        <v>637</v>
      </c>
    </row>
    <row r="61" spans="1:6" s="6" customFormat="1" ht="93" x14ac:dyDescent="0.35">
      <c r="A61" s="23" t="s">
        <v>383</v>
      </c>
      <c r="B61" s="23" t="s">
        <v>4</v>
      </c>
      <c r="C61" s="24" t="s">
        <v>776</v>
      </c>
      <c r="D61" s="25">
        <v>46069.791666666701</v>
      </c>
      <c r="E61" s="25">
        <v>46070.25</v>
      </c>
      <c r="F61" s="24" t="s">
        <v>777</v>
      </c>
    </row>
    <row r="62" spans="1:6" s="6" customFormat="1" ht="93" x14ac:dyDescent="0.35">
      <c r="A62" s="23" t="s">
        <v>383</v>
      </c>
      <c r="B62" s="23" t="s">
        <v>4</v>
      </c>
      <c r="C62" s="24" t="s">
        <v>778</v>
      </c>
      <c r="D62" s="25">
        <v>46069.833333333299</v>
      </c>
      <c r="E62" s="25">
        <v>46070.25</v>
      </c>
      <c r="F62" s="24" t="s">
        <v>777</v>
      </c>
    </row>
    <row r="63" spans="1:6" s="6" customFormat="1" ht="46.5" x14ac:dyDescent="0.35">
      <c r="A63" s="23" t="s">
        <v>388</v>
      </c>
      <c r="B63" s="23" t="s">
        <v>21</v>
      </c>
      <c r="C63" s="24" t="s">
        <v>389</v>
      </c>
      <c r="D63" s="25">
        <v>46034.833333333299</v>
      </c>
      <c r="E63" s="25">
        <v>46143.25</v>
      </c>
      <c r="F63" s="24" t="s">
        <v>390</v>
      </c>
    </row>
    <row r="64" spans="1:6" s="6" customFormat="1" ht="124" x14ac:dyDescent="0.35">
      <c r="A64" s="23" t="s">
        <v>388</v>
      </c>
      <c r="B64" s="23" t="s">
        <v>4</v>
      </c>
      <c r="C64" s="24" t="s">
        <v>779</v>
      </c>
      <c r="D64" s="25">
        <v>46069.875</v>
      </c>
      <c r="E64" s="25">
        <v>46070.25</v>
      </c>
      <c r="F64" s="24" t="s">
        <v>780</v>
      </c>
    </row>
    <row r="65" spans="1:6" s="6" customFormat="1" ht="93" x14ac:dyDescent="0.35">
      <c r="A65" s="23" t="s">
        <v>388</v>
      </c>
      <c r="B65" s="23" t="s">
        <v>21</v>
      </c>
      <c r="C65" s="24" t="s">
        <v>787</v>
      </c>
      <c r="D65" s="25">
        <v>46069.833333333299</v>
      </c>
      <c r="E65" s="25">
        <v>46070.25</v>
      </c>
      <c r="F65" s="24" t="s">
        <v>788</v>
      </c>
    </row>
    <row r="66" spans="1:6" s="6" customFormat="1" ht="46.5" x14ac:dyDescent="0.35">
      <c r="A66" s="23" t="s">
        <v>363</v>
      </c>
      <c r="B66" s="23" t="s">
        <v>4</v>
      </c>
      <c r="C66" s="24" t="s">
        <v>364</v>
      </c>
      <c r="D66" s="25">
        <v>46069.916666666701</v>
      </c>
      <c r="E66" s="25">
        <v>46070.229166666701</v>
      </c>
      <c r="F66" s="24" t="s">
        <v>365</v>
      </c>
    </row>
    <row r="67" spans="1:6" s="6" customFormat="1" ht="46.5" x14ac:dyDescent="0.35">
      <c r="A67" s="23" t="s">
        <v>280</v>
      </c>
      <c r="B67" s="23" t="s">
        <v>2</v>
      </c>
      <c r="C67" s="24" t="s">
        <v>753</v>
      </c>
      <c r="D67" s="25">
        <v>46069.875</v>
      </c>
      <c r="E67" s="25">
        <v>46070.25</v>
      </c>
      <c r="F67" s="24" t="s">
        <v>754</v>
      </c>
    </row>
    <row r="68" spans="1:6" s="6" customFormat="1" ht="46.5" x14ac:dyDescent="0.35">
      <c r="A68" s="23" t="s">
        <v>280</v>
      </c>
      <c r="B68" s="23" t="s">
        <v>2</v>
      </c>
      <c r="C68" s="24" t="s">
        <v>294</v>
      </c>
      <c r="D68" s="25">
        <v>46069.875</v>
      </c>
      <c r="E68" s="25">
        <v>46070.25</v>
      </c>
      <c r="F68" s="24" t="s">
        <v>295</v>
      </c>
    </row>
    <row r="69" spans="1:6" s="6" customFormat="1" ht="77.5" x14ac:dyDescent="0.35">
      <c r="A69" s="23" t="s">
        <v>99</v>
      </c>
      <c r="B69" s="23" t="s">
        <v>6</v>
      </c>
      <c r="C69" s="24" t="s">
        <v>478</v>
      </c>
      <c r="D69" s="25">
        <v>46069.833333333299</v>
      </c>
      <c r="E69" s="25">
        <v>46070.25</v>
      </c>
      <c r="F69" s="24" t="s">
        <v>101</v>
      </c>
    </row>
    <row r="70" spans="1:6" s="6" customFormat="1" ht="77.5" x14ac:dyDescent="0.35">
      <c r="A70" s="23" t="s">
        <v>99</v>
      </c>
      <c r="B70" s="23" t="s">
        <v>6</v>
      </c>
      <c r="C70" s="24" t="s">
        <v>479</v>
      </c>
      <c r="D70" s="25">
        <v>46069.833333333299</v>
      </c>
      <c r="E70" s="25">
        <v>46070.25</v>
      </c>
      <c r="F70" s="24" t="s">
        <v>101</v>
      </c>
    </row>
    <row r="71" spans="1:6" s="6" customFormat="1" ht="77.5" x14ac:dyDescent="0.35">
      <c r="A71" s="23" t="s">
        <v>99</v>
      </c>
      <c r="B71" s="23" t="s">
        <v>6</v>
      </c>
      <c r="C71" s="24" t="s">
        <v>480</v>
      </c>
      <c r="D71" s="25">
        <v>46069.833333333299</v>
      </c>
      <c r="E71" s="25">
        <v>46070.25</v>
      </c>
      <c r="F71" s="24" t="s">
        <v>101</v>
      </c>
    </row>
    <row r="72" spans="1:6" s="6" customFormat="1" ht="46.5" x14ac:dyDescent="0.35">
      <c r="A72" s="23" t="s">
        <v>99</v>
      </c>
      <c r="B72" s="23" t="s">
        <v>2</v>
      </c>
      <c r="C72" s="24" t="s">
        <v>702</v>
      </c>
      <c r="D72" s="25">
        <v>46069.833333333299</v>
      </c>
      <c r="E72" s="25">
        <v>46070.208333333299</v>
      </c>
      <c r="F72" s="24" t="s">
        <v>703</v>
      </c>
    </row>
    <row r="73" spans="1:6" s="6" customFormat="1" ht="108.5" x14ac:dyDescent="0.35">
      <c r="A73" s="23" t="s">
        <v>99</v>
      </c>
      <c r="B73" s="23" t="s">
        <v>5</v>
      </c>
      <c r="C73" s="24" t="s">
        <v>377</v>
      </c>
      <c r="D73" s="25">
        <v>46069.833333333299</v>
      </c>
      <c r="E73" s="25">
        <v>46070.25</v>
      </c>
      <c r="F73" s="24" t="s">
        <v>378</v>
      </c>
    </row>
    <row r="74" spans="1:6" s="6" customFormat="1" ht="46.5" x14ac:dyDescent="0.35">
      <c r="A74" s="23" t="s">
        <v>99</v>
      </c>
      <c r="B74" s="23" t="s">
        <v>4</v>
      </c>
      <c r="C74" s="24" t="s">
        <v>379</v>
      </c>
      <c r="D74" s="25">
        <v>46069.833333333299</v>
      </c>
      <c r="E74" s="25">
        <v>46070.25</v>
      </c>
      <c r="F74" s="24" t="s">
        <v>380</v>
      </c>
    </row>
    <row r="75" spans="1:6" s="6" customFormat="1" ht="62" x14ac:dyDescent="0.35">
      <c r="A75" s="23" t="s">
        <v>99</v>
      </c>
      <c r="B75" s="23" t="s">
        <v>5</v>
      </c>
      <c r="C75" s="24" t="s">
        <v>381</v>
      </c>
      <c r="D75" s="25">
        <v>46069.833333333299</v>
      </c>
      <c r="E75" s="25">
        <v>46070.25</v>
      </c>
      <c r="F75" s="24" t="s">
        <v>382</v>
      </c>
    </row>
    <row r="76" spans="1:6" s="6" customFormat="1" ht="62" x14ac:dyDescent="0.35">
      <c r="A76" s="23" t="s">
        <v>99</v>
      </c>
      <c r="B76" s="23" t="s">
        <v>5</v>
      </c>
      <c r="C76" s="24" t="s">
        <v>774</v>
      </c>
      <c r="D76" s="25">
        <v>46069.833333333299</v>
      </c>
      <c r="E76" s="25">
        <v>46070.25</v>
      </c>
      <c r="F76" s="24" t="s">
        <v>775</v>
      </c>
    </row>
    <row r="77" spans="1:6" s="6" customFormat="1" ht="31" x14ac:dyDescent="0.35">
      <c r="A77" s="23" t="s">
        <v>306</v>
      </c>
      <c r="B77" s="23" t="s">
        <v>2</v>
      </c>
      <c r="C77" s="24" t="s">
        <v>524</v>
      </c>
      <c r="D77" s="25">
        <v>46069.875</v>
      </c>
      <c r="E77" s="25">
        <v>46070.25</v>
      </c>
      <c r="F77" s="24" t="s">
        <v>523</v>
      </c>
    </row>
    <row r="78" spans="1:6" s="6" customFormat="1" ht="31" x14ac:dyDescent="0.35">
      <c r="A78" s="23" t="s">
        <v>296</v>
      </c>
      <c r="B78" s="23" t="s">
        <v>6</v>
      </c>
      <c r="C78" s="24" t="s">
        <v>297</v>
      </c>
      <c r="D78" s="25">
        <v>46069.875</v>
      </c>
      <c r="E78" s="25">
        <v>46070.25</v>
      </c>
      <c r="F78" s="24" t="s">
        <v>298</v>
      </c>
    </row>
    <row r="79" spans="1:6" s="6" customFormat="1" ht="31" x14ac:dyDescent="0.35">
      <c r="A79" s="23" t="s">
        <v>296</v>
      </c>
      <c r="B79" s="23" t="s">
        <v>6</v>
      </c>
      <c r="C79" s="24" t="s">
        <v>299</v>
      </c>
      <c r="D79" s="25">
        <v>46069.875</v>
      </c>
      <c r="E79" s="25">
        <v>46070.25</v>
      </c>
      <c r="F79" s="24" t="s">
        <v>298</v>
      </c>
    </row>
    <row r="80" spans="1:6" s="6" customFormat="1" ht="77.5" x14ac:dyDescent="0.35">
      <c r="A80" s="23" t="s">
        <v>401</v>
      </c>
      <c r="B80" s="23" t="s">
        <v>2</v>
      </c>
      <c r="C80" s="24" t="s">
        <v>402</v>
      </c>
      <c r="D80" s="25">
        <v>46069.875</v>
      </c>
      <c r="E80" s="25">
        <v>46070.25</v>
      </c>
      <c r="F80" s="24" t="s">
        <v>403</v>
      </c>
    </row>
    <row r="81" spans="1:6" s="6" customFormat="1" ht="77.5" x14ac:dyDescent="0.35">
      <c r="A81" s="23" t="s">
        <v>401</v>
      </c>
      <c r="B81" s="23" t="s">
        <v>6</v>
      </c>
      <c r="C81" s="24" t="s">
        <v>404</v>
      </c>
      <c r="D81" s="25">
        <v>46069.854166666701</v>
      </c>
      <c r="E81" s="25">
        <v>46070.25</v>
      </c>
      <c r="F81" s="24" t="s">
        <v>405</v>
      </c>
    </row>
    <row r="82" spans="1:6" s="8" customFormat="1" ht="31" x14ac:dyDescent="0.35">
      <c r="A82" s="23" t="s">
        <v>396</v>
      </c>
      <c r="B82" s="23" t="s">
        <v>2</v>
      </c>
      <c r="C82" s="24" t="s">
        <v>399</v>
      </c>
      <c r="D82" s="25">
        <v>46069.833333333299</v>
      </c>
      <c r="E82" s="25">
        <v>46070.25</v>
      </c>
      <c r="F82" s="24" t="s">
        <v>400</v>
      </c>
    </row>
    <row r="83" spans="1:6" s="6" customFormat="1" ht="93" x14ac:dyDescent="0.35">
      <c r="A83" s="23" t="s">
        <v>475</v>
      </c>
      <c r="B83" s="23" t="s">
        <v>2</v>
      </c>
      <c r="C83" s="24" t="s">
        <v>476</v>
      </c>
      <c r="D83" s="25">
        <v>46069.833333333299</v>
      </c>
      <c r="E83" s="25">
        <v>46070.25</v>
      </c>
      <c r="F83" s="24" t="s">
        <v>477</v>
      </c>
    </row>
    <row r="84" spans="1:6" s="6" customFormat="1" ht="77.5" x14ac:dyDescent="0.35">
      <c r="A84" s="23" t="s">
        <v>47</v>
      </c>
      <c r="B84" s="23" t="s">
        <v>5</v>
      </c>
      <c r="C84" s="24" t="s">
        <v>48</v>
      </c>
      <c r="D84" s="25">
        <v>46069.875</v>
      </c>
      <c r="E84" s="25">
        <v>46070.208333333299</v>
      </c>
      <c r="F84" s="24" t="s">
        <v>49</v>
      </c>
    </row>
    <row r="85" spans="1:6" s="6" customFormat="1" ht="62" x14ac:dyDescent="0.35">
      <c r="A85" s="23" t="s">
        <v>47</v>
      </c>
      <c r="B85" s="23" t="s">
        <v>5</v>
      </c>
      <c r="C85" s="24" t="s">
        <v>53</v>
      </c>
      <c r="D85" s="25">
        <v>46069.833333333299</v>
      </c>
      <c r="E85" s="25">
        <v>46070.25</v>
      </c>
      <c r="F85" s="24" t="s">
        <v>54</v>
      </c>
    </row>
    <row r="86" spans="1:6" s="6" customFormat="1" ht="62" x14ac:dyDescent="0.35">
      <c r="A86" s="23" t="s">
        <v>47</v>
      </c>
      <c r="B86" s="23" t="s">
        <v>4</v>
      </c>
      <c r="C86" s="24" t="s">
        <v>55</v>
      </c>
      <c r="D86" s="25">
        <v>46069.833333333299</v>
      </c>
      <c r="E86" s="25">
        <v>46070.25</v>
      </c>
      <c r="F86" s="24" t="s">
        <v>54</v>
      </c>
    </row>
    <row r="87" spans="1:6" s="6" customFormat="1" ht="46.5" x14ac:dyDescent="0.35">
      <c r="A87" s="23" t="s">
        <v>102</v>
      </c>
      <c r="B87" s="23" t="s">
        <v>2</v>
      </c>
      <c r="C87" s="24" t="s">
        <v>103</v>
      </c>
      <c r="D87" s="25">
        <v>46069.833333333299</v>
      </c>
      <c r="E87" s="25">
        <v>46070.25</v>
      </c>
      <c r="F87" s="24" t="s">
        <v>104</v>
      </c>
    </row>
    <row r="88" spans="1:6" s="5" customFormat="1" ht="93" x14ac:dyDescent="0.35">
      <c r="A88" s="23" t="s">
        <v>83</v>
      </c>
      <c r="B88" s="23" t="s">
        <v>6</v>
      </c>
      <c r="C88" s="24" t="s">
        <v>93</v>
      </c>
      <c r="D88" s="25">
        <v>46069.833333333299</v>
      </c>
      <c r="E88" s="25">
        <v>46070.25</v>
      </c>
      <c r="F88" s="24" t="s">
        <v>94</v>
      </c>
    </row>
    <row r="89" spans="1:6" s="6" customFormat="1" ht="93" x14ac:dyDescent="0.35">
      <c r="A89" s="23" t="s">
        <v>83</v>
      </c>
      <c r="B89" s="23" t="s">
        <v>4</v>
      </c>
      <c r="C89" s="24" t="s">
        <v>550</v>
      </c>
      <c r="D89" s="25">
        <v>46069.833333333299</v>
      </c>
      <c r="E89" s="25">
        <v>46070.25</v>
      </c>
      <c r="F89" s="24" t="s">
        <v>416</v>
      </c>
    </row>
    <row r="90" spans="1:6" s="6" customFormat="1" ht="93" x14ac:dyDescent="0.35">
      <c r="A90" s="23" t="s">
        <v>654</v>
      </c>
      <c r="B90" s="23" t="s">
        <v>21</v>
      </c>
      <c r="C90" s="24" t="s">
        <v>655</v>
      </c>
      <c r="D90" s="25">
        <v>46069.833333333299</v>
      </c>
      <c r="E90" s="25">
        <v>46070.25</v>
      </c>
      <c r="F90" s="24" t="s">
        <v>656</v>
      </c>
    </row>
    <row r="91" spans="1:6" s="6" customFormat="1" ht="77.5" x14ac:dyDescent="0.35">
      <c r="A91" s="23" t="s">
        <v>79</v>
      </c>
      <c r="B91" s="23" t="s">
        <v>6</v>
      </c>
      <c r="C91" s="24" t="s">
        <v>411</v>
      </c>
      <c r="D91" s="25">
        <v>46069.875</v>
      </c>
      <c r="E91" s="25">
        <v>46070.25</v>
      </c>
      <c r="F91" s="24" t="s">
        <v>410</v>
      </c>
    </row>
    <row r="92" spans="1:6" s="6" customFormat="1" ht="46.5" x14ac:dyDescent="0.35">
      <c r="A92" s="23" t="s">
        <v>79</v>
      </c>
      <c r="B92" s="23" t="s">
        <v>2</v>
      </c>
      <c r="C92" s="24" t="s">
        <v>661</v>
      </c>
      <c r="D92" s="25">
        <v>46069.875</v>
      </c>
      <c r="E92" s="25">
        <v>46070.25</v>
      </c>
      <c r="F92" s="24" t="s">
        <v>662</v>
      </c>
    </row>
    <row r="93" spans="1:6" s="6" customFormat="1" ht="62" x14ac:dyDescent="0.35">
      <c r="A93" s="23" t="s">
        <v>17</v>
      </c>
      <c r="B93" s="23" t="s">
        <v>5</v>
      </c>
      <c r="C93" s="24" t="s">
        <v>674</v>
      </c>
      <c r="D93" s="25">
        <v>46069.833333333299</v>
      </c>
      <c r="E93" s="25">
        <v>46070.25</v>
      </c>
      <c r="F93" s="24" t="s">
        <v>19</v>
      </c>
    </row>
    <row r="94" spans="1:6" s="6" customFormat="1" ht="62" x14ac:dyDescent="0.35">
      <c r="A94" s="23" t="s">
        <v>17</v>
      </c>
      <c r="B94" s="23" t="s">
        <v>5</v>
      </c>
      <c r="C94" s="24" t="s">
        <v>675</v>
      </c>
      <c r="D94" s="25">
        <v>46069.833333333299</v>
      </c>
      <c r="E94" s="25">
        <v>46070.25</v>
      </c>
      <c r="F94" s="24" t="s">
        <v>19</v>
      </c>
    </row>
    <row r="95" spans="1:6" s="6" customFormat="1" ht="62" x14ac:dyDescent="0.35">
      <c r="A95" s="23" t="s">
        <v>17</v>
      </c>
      <c r="B95" s="23" t="s">
        <v>21</v>
      </c>
      <c r="C95" s="24" t="s">
        <v>676</v>
      </c>
      <c r="D95" s="25">
        <v>46069.833333333299</v>
      </c>
      <c r="E95" s="25">
        <v>46070.25</v>
      </c>
      <c r="F95" s="24" t="s">
        <v>19</v>
      </c>
    </row>
    <row r="96" spans="1:6" s="6" customFormat="1" ht="77.5" x14ac:dyDescent="0.35">
      <c r="A96" s="23" t="s">
        <v>17</v>
      </c>
      <c r="B96" s="23" t="s">
        <v>21</v>
      </c>
      <c r="C96" s="24" t="s">
        <v>22</v>
      </c>
      <c r="D96" s="25">
        <v>46069.833333333299</v>
      </c>
      <c r="E96" s="25">
        <v>46070.25</v>
      </c>
      <c r="F96" s="24" t="s">
        <v>23</v>
      </c>
    </row>
    <row r="97" spans="1:6" s="6" customFormat="1" ht="62" x14ac:dyDescent="0.35">
      <c r="A97" s="23" t="s">
        <v>17</v>
      </c>
      <c r="B97" s="23" t="s">
        <v>21</v>
      </c>
      <c r="C97" s="24" t="s">
        <v>30</v>
      </c>
      <c r="D97" s="25">
        <v>46069.833333333299</v>
      </c>
      <c r="E97" s="25">
        <v>46070.25</v>
      </c>
      <c r="F97" s="24" t="s">
        <v>31</v>
      </c>
    </row>
    <row r="98" spans="1:6" s="6" customFormat="1" ht="62" x14ac:dyDescent="0.35">
      <c r="A98" s="23" t="s">
        <v>17</v>
      </c>
      <c r="B98" s="23" t="s">
        <v>5</v>
      </c>
      <c r="C98" s="24" t="s">
        <v>677</v>
      </c>
      <c r="D98" s="25">
        <v>46069.833333333299</v>
      </c>
      <c r="E98" s="25">
        <v>46070.25</v>
      </c>
      <c r="F98" s="24" t="s">
        <v>678</v>
      </c>
    </row>
    <row r="99" spans="1:6" s="6" customFormat="1" ht="62" x14ac:dyDescent="0.35">
      <c r="A99" s="23" t="s">
        <v>17</v>
      </c>
      <c r="B99" s="23" t="s">
        <v>4</v>
      </c>
      <c r="C99" s="24" t="s">
        <v>38</v>
      </c>
      <c r="D99" s="25">
        <v>46054.833333333299</v>
      </c>
      <c r="E99" s="25">
        <v>46083.25</v>
      </c>
      <c r="F99" s="24" t="s">
        <v>39</v>
      </c>
    </row>
    <row r="100" spans="1:6" s="6" customFormat="1" ht="77.5" x14ac:dyDescent="0.35">
      <c r="A100" s="23" t="s">
        <v>419</v>
      </c>
      <c r="B100" s="23" t="s">
        <v>21</v>
      </c>
      <c r="C100" s="24" t="s">
        <v>420</v>
      </c>
      <c r="D100" s="25">
        <v>46069.833333333299</v>
      </c>
      <c r="E100" s="25">
        <v>46070.25</v>
      </c>
      <c r="F100" s="24" t="s">
        <v>421</v>
      </c>
    </row>
    <row r="101" spans="1:6" s="6" customFormat="1" ht="77.5" x14ac:dyDescent="0.35">
      <c r="A101" s="23" t="s">
        <v>419</v>
      </c>
      <c r="B101" s="23" t="s">
        <v>21</v>
      </c>
      <c r="C101" s="24" t="s">
        <v>663</v>
      </c>
      <c r="D101" s="25">
        <v>46069.875</v>
      </c>
      <c r="E101" s="25">
        <v>46070.25</v>
      </c>
      <c r="F101" s="24" t="s">
        <v>664</v>
      </c>
    </row>
    <row r="102" spans="1:6" s="6" customFormat="1" ht="93" x14ac:dyDescent="0.35">
      <c r="A102" s="23" t="s">
        <v>419</v>
      </c>
      <c r="B102" s="23" t="s">
        <v>4</v>
      </c>
      <c r="C102" s="24" t="s">
        <v>791</v>
      </c>
      <c r="D102" s="25">
        <v>46069.875</v>
      </c>
      <c r="E102" s="25">
        <v>46070.25</v>
      </c>
      <c r="F102" s="24" t="s">
        <v>792</v>
      </c>
    </row>
    <row r="103" spans="1:6" s="6" customFormat="1" ht="93" x14ac:dyDescent="0.35">
      <c r="A103" s="23" t="s">
        <v>437</v>
      </c>
      <c r="B103" s="23" t="s">
        <v>4</v>
      </c>
      <c r="C103" s="24" t="s">
        <v>553</v>
      </c>
      <c r="D103" s="25">
        <v>46069.875</v>
      </c>
      <c r="E103" s="25">
        <v>46070.25</v>
      </c>
      <c r="F103" s="24" t="s">
        <v>439</v>
      </c>
    </row>
    <row r="104" spans="1:6" s="6" customFormat="1" ht="93" x14ac:dyDescent="0.35">
      <c r="A104" s="23" t="s">
        <v>117</v>
      </c>
      <c r="B104" s="23" t="s">
        <v>5</v>
      </c>
      <c r="C104" s="24" t="s">
        <v>118</v>
      </c>
      <c r="D104" s="25">
        <v>46069.833333333299</v>
      </c>
      <c r="E104" s="25">
        <v>46070.25</v>
      </c>
      <c r="F104" s="24" t="s">
        <v>119</v>
      </c>
    </row>
    <row r="105" spans="1:6" s="6" customFormat="1" ht="62" x14ac:dyDescent="0.35">
      <c r="A105" s="23" t="s">
        <v>117</v>
      </c>
      <c r="B105" s="23" t="s">
        <v>5</v>
      </c>
      <c r="C105" s="24" t="s">
        <v>793</v>
      </c>
      <c r="D105" s="25">
        <v>46069.875</v>
      </c>
      <c r="E105" s="25">
        <v>46070.25</v>
      </c>
      <c r="F105" s="24" t="s">
        <v>794</v>
      </c>
    </row>
    <row r="106" spans="1:6" s="6" customFormat="1" ht="46.5" x14ac:dyDescent="0.35">
      <c r="A106" s="23" t="s">
        <v>117</v>
      </c>
      <c r="B106" s="23" t="s">
        <v>4</v>
      </c>
      <c r="C106" s="24" t="s">
        <v>556</v>
      </c>
      <c r="D106" s="25">
        <v>46069.791666666701</v>
      </c>
      <c r="E106" s="25">
        <v>46070.208333333299</v>
      </c>
      <c r="F106" s="24" t="s">
        <v>457</v>
      </c>
    </row>
    <row r="107" spans="1:6" s="6" customFormat="1" ht="93" x14ac:dyDescent="0.35">
      <c r="A107" s="23" t="s">
        <v>426</v>
      </c>
      <c r="B107" s="23" t="s">
        <v>6</v>
      </c>
      <c r="C107" s="24" t="s">
        <v>657</v>
      </c>
      <c r="D107" s="25">
        <v>46069.875</v>
      </c>
      <c r="E107" s="25">
        <v>46070.25</v>
      </c>
      <c r="F107" s="24" t="s">
        <v>428</v>
      </c>
    </row>
    <row r="108" spans="1:6" s="14" customFormat="1" ht="77.5" x14ac:dyDescent="0.35">
      <c r="A108" s="23" t="s">
        <v>426</v>
      </c>
      <c r="B108" s="23" t="s">
        <v>2</v>
      </c>
      <c r="C108" s="24" t="s">
        <v>789</v>
      </c>
      <c r="D108" s="25">
        <v>46069.875</v>
      </c>
      <c r="E108" s="25">
        <v>46070.25</v>
      </c>
      <c r="F108" s="24" t="s">
        <v>431</v>
      </c>
    </row>
    <row r="109" spans="1:6" s="6" customFormat="1" ht="93" x14ac:dyDescent="0.35">
      <c r="A109" s="23" t="s">
        <v>75</v>
      </c>
      <c r="B109" s="23" t="s">
        <v>5</v>
      </c>
      <c r="C109" s="24" t="s">
        <v>76</v>
      </c>
      <c r="D109" s="25">
        <v>46055.25</v>
      </c>
      <c r="E109" s="25">
        <v>46090.25</v>
      </c>
      <c r="F109" s="24" t="s">
        <v>77</v>
      </c>
    </row>
    <row r="110" spans="1:6" s="6" customFormat="1" ht="93" x14ac:dyDescent="0.35">
      <c r="A110" s="23" t="s">
        <v>75</v>
      </c>
      <c r="B110" s="23" t="s">
        <v>4</v>
      </c>
      <c r="C110" s="24" t="s">
        <v>78</v>
      </c>
      <c r="D110" s="25">
        <v>46069.833333333299</v>
      </c>
      <c r="E110" s="25">
        <v>46070.25</v>
      </c>
      <c r="F110" s="24" t="s">
        <v>77</v>
      </c>
    </row>
    <row r="111" spans="1:6" s="6" customFormat="1" ht="93" x14ac:dyDescent="0.35">
      <c r="A111" s="23" t="s">
        <v>75</v>
      </c>
      <c r="B111" s="23" t="s">
        <v>21</v>
      </c>
      <c r="C111" s="24" t="s">
        <v>697</v>
      </c>
      <c r="D111" s="25">
        <v>46069.833333333299</v>
      </c>
      <c r="E111" s="25">
        <v>46070.25</v>
      </c>
      <c r="F111" s="24" t="s">
        <v>77</v>
      </c>
    </row>
    <row r="112" spans="1:6" s="5" customFormat="1" ht="93" x14ac:dyDescent="0.35">
      <c r="A112" s="23" t="s">
        <v>75</v>
      </c>
      <c r="B112" s="23" t="s">
        <v>5</v>
      </c>
      <c r="C112" s="24" t="s">
        <v>698</v>
      </c>
      <c r="D112" s="25">
        <v>46069.833333333299</v>
      </c>
      <c r="E112" s="25">
        <v>46070.25</v>
      </c>
      <c r="F112" s="24" t="s">
        <v>77</v>
      </c>
    </row>
    <row r="113" spans="1:6" s="5" customFormat="1" ht="108.5" x14ac:dyDescent="0.35">
      <c r="A113" s="23" t="s">
        <v>75</v>
      </c>
      <c r="B113" s="23" t="s">
        <v>4</v>
      </c>
      <c r="C113" s="24" t="s">
        <v>699</v>
      </c>
      <c r="D113" s="25">
        <v>46069.833333333299</v>
      </c>
      <c r="E113" s="25">
        <v>46070.25</v>
      </c>
      <c r="F113" s="24" t="s">
        <v>700</v>
      </c>
    </row>
    <row r="114" spans="1:6" s="5" customFormat="1" ht="46.5" x14ac:dyDescent="0.35">
      <c r="A114" s="23" t="s">
        <v>451</v>
      </c>
      <c r="B114" s="23" t="s">
        <v>4</v>
      </c>
      <c r="C114" s="24" t="s">
        <v>452</v>
      </c>
      <c r="D114" s="25">
        <v>46069.833333333299</v>
      </c>
      <c r="E114" s="25">
        <v>46070.208333333299</v>
      </c>
      <c r="F114" s="24" t="s">
        <v>453</v>
      </c>
    </row>
    <row r="115" spans="1:6" s="5" customFormat="1" ht="62" x14ac:dyDescent="0.35">
      <c r="A115" s="23" t="s">
        <v>176</v>
      </c>
      <c r="B115" s="23" t="s">
        <v>21</v>
      </c>
      <c r="C115" s="24" t="s">
        <v>177</v>
      </c>
      <c r="D115" s="25">
        <v>46069.916666666701</v>
      </c>
      <c r="E115" s="25">
        <v>46070.25</v>
      </c>
      <c r="F115" s="24" t="s">
        <v>178</v>
      </c>
    </row>
    <row r="116" spans="1:6" s="5" customFormat="1" ht="62" x14ac:dyDescent="0.35">
      <c r="A116" s="23" t="s">
        <v>176</v>
      </c>
      <c r="B116" s="23" t="s">
        <v>21</v>
      </c>
      <c r="C116" s="24" t="s">
        <v>179</v>
      </c>
      <c r="D116" s="25">
        <v>46069.916666666701</v>
      </c>
      <c r="E116" s="25">
        <v>46070.25</v>
      </c>
      <c r="F116" s="24" t="s">
        <v>178</v>
      </c>
    </row>
    <row r="117" spans="1:6" s="5" customFormat="1" ht="62" x14ac:dyDescent="0.35">
      <c r="A117" s="23" t="s">
        <v>176</v>
      </c>
      <c r="B117" s="23" t="s">
        <v>4</v>
      </c>
      <c r="C117" s="24" t="s">
        <v>180</v>
      </c>
      <c r="D117" s="25">
        <v>46069.916666666701</v>
      </c>
      <c r="E117" s="25">
        <v>46070.25</v>
      </c>
      <c r="F117" s="24" t="s">
        <v>178</v>
      </c>
    </row>
    <row r="118" spans="1:6" s="5" customFormat="1" ht="62" x14ac:dyDescent="0.35">
      <c r="A118" s="23" t="s">
        <v>176</v>
      </c>
      <c r="B118" s="23" t="s">
        <v>5</v>
      </c>
      <c r="C118" s="24" t="s">
        <v>181</v>
      </c>
      <c r="D118" s="25">
        <v>46069.916666666701</v>
      </c>
      <c r="E118" s="25">
        <v>46070.25</v>
      </c>
      <c r="F118" s="24" t="s">
        <v>178</v>
      </c>
    </row>
    <row r="119" spans="1:6" s="5" customFormat="1" ht="77.5" x14ac:dyDescent="0.35">
      <c r="A119" s="23" t="s">
        <v>124</v>
      </c>
      <c r="B119" s="23" t="s">
        <v>5</v>
      </c>
      <c r="C119" s="24" t="s">
        <v>704</v>
      </c>
      <c r="D119" s="25">
        <v>46069.833333333299</v>
      </c>
      <c r="E119" s="25">
        <v>46070.25</v>
      </c>
      <c r="F119" s="24" t="s">
        <v>126</v>
      </c>
    </row>
    <row r="120" spans="1:6" s="5" customFormat="1" ht="77.5" x14ac:dyDescent="0.35">
      <c r="A120" s="23" t="s">
        <v>124</v>
      </c>
      <c r="B120" s="23" t="s">
        <v>5</v>
      </c>
      <c r="C120" s="24" t="s">
        <v>705</v>
      </c>
      <c r="D120" s="25">
        <v>46069.833333333299</v>
      </c>
      <c r="E120" s="25">
        <v>46070.25</v>
      </c>
      <c r="F120" s="24" t="s">
        <v>126</v>
      </c>
    </row>
    <row r="121" spans="1:6" s="5" customFormat="1" ht="77.5" x14ac:dyDescent="0.35">
      <c r="A121" s="23" t="s">
        <v>124</v>
      </c>
      <c r="B121" s="23" t="s">
        <v>5</v>
      </c>
      <c r="C121" s="24" t="s">
        <v>706</v>
      </c>
      <c r="D121" s="25">
        <v>46069.833333333299</v>
      </c>
      <c r="E121" s="25">
        <v>46070.25</v>
      </c>
      <c r="F121" s="24" t="s">
        <v>126</v>
      </c>
    </row>
    <row r="122" spans="1:6" s="5" customFormat="1" ht="93" x14ac:dyDescent="0.35">
      <c r="A122" s="23" t="s">
        <v>124</v>
      </c>
      <c r="B122" s="23" t="s">
        <v>5</v>
      </c>
      <c r="C122" s="24" t="s">
        <v>149</v>
      </c>
      <c r="D122" s="25">
        <v>46069.833333333299</v>
      </c>
      <c r="E122" s="25">
        <v>46070.25</v>
      </c>
      <c r="F122" s="24" t="s">
        <v>150</v>
      </c>
    </row>
    <row r="123" spans="1:6" s="5" customFormat="1" ht="93" x14ac:dyDescent="0.35">
      <c r="A123" s="23" t="s">
        <v>124</v>
      </c>
      <c r="B123" s="23" t="s">
        <v>4</v>
      </c>
      <c r="C123" s="24" t="s">
        <v>154</v>
      </c>
      <c r="D123" s="25">
        <v>46069.833333333299</v>
      </c>
      <c r="E123" s="25">
        <v>46070.25</v>
      </c>
      <c r="F123" s="24" t="s">
        <v>150</v>
      </c>
    </row>
    <row r="124" spans="1:6" s="5" customFormat="1" ht="93" x14ac:dyDescent="0.35">
      <c r="A124" s="23" t="s">
        <v>124</v>
      </c>
      <c r="B124" s="23" t="s">
        <v>4</v>
      </c>
      <c r="C124" s="24" t="s">
        <v>155</v>
      </c>
      <c r="D124" s="25">
        <v>46069.833333333299</v>
      </c>
      <c r="E124" s="25">
        <v>46070.25</v>
      </c>
      <c r="F124" s="24" t="s">
        <v>150</v>
      </c>
    </row>
    <row r="125" spans="1:6" s="5" customFormat="1" ht="93" x14ac:dyDescent="0.35">
      <c r="A125" s="23" t="s">
        <v>124</v>
      </c>
      <c r="B125" s="23" t="s">
        <v>4</v>
      </c>
      <c r="C125" s="24" t="s">
        <v>156</v>
      </c>
      <c r="D125" s="25">
        <v>46069.833333333299</v>
      </c>
      <c r="E125" s="25">
        <v>46070.25</v>
      </c>
      <c r="F125" s="24" t="s">
        <v>150</v>
      </c>
    </row>
    <row r="126" spans="1:6" s="5" customFormat="1" ht="93" x14ac:dyDescent="0.35">
      <c r="A126" s="23" t="s">
        <v>124</v>
      </c>
      <c r="B126" s="23" t="s">
        <v>4</v>
      </c>
      <c r="C126" s="24" t="s">
        <v>157</v>
      </c>
      <c r="D126" s="25">
        <v>46069.833333333299</v>
      </c>
      <c r="E126" s="25">
        <v>46070.25</v>
      </c>
      <c r="F126" s="24" t="s">
        <v>150</v>
      </c>
    </row>
    <row r="127" spans="1:6" s="5" customFormat="1" ht="93" x14ac:dyDescent="0.35">
      <c r="A127" s="23" t="s">
        <v>124</v>
      </c>
      <c r="B127" s="23" t="s">
        <v>5</v>
      </c>
      <c r="C127" s="24" t="s">
        <v>151</v>
      </c>
      <c r="D127" s="25">
        <v>46069.833333333299</v>
      </c>
      <c r="E127" s="25">
        <v>46070.25</v>
      </c>
      <c r="F127" s="24" t="s">
        <v>150</v>
      </c>
    </row>
    <row r="128" spans="1:6" s="5" customFormat="1" ht="93" x14ac:dyDescent="0.35">
      <c r="A128" s="23" t="s">
        <v>124</v>
      </c>
      <c r="B128" s="23" t="s">
        <v>5</v>
      </c>
      <c r="C128" s="24" t="s">
        <v>152</v>
      </c>
      <c r="D128" s="25">
        <v>46069.833333333299</v>
      </c>
      <c r="E128" s="25">
        <v>46070.25</v>
      </c>
      <c r="F128" s="24" t="s">
        <v>150</v>
      </c>
    </row>
    <row r="129" spans="1:6" s="5" customFormat="1" ht="93" x14ac:dyDescent="0.35">
      <c r="A129" s="23" t="s">
        <v>124</v>
      </c>
      <c r="B129" s="23" t="s">
        <v>5</v>
      </c>
      <c r="C129" s="24" t="s">
        <v>153</v>
      </c>
      <c r="D129" s="25">
        <v>46069.833333333299</v>
      </c>
      <c r="E129" s="25">
        <v>46070.25</v>
      </c>
      <c r="F129" s="24" t="s">
        <v>150</v>
      </c>
    </row>
    <row r="130" spans="1:6" ht="62" x14ac:dyDescent="0.35">
      <c r="A130" s="23" t="s">
        <v>124</v>
      </c>
      <c r="B130" s="23" t="s">
        <v>5</v>
      </c>
      <c r="C130" s="24" t="s">
        <v>711</v>
      </c>
      <c r="D130" s="25">
        <v>46069.833333333299</v>
      </c>
      <c r="E130" s="25">
        <v>46070.25</v>
      </c>
      <c r="F130" s="24" t="s">
        <v>712</v>
      </c>
    </row>
    <row r="131" spans="1:6" ht="62" x14ac:dyDescent="0.35">
      <c r="A131" s="23" t="s">
        <v>124</v>
      </c>
      <c r="B131" s="23" t="s">
        <v>4</v>
      </c>
      <c r="C131" s="24" t="s">
        <v>713</v>
      </c>
      <c r="D131" s="25">
        <v>46069.833333333299</v>
      </c>
      <c r="E131" s="25">
        <v>46070.25</v>
      </c>
      <c r="F131" s="24" t="s">
        <v>712</v>
      </c>
    </row>
    <row r="132" spans="1:6" ht="77.5" x14ac:dyDescent="0.35">
      <c r="A132" s="23" t="s">
        <v>129</v>
      </c>
      <c r="B132" s="23" t="s">
        <v>2</v>
      </c>
      <c r="C132" s="24" t="s">
        <v>130</v>
      </c>
      <c r="D132" s="25">
        <v>46069.833333333299</v>
      </c>
      <c r="E132" s="25">
        <v>46070.25</v>
      </c>
      <c r="F132" s="24" t="s">
        <v>131</v>
      </c>
    </row>
    <row r="133" spans="1:6" ht="62" x14ac:dyDescent="0.35">
      <c r="A133" s="23" t="s">
        <v>204</v>
      </c>
      <c r="B133" s="23" t="s">
        <v>4</v>
      </c>
      <c r="C133" s="24" t="s">
        <v>486</v>
      </c>
      <c r="D133" s="25">
        <v>46069.833333333299</v>
      </c>
      <c r="E133" s="25">
        <v>46070.25</v>
      </c>
      <c r="F133" s="24" t="s">
        <v>487</v>
      </c>
    </row>
    <row r="134" spans="1:6" ht="62" x14ac:dyDescent="0.35">
      <c r="A134" s="23" t="s">
        <v>204</v>
      </c>
      <c r="B134" s="23" t="s">
        <v>4</v>
      </c>
      <c r="C134" s="24" t="s">
        <v>488</v>
      </c>
      <c r="D134" s="25">
        <v>46069.833333333299</v>
      </c>
      <c r="E134" s="25">
        <v>46070.25</v>
      </c>
      <c r="F134" s="24" t="s">
        <v>487</v>
      </c>
    </row>
    <row r="135" spans="1:6" ht="62" x14ac:dyDescent="0.35">
      <c r="A135" s="23" t="s">
        <v>204</v>
      </c>
      <c r="B135" s="23" t="s">
        <v>4</v>
      </c>
      <c r="C135" s="24" t="s">
        <v>489</v>
      </c>
      <c r="D135" s="25">
        <v>46069.833333333299</v>
      </c>
      <c r="E135" s="25">
        <v>46070.25</v>
      </c>
      <c r="F135" s="24" t="s">
        <v>487</v>
      </c>
    </row>
    <row r="136" spans="1:6" ht="62" x14ac:dyDescent="0.35">
      <c r="A136" s="23" t="s">
        <v>204</v>
      </c>
      <c r="B136" s="23" t="s">
        <v>4</v>
      </c>
      <c r="C136" s="24" t="s">
        <v>490</v>
      </c>
      <c r="D136" s="25">
        <v>46069.833333333299</v>
      </c>
      <c r="E136" s="25">
        <v>46070.25</v>
      </c>
      <c r="F136" s="24" t="s">
        <v>487</v>
      </c>
    </row>
    <row r="137" spans="1:6" ht="62" x14ac:dyDescent="0.35">
      <c r="A137" s="23" t="s">
        <v>204</v>
      </c>
      <c r="B137" s="23" t="s">
        <v>4</v>
      </c>
      <c r="C137" s="24" t="s">
        <v>491</v>
      </c>
      <c r="D137" s="25">
        <v>46069.833333333299</v>
      </c>
      <c r="E137" s="25">
        <v>46070.25</v>
      </c>
      <c r="F137" s="24" t="s">
        <v>487</v>
      </c>
    </row>
    <row r="138" spans="1:6" ht="62" x14ac:dyDescent="0.35">
      <c r="A138" s="23" t="s">
        <v>204</v>
      </c>
      <c r="B138" s="23" t="s">
        <v>21</v>
      </c>
      <c r="C138" s="24" t="s">
        <v>714</v>
      </c>
      <c r="D138" s="25">
        <v>46069.833333333299</v>
      </c>
      <c r="E138" s="25">
        <v>46070.208333333299</v>
      </c>
      <c r="F138" s="24" t="s">
        <v>715</v>
      </c>
    </row>
    <row r="139" spans="1:6" ht="93" x14ac:dyDescent="0.35">
      <c r="A139" s="23" t="s">
        <v>184</v>
      </c>
      <c r="B139" s="23" t="s">
        <v>4</v>
      </c>
      <c r="C139" s="24" t="s">
        <v>185</v>
      </c>
      <c r="D139" s="25">
        <v>46069.833333333299</v>
      </c>
      <c r="E139" s="25">
        <v>46070.25</v>
      </c>
      <c r="F139" s="24" t="s">
        <v>186</v>
      </c>
    </row>
    <row r="140" spans="1:6" ht="62" x14ac:dyDescent="0.35">
      <c r="A140" s="23" t="s">
        <v>184</v>
      </c>
      <c r="B140" s="23" t="s">
        <v>4</v>
      </c>
      <c r="C140" s="24" t="s">
        <v>191</v>
      </c>
      <c r="D140" s="25">
        <v>46069.833333333299</v>
      </c>
      <c r="E140" s="25">
        <v>46070.25</v>
      </c>
      <c r="F140" s="24" t="s">
        <v>192</v>
      </c>
    </row>
    <row r="141" spans="1:6" ht="62" x14ac:dyDescent="0.35">
      <c r="A141" s="23" t="s">
        <v>184</v>
      </c>
      <c r="B141" s="23" t="s">
        <v>5</v>
      </c>
      <c r="C141" s="24" t="s">
        <v>193</v>
      </c>
      <c r="D141" s="25">
        <v>46069.833333333299</v>
      </c>
      <c r="E141" s="25">
        <v>46070.25</v>
      </c>
      <c r="F141" s="24" t="s">
        <v>192</v>
      </c>
    </row>
    <row r="142" spans="1:6" ht="46.5" x14ac:dyDescent="0.35">
      <c r="A142" s="23" t="s">
        <v>496</v>
      </c>
      <c r="B142" s="23" t="s">
        <v>5</v>
      </c>
      <c r="C142" s="24" t="s">
        <v>720</v>
      </c>
      <c r="D142" s="25">
        <v>46069.833333333299</v>
      </c>
      <c r="E142" s="25">
        <v>46070.25</v>
      </c>
      <c r="F142" s="24" t="s">
        <v>498</v>
      </c>
    </row>
    <row r="143" spans="1:6" ht="46.5" x14ac:dyDescent="0.35">
      <c r="A143" s="23" t="s">
        <v>496</v>
      </c>
      <c r="B143" s="23" t="s">
        <v>5</v>
      </c>
      <c r="C143" s="24" t="s">
        <v>721</v>
      </c>
      <c r="D143" s="25">
        <v>46069.833333333299</v>
      </c>
      <c r="E143" s="25">
        <v>46070.25</v>
      </c>
      <c r="F143" s="24" t="s">
        <v>498</v>
      </c>
    </row>
    <row r="144" spans="1:6" ht="62" x14ac:dyDescent="0.35">
      <c r="A144" s="23" t="s">
        <v>59</v>
      </c>
      <c r="B144" s="23" t="s">
        <v>6</v>
      </c>
      <c r="C144" s="24" t="s">
        <v>570</v>
      </c>
      <c r="D144" s="25">
        <v>46069.875</v>
      </c>
      <c r="E144" s="25">
        <v>46070.208333333299</v>
      </c>
      <c r="F144" s="24" t="s">
        <v>571</v>
      </c>
    </row>
    <row r="145" spans="1:6" ht="62" x14ac:dyDescent="0.35">
      <c r="A145" s="23" t="s">
        <v>59</v>
      </c>
      <c r="B145" s="23" t="s">
        <v>6</v>
      </c>
      <c r="C145" s="24" t="s">
        <v>572</v>
      </c>
      <c r="D145" s="25">
        <v>46069.875</v>
      </c>
      <c r="E145" s="25">
        <v>46070.208333333299</v>
      </c>
      <c r="F145" s="24" t="s">
        <v>571</v>
      </c>
    </row>
    <row r="146" spans="1:6" ht="46.5" x14ac:dyDescent="0.35">
      <c r="A146" s="23" t="s">
        <v>59</v>
      </c>
      <c r="B146" s="23" t="s">
        <v>2</v>
      </c>
      <c r="C146" s="24" t="s">
        <v>682</v>
      </c>
      <c r="D146" s="25">
        <v>46069.916666666701</v>
      </c>
      <c r="E146" s="25">
        <v>46070.208333333299</v>
      </c>
      <c r="F146" s="24" t="s">
        <v>683</v>
      </c>
    </row>
    <row r="147" spans="1:6" ht="46.5" x14ac:dyDescent="0.35">
      <c r="A147" s="23" t="s">
        <v>59</v>
      </c>
      <c r="B147" s="23" t="s">
        <v>2</v>
      </c>
      <c r="C147" s="24" t="s">
        <v>684</v>
      </c>
      <c r="D147" s="25">
        <v>46069.916666666701</v>
      </c>
      <c r="E147" s="25">
        <v>46070.208333333299</v>
      </c>
      <c r="F147" s="24" t="s">
        <v>683</v>
      </c>
    </row>
    <row r="148" spans="1:6" ht="62" x14ac:dyDescent="0.35">
      <c r="A148" s="23" t="s">
        <v>59</v>
      </c>
      <c r="B148" s="23" t="s">
        <v>2</v>
      </c>
      <c r="C148" s="24" t="s">
        <v>685</v>
      </c>
      <c r="D148" s="25">
        <v>46069.916666666701</v>
      </c>
      <c r="E148" s="25">
        <v>46070.208333333299</v>
      </c>
      <c r="F148" s="24" t="s">
        <v>686</v>
      </c>
    </row>
    <row r="149" spans="1:6" ht="77.5" x14ac:dyDescent="0.35">
      <c r="A149" s="23" t="s">
        <v>59</v>
      </c>
      <c r="B149" s="23" t="s">
        <v>6</v>
      </c>
      <c r="C149" s="24" t="s">
        <v>701</v>
      </c>
      <c r="D149" s="25">
        <v>46069.833333333299</v>
      </c>
      <c r="E149" s="25">
        <v>46070.25</v>
      </c>
      <c r="F149" s="24" t="s">
        <v>592</v>
      </c>
    </row>
    <row r="150" spans="1:6" ht="62" x14ac:dyDescent="0.35">
      <c r="A150" s="23" t="s">
        <v>59</v>
      </c>
      <c r="B150" s="23" t="s">
        <v>6</v>
      </c>
      <c r="C150" s="24" t="s">
        <v>122</v>
      </c>
      <c r="D150" s="25">
        <v>46069.833333333299</v>
      </c>
      <c r="E150" s="25">
        <v>46070.25</v>
      </c>
      <c r="F150" s="24" t="s">
        <v>123</v>
      </c>
    </row>
    <row r="151" spans="1:6" ht="62" x14ac:dyDescent="0.35">
      <c r="A151" s="23" t="s">
        <v>59</v>
      </c>
      <c r="B151" s="23" t="s">
        <v>2</v>
      </c>
      <c r="C151" s="24" t="s">
        <v>160</v>
      </c>
      <c r="D151" s="25">
        <v>46069.875</v>
      </c>
      <c r="E151" s="25">
        <v>46070.25</v>
      </c>
      <c r="F151" s="24" t="s">
        <v>161</v>
      </c>
    </row>
    <row r="152" spans="1:6" ht="62" x14ac:dyDescent="0.35">
      <c r="A152" s="23" t="s">
        <v>59</v>
      </c>
      <c r="B152" s="23" t="s">
        <v>2</v>
      </c>
      <c r="C152" s="24" t="s">
        <v>162</v>
      </c>
      <c r="D152" s="25">
        <v>46069.875</v>
      </c>
      <c r="E152" s="25">
        <v>46070.25</v>
      </c>
      <c r="F152" s="24" t="s">
        <v>161</v>
      </c>
    </row>
    <row r="153" spans="1:6" ht="62" x14ac:dyDescent="0.35">
      <c r="A153" s="23" t="s">
        <v>59</v>
      </c>
      <c r="B153" s="23" t="s">
        <v>2</v>
      </c>
      <c r="C153" s="24" t="s">
        <v>163</v>
      </c>
      <c r="D153" s="25">
        <v>46069.875</v>
      </c>
      <c r="E153" s="25">
        <v>46070.25</v>
      </c>
      <c r="F153" s="24" t="s">
        <v>161</v>
      </c>
    </row>
    <row r="154" spans="1:6" ht="77.5" x14ac:dyDescent="0.35">
      <c r="A154" s="23" t="s">
        <v>59</v>
      </c>
      <c r="B154" s="23" t="s">
        <v>6</v>
      </c>
      <c r="C154" s="24" t="s">
        <v>164</v>
      </c>
      <c r="D154" s="25">
        <v>46069.833333333299</v>
      </c>
      <c r="E154" s="25">
        <v>46070.25</v>
      </c>
      <c r="F154" s="24" t="s">
        <v>165</v>
      </c>
    </row>
    <row r="155" spans="1:6" ht="46.5" x14ac:dyDescent="0.35">
      <c r="A155" s="23" t="s">
        <v>59</v>
      </c>
      <c r="B155" s="23" t="s">
        <v>2</v>
      </c>
      <c r="C155" s="24" t="s">
        <v>201</v>
      </c>
      <c r="D155" s="25">
        <v>46069.833333333299</v>
      </c>
      <c r="E155" s="25">
        <v>46070.25</v>
      </c>
      <c r="F155" s="24" t="s">
        <v>202</v>
      </c>
    </row>
    <row r="156" spans="1:6" ht="46.5" x14ac:dyDescent="0.35">
      <c r="A156" s="23" t="s">
        <v>59</v>
      </c>
      <c r="B156" s="23" t="s">
        <v>2</v>
      </c>
      <c r="C156" s="24" t="s">
        <v>728</v>
      </c>
      <c r="D156" s="25">
        <v>46069.833333333299</v>
      </c>
      <c r="E156" s="25">
        <v>46070.25</v>
      </c>
      <c r="F156" s="24" t="s">
        <v>202</v>
      </c>
    </row>
    <row r="157" spans="1:6" ht="46.5" x14ac:dyDescent="0.35">
      <c r="A157" s="23" t="s">
        <v>59</v>
      </c>
      <c r="B157" s="23" t="s">
        <v>6</v>
      </c>
      <c r="C157" s="24" t="s">
        <v>209</v>
      </c>
      <c r="D157" s="25">
        <v>46069.833333333299</v>
      </c>
      <c r="E157" s="25">
        <v>46070.25</v>
      </c>
      <c r="F157" s="24" t="s">
        <v>210</v>
      </c>
    </row>
    <row r="158" spans="1:6" ht="62" x14ac:dyDescent="0.35">
      <c r="A158" s="23" t="s">
        <v>32</v>
      </c>
      <c r="B158" s="23" t="s">
        <v>6</v>
      </c>
      <c r="C158" s="24" t="s">
        <v>35</v>
      </c>
      <c r="D158" s="25">
        <v>46069.875</v>
      </c>
      <c r="E158" s="25">
        <v>46070.208333333299</v>
      </c>
      <c r="F158" s="24" t="s">
        <v>36</v>
      </c>
    </row>
    <row r="159" spans="1:6" ht="62" x14ac:dyDescent="0.35">
      <c r="A159" s="23" t="s">
        <v>32</v>
      </c>
      <c r="B159" s="23" t="s">
        <v>6</v>
      </c>
      <c r="C159" s="24" t="s">
        <v>37</v>
      </c>
      <c r="D159" s="25">
        <v>46069.875</v>
      </c>
      <c r="E159" s="25">
        <v>46070.208333333299</v>
      </c>
      <c r="F159" s="24" t="s">
        <v>36</v>
      </c>
    </row>
    <row r="160" spans="1:6" ht="62" x14ac:dyDescent="0.35">
      <c r="A160" s="23" t="s">
        <v>32</v>
      </c>
      <c r="B160" s="23" t="s">
        <v>6</v>
      </c>
      <c r="C160" s="24" t="s">
        <v>681</v>
      </c>
      <c r="D160" s="25">
        <v>46069.875</v>
      </c>
      <c r="E160" s="25">
        <v>46070.208333333299</v>
      </c>
      <c r="F160" s="24" t="s">
        <v>41</v>
      </c>
    </row>
    <row r="161" spans="1:6" ht="93" x14ac:dyDescent="0.35">
      <c r="A161" s="23" t="s">
        <v>171</v>
      </c>
      <c r="B161" s="23" t="s">
        <v>6</v>
      </c>
      <c r="C161" s="24" t="s">
        <v>707</v>
      </c>
      <c r="D161" s="25">
        <v>46069.833333333299</v>
      </c>
      <c r="E161" s="25">
        <v>46070.208333333299</v>
      </c>
      <c r="F161" s="24" t="s">
        <v>708</v>
      </c>
    </row>
    <row r="162" spans="1:6" ht="93" x14ac:dyDescent="0.35">
      <c r="A162" s="23" t="s">
        <v>171</v>
      </c>
      <c r="B162" s="23" t="s">
        <v>6</v>
      </c>
      <c r="C162" s="24" t="s">
        <v>709</v>
      </c>
      <c r="D162" s="25">
        <v>46069.833333333299</v>
      </c>
      <c r="E162" s="25">
        <v>46070.208333333299</v>
      </c>
      <c r="F162" s="24" t="s">
        <v>708</v>
      </c>
    </row>
    <row r="163" spans="1:6" ht="93" x14ac:dyDescent="0.35">
      <c r="A163" s="23" t="s">
        <v>171</v>
      </c>
      <c r="B163" s="23" t="s">
        <v>6</v>
      </c>
      <c r="C163" s="24" t="s">
        <v>710</v>
      </c>
      <c r="D163" s="25">
        <v>46069.833333333299</v>
      </c>
      <c r="E163" s="25">
        <v>46070.208333333299</v>
      </c>
      <c r="F163" s="24" t="s">
        <v>708</v>
      </c>
    </row>
    <row r="164" spans="1:6" ht="77.5" x14ac:dyDescent="0.35">
      <c r="A164" s="23" t="s">
        <v>171</v>
      </c>
      <c r="B164" s="23" t="s">
        <v>2</v>
      </c>
      <c r="C164" s="24" t="s">
        <v>172</v>
      </c>
      <c r="D164" s="25">
        <v>46069.9375</v>
      </c>
      <c r="E164" s="25">
        <v>46070.208333333299</v>
      </c>
      <c r="F164" s="24" t="s">
        <v>173</v>
      </c>
    </row>
    <row r="165" spans="1:6" ht="77.5" x14ac:dyDescent="0.35">
      <c r="A165" s="23" t="s">
        <v>171</v>
      </c>
      <c r="B165" s="23" t="s">
        <v>21</v>
      </c>
      <c r="C165" s="24" t="s">
        <v>175</v>
      </c>
      <c r="D165" s="25">
        <v>46069.9375</v>
      </c>
      <c r="E165" s="25">
        <v>46070.208333333299</v>
      </c>
      <c r="F165" s="24" t="s">
        <v>173</v>
      </c>
    </row>
    <row r="166" spans="1:6" ht="31" x14ac:dyDescent="0.35">
      <c r="A166" s="23" t="s">
        <v>333</v>
      </c>
      <c r="B166" s="23" t="s">
        <v>4</v>
      </c>
      <c r="C166" s="24" t="s">
        <v>628</v>
      </c>
      <c r="D166" s="25">
        <v>46069.833333333299</v>
      </c>
      <c r="E166" s="25">
        <v>46070.25</v>
      </c>
      <c r="F166" s="24" t="s">
        <v>629</v>
      </c>
    </row>
    <row r="167" spans="1:6" ht="31" x14ac:dyDescent="0.35">
      <c r="A167" s="23" t="s">
        <v>356</v>
      </c>
      <c r="B167" s="23" t="s">
        <v>4</v>
      </c>
      <c r="C167" s="24" t="s">
        <v>764</v>
      </c>
      <c r="D167" s="25">
        <v>46069.833333333299</v>
      </c>
      <c r="E167" s="25">
        <v>46070.25</v>
      </c>
      <c r="F167" s="24" t="s">
        <v>765</v>
      </c>
    </row>
    <row r="168" spans="1:6" ht="77.5" x14ac:dyDescent="0.35">
      <c r="A168" s="23" t="s">
        <v>314</v>
      </c>
      <c r="B168" s="23" t="s">
        <v>6</v>
      </c>
      <c r="C168" s="24" t="s">
        <v>315</v>
      </c>
      <c r="D168" s="25">
        <v>46069.833333333299</v>
      </c>
      <c r="E168" s="25">
        <v>46070.25</v>
      </c>
      <c r="F168" s="24" t="s">
        <v>316</v>
      </c>
    </row>
    <row r="169" spans="1:6" ht="62" x14ac:dyDescent="0.35">
      <c r="A169" s="23" t="s">
        <v>343</v>
      </c>
      <c r="B169" s="23" t="s">
        <v>8</v>
      </c>
      <c r="C169" s="24" t="s">
        <v>344</v>
      </c>
      <c r="D169" s="25">
        <v>46069.916666666701</v>
      </c>
      <c r="E169" s="25">
        <v>46070.229166666701</v>
      </c>
      <c r="F169" s="24" t="s">
        <v>345</v>
      </c>
    </row>
    <row r="170" spans="1:6" ht="93" x14ac:dyDescent="0.35">
      <c r="A170" s="23" t="s">
        <v>343</v>
      </c>
      <c r="B170" s="23" t="s">
        <v>8</v>
      </c>
      <c r="C170" s="24" t="s">
        <v>531</v>
      </c>
      <c r="D170" s="25">
        <v>46069.916666666701</v>
      </c>
      <c r="E170" s="25">
        <v>46070.229166666701</v>
      </c>
      <c r="F170" s="24" t="s">
        <v>532</v>
      </c>
    </row>
    <row r="171" spans="1:6" ht="77.5" x14ac:dyDescent="0.35">
      <c r="A171" s="23" t="s">
        <v>343</v>
      </c>
      <c r="B171" s="23" t="s">
        <v>7</v>
      </c>
      <c r="C171" s="24" t="s">
        <v>766</v>
      </c>
      <c r="D171" s="25">
        <v>46069.916666666701</v>
      </c>
      <c r="E171" s="25">
        <v>46070.229166666701</v>
      </c>
      <c r="F171" s="24" t="s">
        <v>767</v>
      </c>
    </row>
    <row r="172" spans="1:6" ht="93" x14ac:dyDescent="0.35">
      <c r="A172" s="23" t="s">
        <v>343</v>
      </c>
      <c r="B172" s="23" t="s">
        <v>7</v>
      </c>
      <c r="C172" s="24" t="s">
        <v>359</v>
      </c>
      <c r="D172" s="25">
        <v>46069.916666666701</v>
      </c>
      <c r="E172" s="25">
        <v>46070.229166666701</v>
      </c>
      <c r="F172" s="24" t="s">
        <v>360</v>
      </c>
    </row>
    <row r="173" spans="1:6" ht="62" x14ac:dyDescent="0.35">
      <c r="A173" s="23" t="s">
        <v>284</v>
      </c>
      <c r="B173" s="23" t="s">
        <v>4</v>
      </c>
      <c r="C173" s="24" t="s">
        <v>287</v>
      </c>
      <c r="D173" s="25">
        <v>46069.875</v>
      </c>
      <c r="E173" s="25">
        <v>46070.25</v>
      </c>
      <c r="F173" s="24" t="s">
        <v>288</v>
      </c>
    </row>
    <row r="174" spans="1:6" ht="31" x14ac:dyDescent="0.35">
      <c r="A174" s="23" t="s">
        <v>309</v>
      </c>
      <c r="B174" s="23" t="s">
        <v>4</v>
      </c>
      <c r="C174" s="24" t="s">
        <v>757</v>
      </c>
      <c r="D174" s="25">
        <v>46069.875</v>
      </c>
      <c r="E174" s="25">
        <v>46070.25</v>
      </c>
      <c r="F174" s="24" t="s">
        <v>758</v>
      </c>
    </row>
    <row r="175" spans="1:6" ht="31" x14ac:dyDescent="0.35">
      <c r="A175" s="23" t="s">
        <v>309</v>
      </c>
      <c r="B175" s="23" t="s">
        <v>4</v>
      </c>
      <c r="C175" s="24" t="s">
        <v>759</v>
      </c>
      <c r="D175" s="25">
        <v>46069.875</v>
      </c>
      <c r="E175" s="25">
        <v>46070.25</v>
      </c>
      <c r="F175" s="24" t="s">
        <v>758</v>
      </c>
    </row>
    <row r="176" spans="1:6" ht="46.5" x14ac:dyDescent="0.35">
      <c r="A176" s="23" t="s">
        <v>309</v>
      </c>
      <c r="B176" s="23" t="s">
        <v>5</v>
      </c>
      <c r="C176" s="24" t="s">
        <v>760</v>
      </c>
      <c r="D176" s="25">
        <v>46069.916666666701</v>
      </c>
      <c r="E176" s="25">
        <v>46070.25</v>
      </c>
      <c r="F176" s="24" t="s">
        <v>761</v>
      </c>
    </row>
    <row r="177" spans="1:6" ht="77.5" x14ac:dyDescent="0.35">
      <c r="A177" s="23" t="s">
        <v>309</v>
      </c>
      <c r="B177" s="23" t="s">
        <v>4</v>
      </c>
      <c r="C177" s="24" t="s">
        <v>768</v>
      </c>
      <c r="D177" s="25">
        <v>46069.916666666701</v>
      </c>
      <c r="E177" s="25">
        <v>46070.229166666701</v>
      </c>
      <c r="F177" s="24" t="s">
        <v>769</v>
      </c>
    </row>
    <row r="178" spans="1:6" ht="77.5" x14ac:dyDescent="0.35">
      <c r="A178" s="23" t="s">
        <v>70</v>
      </c>
      <c r="B178" s="23" t="s">
        <v>2</v>
      </c>
      <c r="C178" s="24" t="s">
        <v>687</v>
      </c>
      <c r="D178" s="25">
        <v>46069.927083333299</v>
      </c>
      <c r="E178" s="25">
        <v>46070.25</v>
      </c>
      <c r="F178" s="24" t="s">
        <v>688</v>
      </c>
    </row>
    <row r="179" spans="1:6" ht="77.5" x14ac:dyDescent="0.35">
      <c r="A179" s="23" t="s">
        <v>70</v>
      </c>
      <c r="B179" s="23" t="s">
        <v>6</v>
      </c>
      <c r="C179" s="24" t="s">
        <v>689</v>
      </c>
      <c r="D179" s="25">
        <v>46069.927083333299</v>
      </c>
      <c r="E179" s="25">
        <v>46070.25</v>
      </c>
      <c r="F179" s="24" t="s">
        <v>690</v>
      </c>
    </row>
    <row r="180" spans="1:6" ht="46.5" x14ac:dyDescent="0.35">
      <c r="A180" s="23" t="s">
        <v>70</v>
      </c>
      <c r="B180" s="23" t="s">
        <v>6</v>
      </c>
      <c r="C180" s="24" t="s">
        <v>691</v>
      </c>
      <c r="D180" s="25">
        <v>46069.927083333299</v>
      </c>
      <c r="E180" s="25">
        <v>46070.229166666701</v>
      </c>
      <c r="F180" s="24" t="s">
        <v>692</v>
      </c>
    </row>
    <row r="181" spans="1:6" ht="46.5" x14ac:dyDescent="0.35">
      <c r="A181" s="23" t="s">
        <v>70</v>
      </c>
      <c r="B181" s="23" t="s">
        <v>2</v>
      </c>
      <c r="C181" s="24" t="s">
        <v>693</v>
      </c>
      <c r="D181" s="25">
        <v>46069.927083333299</v>
      </c>
      <c r="E181" s="25">
        <v>46070.229166666701</v>
      </c>
      <c r="F181" s="24" t="s">
        <v>694</v>
      </c>
    </row>
    <row r="182" spans="1:6" ht="62" x14ac:dyDescent="0.35">
      <c r="A182" s="23" t="s">
        <v>70</v>
      </c>
      <c r="B182" s="23" t="s">
        <v>6</v>
      </c>
      <c r="C182" s="24" t="s">
        <v>695</v>
      </c>
      <c r="D182" s="25">
        <v>46069.927083333299</v>
      </c>
      <c r="E182" s="25">
        <v>46070.25</v>
      </c>
      <c r="F182" s="24" t="s">
        <v>696</v>
      </c>
    </row>
    <row r="183" spans="1:6" ht="77.5" x14ac:dyDescent="0.35">
      <c r="A183" s="23" t="s">
        <v>70</v>
      </c>
      <c r="B183" s="23" t="s">
        <v>2</v>
      </c>
      <c r="C183" s="24" t="s">
        <v>422</v>
      </c>
      <c r="D183" s="25">
        <v>46069.875</v>
      </c>
      <c r="E183" s="25">
        <v>46070.25</v>
      </c>
      <c r="F183" s="24" t="s">
        <v>423</v>
      </c>
    </row>
    <row r="184" spans="1:6" ht="77.5" x14ac:dyDescent="0.35">
      <c r="A184" s="23" t="s">
        <v>412</v>
      </c>
      <c r="B184" s="23" t="s">
        <v>6</v>
      </c>
      <c r="C184" s="24" t="s">
        <v>413</v>
      </c>
      <c r="D184" s="25">
        <v>46069.833333333299</v>
      </c>
      <c r="E184" s="25">
        <v>46070.25</v>
      </c>
      <c r="F184" s="24" t="s">
        <v>414</v>
      </c>
    </row>
    <row r="185" spans="1:6" ht="77.5" x14ac:dyDescent="0.35">
      <c r="A185" s="23" t="s">
        <v>412</v>
      </c>
      <c r="B185" s="23" t="s">
        <v>6</v>
      </c>
      <c r="C185" s="24" t="s">
        <v>653</v>
      </c>
      <c r="D185" s="25">
        <v>46069.875</v>
      </c>
      <c r="E185" s="25">
        <v>46070.25</v>
      </c>
      <c r="F185" s="24" t="s">
        <v>423</v>
      </c>
    </row>
    <row r="186" spans="1:6" ht="77.5" x14ac:dyDescent="0.35">
      <c r="A186" s="23" t="s">
        <v>412</v>
      </c>
      <c r="B186" s="23" t="s">
        <v>2</v>
      </c>
      <c r="C186" s="24" t="s">
        <v>424</v>
      </c>
      <c r="D186" s="25">
        <v>46069.875</v>
      </c>
      <c r="E186" s="25">
        <v>46070.25</v>
      </c>
      <c r="F186" s="24" t="s">
        <v>425</v>
      </c>
    </row>
    <row r="187" spans="1:6" ht="77.5" x14ac:dyDescent="0.35">
      <c r="A187" s="23" t="s">
        <v>391</v>
      </c>
      <c r="B187" s="23" t="s">
        <v>2</v>
      </c>
      <c r="C187" s="24" t="s">
        <v>781</v>
      </c>
      <c r="D187" s="25">
        <v>46069.833333333299</v>
      </c>
      <c r="E187" s="25">
        <v>46070.25</v>
      </c>
      <c r="F187" s="24" t="s">
        <v>782</v>
      </c>
    </row>
    <row r="188" spans="1:6" ht="62" x14ac:dyDescent="0.35">
      <c r="A188" s="23" t="s">
        <v>391</v>
      </c>
      <c r="B188" s="23" t="s">
        <v>2</v>
      </c>
      <c r="C188" s="24" t="s">
        <v>783</v>
      </c>
      <c r="D188" s="25">
        <v>46069.875</v>
      </c>
      <c r="E188" s="25">
        <v>46070.25</v>
      </c>
      <c r="F188" s="24" t="s">
        <v>784</v>
      </c>
    </row>
    <row r="189" spans="1:6" ht="77.5" x14ac:dyDescent="0.35">
      <c r="A189" s="23" t="s">
        <v>391</v>
      </c>
      <c r="B189" s="23" t="s">
        <v>6</v>
      </c>
      <c r="C189" s="24" t="s">
        <v>785</v>
      </c>
      <c r="D189" s="25">
        <v>46069.833333333299</v>
      </c>
      <c r="E189" s="25">
        <v>46070.25</v>
      </c>
      <c r="F189" s="24" t="s">
        <v>786</v>
      </c>
    </row>
    <row r="190" spans="1:6" ht="62" x14ac:dyDescent="0.35">
      <c r="A190" s="23" t="s">
        <v>391</v>
      </c>
      <c r="B190" s="23" t="s">
        <v>2</v>
      </c>
      <c r="C190" s="24" t="s">
        <v>548</v>
      </c>
      <c r="D190" s="25">
        <v>46069.833333333299</v>
      </c>
      <c r="E190" s="25">
        <v>46070.25</v>
      </c>
      <c r="F190" s="24" t="s">
        <v>549</v>
      </c>
    </row>
    <row r="191" spans="1:6" ht="62" x14ac:dyDescent="0.35">
      <c r="A191" s="23" t="s">
        <v>391</v>
      </c>
      <c r="B191" s="23" t="s">
        <v>2</v>
      </c>
      <c r="C191" s="24" t="s">
        <v>440</v>
      </c>
      <c r="D191" s="25">
        <v>46069.875</v>
      </c>
      <c r="E191" s="25">
        <v>46070.25</v>
      </c>
      <c r="F191" s="24" t="s">
        <v>441</v>
      </c>
    </row>
    <row r="192" spans="1:6" ht="77.5" x14ac:dyDescent="0.35">
      <c r="A192" s="23" t="s">
        <v>391</v>
      </c>
      <c r="B192" s="23" t="s">
        <v>6</v>
      </c>
      <c r="C192" s="24" t="s">
        <v>442</v>
      </c>
      <c r="D192" s="25">
        <v>46069.875</v>
      </c>
      <c r="E192" s="25">
        <v>46070.25</v>
      </c>
      <c r="F192" s="24" t="s">
        <v>443</v>
      </c>
    </row>
    <row r="193" spans="1:6" ht="77.5" x14ac:dyDescent="0.35">
      <c r="A193" s="23" t="s">
        <v>391</v>
      </c>
      <c r="B193" s="23" t="s">
        <v>2</v>
      </c>
      <c r="C193" s="24" t="s">
        <v>672</v>
      </c>
      <c r="D193" s="25">
        <v>46069.875</v>
      </c>
      <c r="E193" s="25">
        <v>46071.25</v>
      </c>
      <c r="F193" s="24" t="s">
        <v>673</v>
      </c>
    </row>
    <row r="194" spans="1:6" ht="31" x14ac:dyDescent="0.35">
      <c r="A194" s="23" t="s">
        <v>225</v>
      </c>
      <c r="B194" s="23" t="s">
        <v>6</v>
      </c>
      <c r="C194" s="24" t="s">
        <v>226</v>
      </c>
      <c r="D194" s="25">
        <v>46069.875</v>
      </c>
      <c r="E194" s="25">
        <v>46070.25</v>
      </c>
      <c r="F194" s="24" t="s">
        <v>227</v>
      </c>
    </row>
    <row r="195" spans="1:6" ht="46.5" x14ac:dyDescent="0.35">
      <c r="A195" s="23" t="s">
        <v>225</v>
      </c>
      <c r="B195" s="23" t="s">
        <v>2</v>
      </c>
      <c r="C195" s="24" t="s">
        <v>743</v>
      </c>
      <c r="D195" s="25">
        <v>46069.875</v>
      </c>
      <c r="E195" s="25">
        <v>46070.25</v>
      </c>
      <c r="F195" s="24" t="s">
        <v>744</v>
      </c>
    </row>
    <row r="196" spans="1:6" ht="46.5" x14ac:dyDescent="0.35">
      <c r="A196" s="23" t="s">
        <v>225</v>
      </c>
      <c r="B196" s="23" t="s">
        <v>6</v>
      </c>
      <c r="C196" s="24" t="s">
        <v>745</v>
      </c>
      <c r="D196" s="25">
        <v>46069.875</v>
      </c>
      <c r="E196" s="25">
        <v>46070.25</v>
      </c>
      <c r="F196" s="24" t="s">
        <v>744</v>
      </c>
    </row>
    <row r="197" spans="1:6" ht="46.5" x14ac:dyDescent="0.35">
      <c r="A197" s="23" t="s">
        <v>225</v>
      </c>
      <c r="B197" s="23" t="s">
        <v>6</v>
      </c>
      <c r="C197" s="24" t="s">
        <v>746</v>
      </c>
      <c r="D197" s="25">
        <v>46069.875</v>
      </c>
      <c r="E197" s="25">
        <v>46070.25</v>
      </c>
      <c r="F197" s="24" t="s">
        <v>744</v>
      </c>
    </row>
    <row r="198" spans="1:6" ht="46.5" x14ac:dyDescent="0.35">
      <c r="A198" s="23" t="s">
        <v>225</v>
      </c>
      <c r="B198" s="23" t="s">
        <v>2</v>
      </c>
      <c r="C198" s="24" t="s">
        <v>747</v>
      </c>
      <c r="D198" s="25">
        <v>46069.875</v>
      </c>
      <c r="E198" s="25">
        <v>46070.25</v>
      </c>
      <c r="F198" s="24" t="s">
        <v>744</v>
      </c>
    </row>
    <row r="199" spans="1:6" ht="46.5" x14ac:dyDescent="0.35">
      <c r="A199" s="23" t="s">
        <v>665</v>
      </c>
      <c r="B199" s="23" t="s">
        <v>5</v>
      </c>
      <c r="C199" s="24" t="s">
        <v>666</v>
      </c>
      <c r="D199" s="25">
        <v>46069.875</v>
      </c>
      <c r="E199" s="25">
        <v>46070.25</v>
      </c>
      <c r="F199" s="24" t="s">
        <v>667</v>
      </c>
    </row>
    <row r="200" spans="1:6" ht="31" x14ac:dyDescent="0.35">
      <c r="A200" s="23" t="s">
        <v>273</v>
      </c>
      <c r="B200" s="23" t="s">
        <v>4</v>
      </c>
      <c r="C200" s="24" t="s">
        <v>514</v>
      </c>
      <c r="D200" s="25">
        <v>46069.833333333299</v>
      </c>
      <c r="E200" s="25">
        <v>46070.25</v>
      </c>
      <c r="F200" s="24" t="s">
        <v>515</v>
      </c>
    </row>
    <row r="201" spans="1:6" ht="46.5" x14ac:dyDescent="0.35">
      <c r="A201" s="23" t="s">
        <v>211</v>
      </c>
      <c r="B201" s="23" t="s">
        <v>6</v>
      </c>
      <c r="C201" s="24" t="s">
        <v>212</v>
      </c>
      <c r="D201" s="25">
        <v>45804.208333333299</v>
      </c>
      <c r="E201" s="25">
        <v>46143.208333333299</v>
      </c>
      <c r="F201" s="24" t="s">
        <v>213</v>
      </c>
    </row>
    <row r="202" spans="1:6" ht="46.5" x14ac:dyDescent="0.35">
      <c r="A202" s="23" t="s">
        <v>222</v>
      </c>
      <c r="B202" s="23" t="s">
        <v>5</v>
      </c>
      <c r="C202" s="24" t="s">
        <v>223</v>
      </c>
      <c r="D202" s="25">
        <v>46069.833333333299</v>
      </c>
      <c r="E202" s="25">
        <v>46070.25</v>
      </c>
      <c r="F202" s="24" t="s">
        <v>224</v>
      </c>
    </row>
    <row r="203" spans="1:6" ht="46.5" x14ac:dyDescent="0.35">
      <c r="A203" s="23" t="s">
        <v>241</v>
      </c>
      <c r="B203" s="23" t="s">
        <v>2</v>
      </c>
      <c r="C203" s="24" t="s">
        <v>736</v>
      </c>
      <c r="D203" s="25">
        <v>46069.875</v>
      </c>
      <c r="E203" s="25">
        <v>46070.25</v>
      </c>
      <c r="F203" s="24" t="s">
        <v>737</v>
      </c>
    </row>
    <row r="204" spans="1:6" ht="46.5" x14ac:dyDescent="0.35">
      <c r="A204" s="23" t="s">
        <v>241</v>
      </c>
      <c r="B204" s="23" t="s">
        <v>6</v>
      </c>
      <c r="C204" s="24" t="s">
        <v>738</v>
      </c>
      <c r="D204" s="25">
        <v>46069.916666666701</v>
      </c>
      <c r="E204" s="25">
        <v>46070.25</v>
      </c>
      <c r="F204" s="24" t="s">
        <v>243</v>
      </c>
    </row>
    <row r="205" spans="1:6" ht="46.5" x14ac:dyDescent="0.35">
      <c r="A205" s="23" t="s">
        <v>241</v>
      </c>
      <c r="B205" s="23" t="s">
        <v>6</v>
      </c>
      <c r="C205" s="24" t="s">
        <v>739</v>
      </c>
      <c r="D205" s="25">
        <v>46069.916666666701</v>
      </c>
      <c r="E205" s="25">
        <v>46070.25</v>
      </c>
      <c r="F205" s="24" t="s">
        <v>243</v>
      </c>
    </row>
    <row r="206" spans="1:6" ht="46.5" x14ac:dyDescent="0.35">
      <c r="A206" s="23" t="s">
        <v>241</v>
      </c>
      <c r="B206" s="23" t="s">
        <v>6</v>
      </c>
      <c r="C206" s="24" t="s">
        <v>250</v>
      </c>
      <c r="D206" s="25">
        <v>46069.875</v>
      </c>
      <c r="E206" s="25">
        <v>46070.25</v>
      </c>
      <c r="F206" s="24" t="s">
        <v>251</v>
      </c>
    </row>
    <row r="207" spans="1:6" ht="46.5" x14ac:dyDescent="0.35">
      <c r="A207" s="23" t="s">
        <v>241</v>
      </c>
      <c r="B207" s="23" t="s">
        <v>6</v>
      </c>
      <c r="C207" s="24" t="s">
        <v>740</v>
      </c>
      <c r="D207" s="25">
        <v>46069.875</v>
      </c>
      <c r="E207" s="25">
        <v>46070.25</v>
      </c>
      <c r="F207" s="24" t="s">
        <v>251</v>
      </c>
    </row>
    <row r="208" spans="1:6" ht="46.5" x14ac:dyDescent="0.35">
      <c r="A208" s="23" t="s">
        <v>241</v>
      </c>
      <c r="B208" s="23" t="s">
        <v>2</v>
      </c>
      <c r="C208" s="24" t="s">
        <v>741</v>
      </c>
      <c r="D208" s="25">
        <v>46069.875</v>
      </c>
      <c r="E208" s="25">
        <v>46070.25</v>
      </c>
      <c r="F208" s="24" t="s">
        <v>742</v>
      </c>
    </row>
    <row r="209" spans="1:6" ht="62" x14ac:dyDescent="0.35">
      <c r="A209" s="23" t="s">
        <v>241</v>
      </c>
      <c r="B209" s="23" t="s">
        <v>6</v>
      </c>
      <c r="C209" s="24" t="s">
        <v>268</v>
      </c>
      <c r="D209" s="25">
        <v>46069.833333333299</v>
      </c>
      <c r="E209" s="25">
        <v>46070.25</v>
      </c>
      <c r="F209" s="24" t="s">
        <v>269</v>
      </c>
    </row>
    <row r="210" spans="1:6" ht="46.5" x14ac:dyDescent="0.35">
      <c r="A210" s="23" t="s">
        <v>241</v>
      </c>
      <c r="B210" s="23" t="s">
        <v>2</v>
      </c>
      <c r="C210" s="24" t="s">
        <v>622</v>
      </c>
      <c r="D210" s="25">
        <v>46069.833333333299</v>
      </c>
      <c r="E210" s="25">
        <v>46070.25</v>
      </c>
      <c r="F210" s="24" t="s">
        <v>623</v>
      </c>
    </row>
    <row r="211" spans="1:6" ht="62" x14ac:dyDescent="0.35">
      <c r="A211" s="23" t="s">
        <v>241</v>
      </c>
      <c r="B211" s="23" t="s">
        <v>2</v>
      </c>
      <c r="C211" s="24" t="s">
        <v>748</v>
      </c>
      <c r="D211" s="25">
        <v>46069.833333333299</v>
      </c>
      <c r="E211" s="25">
        <v>46070.208333333299</v>
      </c>
      <c r="F211" s="24" t="s">
        <v>749</v>
      </c>
    </row>
    <row r="212" spans="1:6" ht="62" x14ac:dyDescent="0.35">
      <c r="A212" s="23" t="s">
        <v>241</v>
      </c>
      <c r="B212" s="23" t="s">
        <v>2</v>
      </c>
      <c r="C212" s="24" t="s">
        <v>750</v>
      </c>
      <c r="D212" s="25">
        <v>46069.833333333299</v>
      </c>
      <c r="E212" s="25">
        <v>46070.208333333299</v>
      </c>
      <c r="F212" s="24" t="s">
        <v>749</v>
      </c>
    </row>
    <row r="213" spans="1:6" ht="62" x14ac:dyDescent="0.35">
      <c r="A213" s="23" t="s">
        <v>241</v>
      </c>
      <c r="B213" s="23" t="s">
        <v>2</v>
      </c>
      <c r="C213" s="24" t="s">
        <v>751</v>
      </c>
      <c r="D213" s="25">
        <v>46069.833333333299</v>
      </c>
      <c r="E213" s="25">
        <v>46070.208333333299</v>
      </c>
      <c r="F213" s="24" t="s">
        <v>749</v>
      </c>
    </row>
    <row r="214" spans="1:6" ht="62" x14ac:dyDescent="0.35">
      <c r="A214" s="23" t="s">
        <v>241</v>
      </c>
      <c r="B214" s="23" t="s">
        <v>2</v>
      </c>
      <c r="C214" s="24" t="s">
        <v>752</v>
      </c>
      <c r="D214" s="25">
        <v>46069.833333333299</v>
      </c>
      <c r="E214" s="25">
        <v>46070.208333333299</v>
      </c>
      <c r="F214" s="24" t="s">
        <v>749</v>
      </c>
    </row>
    <row r="215" spans="1:6" ht="77.5" x14ac:dyDescent="0.35">
      <c r="A215" s="23" t="s">
        <v>241</v>
      </c>
      <c r="B215" s="23" t="s">
        <v>2</v>
      </c>
      <c r="C215" s="24" t="s">
        <v>406</v>
      </c>
      <c r="D215" s="25">
        <v>46069.875</v>
      </c>
      <c r="E215" s="25">
        <v>46070.25</v>
      </c>
      <c r="F215" s="24" t="s">
        <v>407</v>
      </c>
    </row>
    <row r="216" spans="1:6" ht="77.5" x14ac:dyDescent="0.35">
      <c r="A216" s="23" t="s">
        <v>241</v>
      </c>
      <c r="B216" s="23" t="s">
        <v>2</v>
      </c>
      <c r="C216" s="24" t="s">
        <v>408</v>
      </c>
      <c r="D216" s="25">
        <v>46069.875</v>
      </c>
      <c r="E216" s="25">
        <v>46070.25</v>
      </c>
      <c r="F216" s="24" t="s">
        <v>407</v>
      </c>
    </row>
    <row r="217" spans="1:6" ht="77.5" x14ac:dyDescent="0.35">
      <c r="A217" s="23" t="s">
        <v>241</v>
      </c>
      <c r="B217" s="23" t="s">
        <v>2</v>
      </c>
      <c r="C217" s="24" t="s">
        <v>790</v>
      </c>
      <c r="D217" s="25">
        <v>46069.875</v>
      </c>
      <c r="E217" s="25">
        <v>46070.25</v>
      </c>
      <c r="F217" s="24" t="s">
        <v>431</v>
      </c>
    </row>
    <row r="218" spans="1:6" ht="93" x14ac:dyDescent="0.35">
      <c r="A218" s="23" t="s">
        <v>241</v>
      </c>
      <c r="B218" s="23" t="s">
        <v>6</v>
      </c>
      <c r="C218" s="24" t="s">
        <v>432</v>
      </c>
      <c r="D218" s="25">
        <v>46069.875</v>
      </c>
      <c r="E218" s="25">
        <v>46070.25</v>
      </c>
      <c r="F218" s="24" t="s">
        <v>433</v>
      </c>
    </row>
    <row r="219" spans="1:6" ht="93" x14ac:dyDescent="0.35">
      <c r="A219" s="23" t="s">
        <v>241</v>
      </c>
      <c r="B219" s="23" t="s">
        <v>6</v>
      </c>
      <c r="C219" s="24" t="s">
        <v>434</v>
      </c>
      <c r="D219" s="25">
        <v>46069.875</v>
      </c>
      <c r="E219" s="25">
        <v>46070.25</v>
      </c>
      <c r="F219" s="24" t="s">
        <v>433</v>
      </c>
    </row>
    <row r="220" spans="1:6" ht="93" x14ac:dyDescent="0.35">
      <c r="A220" s="23" t="s">
        <v>241</v>
      </c>
      <c r="B220" s="23" t="s">
        <v>6</v>
      </c>
      <c r="C220" s="24" t="s">
        <v>435</v>
      </c>
      <c r="D220" s="25">
        <v>46069.875</v>
      </c>
      <c r="E220" s="25">
        <v>46070.25</v>
      </c>
      <c r="F220" s="24" t="s">
        <v>433</v>
      </c>
    </row>
    <row r="221" spans="1:6" ht="93" x14ac:dyDescent="0.35">
      <c r="A221" s="23" t="s">
        <v>241</v>
      </c>
      <c r="B221" s="23" t="s">
        <v>6</v>
      </c>
      <c r="C221" s="24" t="s">
        <v>436</v>
      </c>
      <c r="D221" s="25">
        <v>46069.875</v>
      </c>
      <c r="E221" s="25">
        <v>46070.25</v>
      </c>
      <c r="F221" s="24" t="s">
        <v>433</v>
      </c>
    </row>
    <row r="222" spans="1:6" ht="31" x14ac:dyDescent="0.35">
      <c r="A222" s="23" t="s">
        <v>214</v>
      </c>
      <c r="B222" s="23" t="s">
        <v>6</v>
      </c>
      <c r="C222" s="24" t="s">
        <v>729</v>
      </c>
      <c r="D222" s="25">
        <v>46069.875</v>
      </c>
      <c r="E222" s="25">
        <v>46070.208333333299</v>
      </c>
      <c r="F222" s="24" t="s">
        <v>730</v>
      </c>
    </row>
    <row r="223" spans="1:6" ht="31" x14ac:dyDescent="0.35">
      <c r="A223" s="23" t="s">
        <v>214</v>
      </c>
      <c r="B223" s="23" t="s">
        <v>2</v>
      </c>
      <c r="C223" s="24" t="s">
        <v>731</v>
      </c>
      <c r="D223" s="25">
        <v>46069.875</v>
      </c>
      <c r="E223" s="25">
        <v>46070.208333333299</v>
      </c>
      <c r="F223" s="24" t="s">
        <v>730</v>
      </c>
    </row>
    <row r="224" spans="1:6" ht="93" x14ac:dyDescent="0.35">
      <c r="A224" s="23" t="s">
        <v>135</v>
      </c>
      <c r="B224" s="23" t="s">
        <v>5</v>
      </c>
      <c r="C224" s="24" t="s">
        <v>136</v>
      </c>
      <c r="D224" s="25">
        <v>46069.833333333299</v>
      </c>
      <c r="E224" s="25">
        <v>46070.25</v>
      </c>
      <c r="F224" s="24" t="s">
        <v>137</v>
      </c>
    </row>
    <row r="225" spans="1:6" ht="93" x14ac:dyDescent="0.35">
      <c r="A225" s="23" t="s">
        <v>135</v>
      </c>
      <c r="B225" s="23" t="s">
        <v>5</v>
      </c>
      <c r="C225" s="24" t="s">
        <v>138</v>
      </c>
      <c r="D225" s="25">
        <v>46069.833333333299</v>
      </c>
      <c r="E225" s="25">
        <v>46070.25</v>
      </c>
      <c r="F225" s="24" t="s">
        <v>137</v>
      </c>
    </row>
    <row r="226" spans="1:6" ht="93" x14ac:dyDescent="0.35">
      <c r="A226" s="23" t="s">
        <v>135</v>
      </c>
      <c r="B226" s="23" t="s">
        <v>5</v>
      </c>
      <c r="C226" s="24" t="s">
        <v>139</v>
      </c>
      <c r="D226" s="25">
        <v>46069.833333333299</v>
      </c>
      <c r="E226" s="25">
        <v>46070.25</v>
      </c>
      <c r="F226" s="24" t="s">
        <v>137</v>
      </c>
    </row>
    <row r="227" spans="1:6" ht="93" x14ac:dyDescent="0.35">
      <c r="A227" s="23" t="s">
        <v>135</v>
      </c>
      <c r="B227" s="23" t="s">
        <v>5</v>
      </c>
      <c r="C227" s="24" t="s">
        <v>140</v>
      </c>
      <c r="D227" s="25">
        <v>46069.833333333299</v>
      </c>
      <c r="E227" s="25">
        <v>46070.25</v>
      </c>
      <c r="F227" s="24" t="s">
        <v>137</v>
      </c>
    </row>
    <row r="228" spans="1:6" ht="62" x14ac:dyDescent="0.35">
      <c r="A228" s="23" t="s">
        <v>135</v>
      </c>
      <c r="B228" s="23" t="s">
        <v>5</v>
      </c>
      <c r="C228" s="24" t="s">
        <v>597</v>
      </c>
      <c r="D228" s="25">
        <v>46069.833333333299</v>
      </c>
      <c r="E228" s="25">
        <v>46070.25</v>
      </c>
      <c r="F228" s="24" t="s">
        <v>598</v>
      </c>
    </row>
    <row r="229" spans="1:6" ht="62" x14ac:dyDescent="0.35">
      <c r="A229" s="23" t="s">
        <v>135</v>
      </c>
      <c r="B229" s="23" t="s">
        <v>5</v>
      </c>
      <c r="C229" s="24" t="s">
        <v>716</v>
      </c>
      <c r="D229" s="25">
        <v>46069.833333333299</v>
      </c>
      <c r="E229" s="25">
        <v>46070.208333333299</v>
      </c>
      <c r="F229" s="24" t="s">
        <v>717</v>
      </c>
    </row>
    <row r="230" spans="1:6" ht="46.5" x14ac:dyDescent="0.35">
      <c r="A230" s="23" t="s">
        <v>135</v>
      </c>
      <c r="B230" s="23" t="s">
        <v>4</v>
      </c>
      <c r="C230" s="24" t="s">
        <v>219</v>
      </c>
      <c r="D230" s="25">
        <v>46069.875</v>
      </c>
      <c r="E230" s="25">
        <v>46070.208333333299</v>
      </c>
      <c r="F230" s="24" t="s">
        <v>220</v>
      </c>
    </row>
    <row r="231" spans="1:6" ht="46.5" x14ac:dyDescent="0.35">
      <c r="A231" s="23" t="s">
        <v>135</v>
      </c>
      <c r="B231" s="23" t="s">
        <v>5</v>
      </c>
      <c r="C231" s="24" t="s">
        <v>221</v>
      </c>
      <c r="D231" s="25">
        <v>46069.875</v>
      </c>
      <c r="E231" s="25">
        <v>46070.208333333299</v>
      </c>
      <c r="F231" s="24" t="s">
        <v>220</v>
      </c>
    </row>
    <row r="232" spans="1:6" ht="46.5" x14ac:dyDescent="0.35">
      <c r="A232" s="23" t="s">
        <v>135</v>
      </c>
      <c r="B232" s="23" t="s">
        <v>4</v>
      </c>
      <c r="C232" s="24" t="s">
        <v>732</v>
      </c>
      <c r="D232" s="25">
        <v>46069.958333333299</v>
      </c>
      <c r="E232" s="25">
        <v>46070.25</v>
      </c>
      <c r="F232" s="24" t="s">
        <v>733</v>
      </c>
    </row>
    <row r="233" spans="1:6" ht="46.5" x14ac:dyDescent="0.35">
      <c r="A233" s="23" t="s">
        <v>135</v>
      </c>
      <c r="B233" s="23" t="s">
        <v>4</v>
      </c>
      <c r="C233" s="24" t="s">
        <v>734</v>
      </c>
      <c r="D233" s="25">
        <v>46069.958333333299</v>
      </c>
      <c r="E233" s="25">
        <v>46070.25</v>
      </c>
      <c r="F233" s="24" t="s">
        <v>733</v>
      </c>
    </row>
    <row r="234" spans="1:6" ht="46.5" x14ac:dyDescent="0.35">
      <c r="A234" s="23" t="s">
        <v>135</v>
      </c>
      <c r="B234" s="23" t="s">
        <v>4</v>
      </c>
      <c r="C234" s="24" t="s">
        <v>735</v>
      </c>
      <c r="D234" s="25">
        <v>46069.958333333299</v>
      </c>
      <c r="E234" s="25">
        <v>46070.25</v>
      </c>
      <c r="F234" s="24" t="s">
        <v>733</v>
      </c>
    </row>
    <row r="235" spans="1:6" ht="62" x14ac:dyDescent="0.35">
      <c r="A235" s="23" t="s">
        <v>141</v>
      </c>
      <c r="B235" s="23" t="s">
        <v>7</v>
      </c>
      <c r="C235" s="24" t="s">
        <v>142</v>
      </c>
      <c r="D235" s="25">
        <v>46069.833333333299</v>
      </c>
      <c r="E235" s="25">
        <v>46070.208333333299</v>
      </c>
      <c r="F235" s="24" t="s">
        <v>143</v>
      </c>
    </row>
    <row r="236" spans="1:6" ht="46.5" x14ac:dyDescent="0.35">
      <c r="A236" s="23" t="s">
        <v>247</v>
      </c>
      <c r="B236" s="23" t="s">
        <v>2</v>
      </c>
      <c r="C236" s="24" t="s">
        <v>248</v>
      </c>
      <c r="D236" s="25">
        <v>46069.875</v>
      </c>
      <c r="E236" s="25">
        <v>46070.25</v>
      </c>
      <c r="F236" s="24" t="s">
        <v>249</v>
      </c>
    </row>
    <row r="237" spans="1:6" ht="46.5" x14ac:dyDescent="0.35">
      <c r="A237" s="23" t="s">
        <v>228</v>
      </c>
      <c r="B237" s="23" t="s">
        <v>4</v>
      </c>
      <c r="C237" s="24" t="s">
        <v>229</v>
      </c>
      <c r="D237" s="25">
        <v>46069.833333333299</v>
      </c>
      <c r="E237" s="25">
        <v>46070.25</v>
      </c>
      <c r="F237" s="24" t="s">
        <v>230</v>
      </c>
    </row>
    <row r="238" spans="1:6" ht="46.5" x14ac:dyDescent="0.35">
      <c r="A238" s="23" t="s">
        <v>228</v>
      </c>
      <c r="B238" s="23" t="s">
        <v>4</v>
      </c>
      <c r="C238" s="24" t="s">
        <v>231</v>
      </c>
      <c r="D238" s="25">
        <v>46069.833333333299</v>
      </c>
      <c r="E238" s="25">
        <v>46070.25</v>
      </c>
      <c r="F238" s="24" t="s">
        <v>230</v>
      </c>
    </row>
    <row r="239" spans="1:6" ht="46.5" x14ac:dyDescent="0.35">
      <c r="A239" s="23" t="s">
        <v>228</v>
      </c>
      <c r="B239" s="23" t="s">
        <v>5</v>
      </c>
      <c r="C239" s="24" t="s">
        <v>232</v>
      </c>
      <c r="D239" s="25">
        <v>46069.833333333299</v>
      </c>
      <c r="E239" s="25">
        <v>46070.25</v>
      </c>
      <c r="F239" s="24" t="s">
        <v>230</v>
      </c>
    </row>
    <row r="240" spans="1:6" ht="46.5" x14ac:dyDescent="0.35">
      <c r="A240" s="23" t="s">
        <v>228</v>
      </c>
      <c r="B240" s="23" t="s">
        <v>5</v>
      </c>
      <c r="C240" s="24" t="s">
        <v>233</v>
      </c>
      <c r="D240" s="25">
        <v>46069.833333333299</v>
      </c>
      <c r="E240" s="25">
        <v>46070.25</v>
      </c>
      <c r="F240" s="24" t="s">
        <v>230</v>
      </c>
    </row>
  </sheetData>
  <autoFilter ref="A2:F179" xr:uid="{98E6E4FC-49FA-4D37-80CA-04CABC7A9057}">
    <sortState xmlns:xlrd2="http://schemas.microsoft.com/office/spreadsheetml/2017/richdata2" ref="A3:F240">
      <sortCondition ref="A2:A179"/>
    </sortState>
  </autoFilter>
  <mergeCells count="1">
    <mergeCell ref="A1:F1"/>
  </mergeCells>
  <conditionalFormatting sqref="A3:F240">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33"/>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Tuesday, 17 February</v>
      </c>
      <c r="B1" s="42"/>
      <c r="C1" s="42"/>
      <c r="D1" s="42"/>
      <c r="E1" s="42"/>
      <c r="F1" s="42"/>
    </row>
    <row r="2" spans="1:6" s="5" customFormat="1" ht="28" x14ac:dyDescent="0.35">
      <c r="A2" s="12" t="s">
        <v>9</v>
      </c>
      <c r="B2" s="12" t="s">
        <v>1</v>
      </c>
      <c r="C2" s="12" t="s">
        <v>0</v>
      </c>
      <c r="D2" s="11" t="s">
        <v>11</v>
      </c>
      <c r="E2" s="11" t="s">
        <v>12</v>
      </c>
      <c r="F2" s="12" t="s">
        <v>10</v>
      </c>
    </row>
    <row r="3" spans="1:6" s="21" customFormat="1" ht="62" x14ac:dyDescent="0.35">
      <c r="A3" s="23" t="s">
        <v>50</v>
      </c>
      <c r="B3" s="23" t="s">
        <v>21</v>
      </c>
      <c r="C3" s="24" t="s">
        <v>51</v>
      </c>
      <c r="D3" s="25">
        <v>45847.208333333299</v>
      </c>
      <c r="E3" s="25">
        <v>46507.999305555597</v>
      </c>
      <c r="F3" s="24" t="s">
        <v>52</v>
      </c>
    </row>
    <row r="4" spans="1:6" s="21" customFormat="1" ht="62" x14ac:dyDescent="0.35">
      <c r="A4" s="23" t="s">
        <v>50</v>
      </c>
      <c r="B4" s="23" t="s">
        <v>2</v>
      </c>
      <c r="C4" s="24" t="s">
        <v>97</v>
      </c>
      <c r="D4" s="25">
        <v>46070.833333333299</v>
      </c>
      <c r="E4" s="25">
        <v>46071.25</v>
      </c>
      <c r="F4" s="24" t="s">
        <v>98</v>
      </c>
    </row>
    <row r="5" spans="1:6" s="21" customFormat="1" ht="77.5" x14ac:dyDescent="0.35">
      <c r="A5" s="23" t="s">
        <v>50</v>
      </c>
      <c r="B5" s="23" t="s">
        <v>6</v>
      </c>
      <c r="C5" s="24" t="s">
        <v>105</v>
      </c>
      <c r="D5" s="25">
        <v>46070.833333333299</v>
      </c>
      <c r="E5" s="25">
        <v>46071.25</v>
      </c>
      <c r="F5" s="24" t="s">
        <v>106</v>
      </c>
    </row>
    <row r="6" spans="1:6" s="21" customFormat="1" ht="46.5" x14ac:dyDescent="0.35">
      <c r="A6" s="23" t="s">
        <v>50</v>
      </c>
      <c r="B6" s="23" t="s">
        <v>6</v>
      </c>
      <c r="C6" s="24" t="s">
        <v>107</v>
      </c>
      <c r="D6" s="25">
        <v>46070.833333333299</v>
      </c>
      <c r="E6" s="25">
        <v>46071.25</v>
      </c>
      <c r="F6" s="24" t="s">
        <v>106</v>
      </c>
    </row>
    <row r="7" spans="1:6" s="21" customFormat="1" ht="77.5" x14ac:dyDescent="0.35">
      <c r="A7" s="23" t="s">
        <v>50</v>
      </c>
      <c r="B7" s="23" t="s">
        <v>6</v>
      </c>
      <c r="C7" s="24" t="s">
        <v>108</v>
      </c>
      <c r="D7" s="25">
        <v>46070.833333333299</v>
      </c>
      <c r="E7" s="25">
        <v>46071.25</v>
      </c>
      <c r="F7" s="24" t="s">
        <v>106</v>
      </c>
    </row>
    <row r="8" spans="1:6" s="21" customFormat="1" ht="77.5" x14ac:dyDescent="0.35">
      <c r="A8" s="23" t="s">
        <v>50</v>
      </c>
      <c r="B8" s="23" t="s">
        <v>6</v>
      </c>
      <c r="C8" s="24" t="s">
        <v>109</v>
      </c>
      <c r="D8" s="25">
        <v>46070.833333333299</v>
      </c>
      <c r="E8" s="25">
        <v>46071.25</v>
      </c>
      <c r="F8" s="24" t="s">
        <v>106</v>
      </c>
    </row>
    <row r="9" spans="1:6" s="21" customFormat="1" ht="62" x14ac:dyDescent="0.35">
      <c r="A9" s="23" t="s">
        <v>50</v>
      </c>
      <c r="B9" s="23" t="s">
        <v>6</v>
      </c>
      <c r="C9" s="24" t="s">
        <v>110</v>
      </c>
      <c r="D9" s="25">
        <v>46070.833333333299</v>
      </c>
      <c r="E9" s="25">
        <v>46071.25</v>
      </c>
      <c r="F9" s="24" t="s">
        <v>106</v>
      </c>
    </row>
    <row r="10" spans="1:6" s="21" customFormat="1" ht="62" x14ac:dyDescent="0.35">
      <c r="A10" s="23" t="s">
        <v>50</v>
      </c>
      <c r="B10" s="23" t="s">
        <v>6</v>
      </c>
      <c r="C10" s="24" t="s">
        <v>111</v>
      </c>
      <c r="D10" s="25">
        <v>46070.833333333299</v>
      </c>
      <c r="E10" s="25">
        <v>46071.25</v>
      </c>
      <c r="F10" s="24" t="s">
        <v>106</v>
      </c>
    </row>
    <row r="11" spans="1:6" s="21" customFormat="1" ht="62" x14ac:dyDescent="0.35">
      <c r="A11" s="23" t="s">
        <v>50</v>
      </c>
      <c r="B11" s="23" t="s">
        <v>6</v>
      </c>
      <c r="C11" s="24" t="s">
        <v>112</v>
      </c>
      <c r="D11" s="25">
        <v>46070.833333333299</v>
      </c>
      <c r="E11" s="25">
        <v>46071.25</v>
      </c>
      <c r="F11" s="24" t="s">
        <v>106</v>
      </c>
    </row>
    <row r="12" spans="1:6" s="21" customFormat="1" ht="93" x14ac:dyDescent="0.35">
      <c r="A12" s="23" t="s">
        <v>50</v>
      </c>
      <c r="B12" s="23" t="s">
        <v>6</v>
      </c>
      <c r="C12" s="24" t="s">
        <v>113</v>
      </c>
      <c r="D12" s="25">
        <v>46070.833333333299</v>
      </c>
      <c r="E12" s="25">
        <v>46071.25</v>
      </c>
      <c r="F12" s="24" t="s">
        <v>106</v>
      </c>
    </row>
    <row r="13" spans="1:6" s="21" customFormat="1" ht="93" x14ac:dyDescent="0.35">
      <c r="A13" s="23" t="s">
        <v>50</v>
      </c>
      <c r="B13" s="23" t="s">
        <v>6</v>
      </c>
      <c r="C13" s="24" t="s">
        <v>114</v>
      </c>
      <c r="D13" s="25">
        <v>46070.833333333299</v>
      </c>
      <c r="E13" s="25">
        <v>46071.25</v>
      </c>
      <c r="F13" s="24" t="s">
        <v>106</v>
      </c>
    </row>
    <row r="14" spans="1:6" s="21" customFormat="1" ht="77.5" x14ac:dyDescent="0.35">
      <c r="A14" s="23" t="s">
        <v>50</v>
      </c>
      <c r="B14" s="23" t="s">
        <v>2</v>
      </c>
      <c r="C14" s="24" t="s">
        <v>134</v>
      </c>
      <c r="D14" s="25">
        <v>46070.833333333299</v>
      </c>
      <c r="E14" s="25">
        <v>46071.25</v>
      </c>
      <c r="F14" s="24" t="s">
        <v>131</v>
      </c>
    </row>
    <row r="15" spans="1:6" s="22" customFormat="1" ht="46.5" x14ac:dyDescent="0.35">
      <c r="A15" s="23" t="s">
        <v>50</v>
      </c>
      <c r="B15" s="23" t="s">
        <v>6</v>
      </c>
      <c r="C15" s="24" t="s">
        <v>166</v>
      </c>
      <c r="D15" s="25">
        <v>46070.833333333299</v>
      </c>
      <c r="E15" s="25">
        <v>46071.25</v>
      </c>
      <c r="F15" s="24" t="s">
        <v>167</v>
      </c>
    </row>
    <row r="16" spans="1:6" s="22" customFormat="1" ht="46.5" x14ac:dyDescent="0.35">
      <c r="A16" s="23" t="s">
        <v>50</v>
      </c>
      <c r="B16" s="23" t="s">
        <v>6</v>
      </c>
      <c r="C16" s="24" t="s">
        <v>168</v>
      </c>
      <c r="D16" s="25">
        <v>46070.833333333299</v>
      </c>
      <c r="E16" s="25">
        <v>46071</v>
      </c>
      <c r="F16" s="24" t="s">
        <v>167</v>
      </c>
    </row>
    <row r="17" spans="1:6" s="22" customFormat="1" ht="46.5" x14ac:dyDescent="0.35">
      <c r="A17" s="23" t="s">
        <v>50</v>
      </c>
      <c r="B17" s="23" t="s">
        <v>6</v>
      </c>
      <c r="C17" s="24" t="s">
        <v>187</v>
      </c>
      <c r="D17" s="25">
        <v>46027.333333333299</v>
      </c>
      <c r="E17" s="25">
        <v>46129.75</v>
      </c>
      <c r="F17" s="24" t="s">
        <v>188</v>
      </c>
    </row>
    <row r="18" spans="1:6" s="22" customFormat="1" ht="46.5" x14ac:dyDescent="0.35">
      <c r="A18" s="23" t="s">
        <v>132</v>
      </c>
      <c r="B18" s="23" t="s">
        <v>2</v>
      </c>
      <c r="C18" s="24" t="s">
        <v>575</v>
      </c>
      <c r="D18" s="25">
        <v>46070.875</v>
      </c>
      <c r="E18" s="25">
        <v>46071.208333333299</v>
      </c>
      <c r="F18" s="24" t="s">
        <v>576</v>
      </c>
    </row>
    <row r="19" spans="1:6" s="22" customFormat="1" ht="77.5" x14ac:dyDescent="0.35">
      <c r="A19" s="23" t="s">
        <v>132</v>
      </c>
      <c r="B19" s="23" t="s">
        <v>2</v>
      </c>
      <c r="C19" s="24" t="s">
        <v>133</v>
      </c>
      <c r="D19" s="25">
        <v>46070.833333333299</v>
      </c>
      <c r="E19" s="25">
        <v>46071.25</v>
      </c>
      <c r="F19" s="24" t="s">
        <v>131</v>
      </c>
    </row>
    <row r="20" spans="1:6" s="22" customFormat="1" ht="77.5" x14ac:dyDescent="0.35">
      <c r="A20" s="23" t="s">
        <v>132</v>
      </c>
      <c r="B20" s="23" t="s">
        <v>2</v>
      </c>
      <c r="C20" s="24" t="s">
        <v>174</v>
      </c>
      <c r="D20" s="25">
        <v>46070.916666666701</v>
      </c>
      <c r="E20" s="25">
        <v>46071.208333333299</v>
      </c>
      <c r="F20" s="24" t="s">
        <v>173</v>
      </c>
    </row>
    <row r="21" spans="1:6" s="22" customFormat="1" ht="62" x14ac:dyDescent="0.35">
      <c r="A21" s="23" t="s">
        <v>132</v>
      </c>
      <c r="B21" s="23" t="s">
        <v>2</v>
      </c>
      <c r="C21" s="24" t="s">
        <v>501</v>
      </c>
      <c r="D21" s="25">
        <v>46070.833333333299</v>
      </c>
      <c r="E21" s="25">
        <v>46071.25</v>
      </c>
      <c r="F21" s="24" t="s">
        <v>502</v>
      </c>
    </row>
    <row r="22" spans="1:6" s="22" customFormat="1" ht="46.5" x14ac:dyDescent="0.35">
      <c r="A22" s="23" t="s">
        <v>132</v>
      </c>
      <c r="B22" s="23" t="s">
        <v>6</v>
      </c>
      <c r="C22" s="24" t="s">
        <v>207</v>
      </c>
      <c r="D22" s="25">
        <v>46070.854166666701</v>
      </c>
      <c r="E22" s="25">
        <v>46071.25</v>
      </c>
      <c r="F22" s="24" t="s">
        <v>206</v>
      </c>
    </row>
    <row r="23" spans="1:6" s="22" customFormat="1" ht="46.5" x14ac:dyDescent="0.35">
      <c r="A23" s="23" t="s">
        <v>132</v>
      </c>
      <c r="B23" s="23" t="s">
        <v>6</v>
      </c>
      <c r="C23" s="24" t="s">
        <v>208</v>
      </c>
      <c r="D23" s="25">
        <v>46070.854166666701</v>
      </c>
      <c r="E23" s="25">
        <v>46071.25</v>
      </c>
      <c r="F23" s="24" t="s">
        <v>206</v>
      </c>
    </row>
    <row r="24" spans="1:6" s="22" customFormat="1" ht="77.5" x14ac:dyDescent="0.35">
      <c r="A24" s="23" t="s">
        <v>27</v>
      </c>
      <c r="B24" s="23" t="s">
        <v>2</v>
      </c>
      <c r="C24" s="24" t="s">
        <v>557</v>
      </c>
      <c r="D24" s="25">
        <v>46070.833333333299</v>
      </c>
      <c r="E24" s="25">
        <v>46071.25</v>
      </c>
      <c r="F24" s="24" t="s">
        <v>558</v>
      </c>
    </row>
    <row r="25" spans="1:6" s="22" customFormat="1" ht="77.5" x14ac:dyDescent="0.35">
      <c r="A25" s="23" t="s">
        <v>27</v>
      </c>
      <c r="B25" s="23" t="s">
        <v>6</v>
      </c>
      <c r="C25" s="24" t="s">
        <v>559</v>
      </c>
      <c r="D25" s="25">
        <v>46070.833333333299</v>
      </c>
      <c r="E25" s="25">
        <v>46071.25</v>
      </c>
      <c r="F25" s="24" t="s">
        <v>558</v>
      </c>
    </row>
    <row r="26" spans="1:6" s="22" customFormat="1" ht="62" x14ac:dyDescent="0.35">
      <c r="A26" s="23" t="s">
        <v>27</v>
      </c>
      <c r="B26" s="23" t="s">
        <v>6</v>
      </c>
      <c r="C26" s="24" t="s">
        <v>28</v>
      </c>
      <c r="D26" s="25">
        <v>46070.833333333299</v>
      </c>
      <c r="E26" s="25">
        <v>46071.25</v>
      </c>
      <c r="F26" s="24" t="s">
        <v>29</v>
      </c>
    </row>
    <row r="27" spans="1:6" s="22" customFormat="1" ht="62" x14ac:dyDescent="0.35">
      <c r="A27" s="23" t="s">
        <v>42</v>
      </c>
      <c r="B27" s="23" t="s">
        <v>2</v>
      </c>
      <c r="C27" s="24" t="s">
        <v>563</v>
      </c>
      <c r="D27" s="25">
        <v>46070.875</v>
      </c>
      <c r="E27" s="25">
        <v>46071.208333333299</v>
      </c>
      <c r="F27" s="24" t="s">
        <v>564</v>
      </c>
    </row>
    <row r="28" spans="1:6" s="22" customFormat="1" ht="62" x14ac:dyDescent="0.35">
      <c r="A28" s="23" t="s">
        <v>56</v>
      </c>
      <c r="B28" s="23" t="s">
        <v>4</v>
      </c>
      <c r="C28" s="24" t="s">
        <v>569</v>
      </c>
      <c r="D28" s="25">
        <v>46070.833333333299</v>
      </c>
      <c r="E28" s="25">
        <v>46071.25</v>
      </c>
      <c r="F28" s="24" t="s">
        <v>58</v>
      </c>
    </row>
    <row r="29" spans="1:6" s="22" customFormat="1" ht="46.5" x14ac:dyDescent="0.35">
      <c r="A29" s="23" t="s">
        <v>24</v>
      </c>
      <c r="B29" s="23" t="s">
        <v>5</v>
      </c>
      <c r="C29" s="24" t="s">
        <v>25</v>
      </c>
      <c r="D29" s="25">
        <v>46070.833333333299</v>
      </c>
      <c r="E29" s="25">
        <v>46071.25</v>
      </c>
      <c r="F29" s="24" t="s">
        <v>26</v>
      </c>
    </row>
    <row r="30" spans="1:6" s="22" customFormat="1" ht="46.5" x14ac:dyDescent="0.35">
      <c r="A30" s="23" t="s">
        <v>24</v>
      </c>
      <c r="B30" s="23" t="s">
        <v>4</v>
      </c>
      <c r="C30" s="24" t="s">
        <v>561</v>
      </c>
      <c r="D30" s="25">
        <v>46070.833333333299</v>
      </c>
      <c r="E30" s="25">
        <v>46071.25</v>
      </c>
      <c r="F30" s="24" t="s">
        <v>562</v>
      </c>
    </row>
    <row r="31" spans="1:6" s="22" customFormat="1" ht="62" x14ac:dyDescent="0.35">
      <c r="A31" s="23" t="s">
        <v>24</v>
      </c>
      <c r="B31" s="23" t="s">
        <v>5</v>
      </c>
      <c r="C31" s="24" t="s">
        <v>567</v>
      </c>
      <c r="D31" s="25">
        <v>46070.833333333299</v>
      </c>
      <c r="E31" s="25">
        <v>46071.25</v>
      </c>
      <c r="F31" s="24" t="s">
        <v>568</v>
      </c>
    </row>
    <row r="32" spans="1:6" s="22" customFormat="1" ht="62" x14ac:dyDescent="0.35">
      <c r="A32" s="23" t="s">
        <v>24</v>
      </c>
      <c r="B32" s="23" t="s">
        <v>5</v>
      </c>
      <c r="C32" s="24" t="s">
        <v>573</v>
      </c>
      <c r="D32" s="25">
        <v>46070.833333333299</v>
      </c>
      <c r="E32" s="25">
        <v>46071.25</v>
      </c>
      <c r="F32" s="24" t="s">
        <v>574</v>
      </c>
    </row>
    <row r="33" spans="1:6" s="22" customFormat="1" ht="62" x14ac:dyDescent="0.35">
      <c r="A33" s="23" t="s">
        <v>24</v>
      </c>
      <c r="B33" s="23" t="s">
        <v>4</v>
      </c>
      <c r="C33" s="24" t="s">
        <v>577</v>
      </c>
      <c r="D33" s="25">
        <v>46070.833333333299</v>
      </c>
      <c r="E33" s="25">
        <v>46071.25</v>
      </c>
      <c r="F33" s="24" t="s">
        <v>578</v>
      </c>
    </row>
    <row r="34" spans="1:6" s="22" customFormat="1" ht="62" x14ac:dyDescent="0.35">
      <c r="A34" s="23" t="s">
        <v>24</v>
      </c>
      <c r="B34" s="23" t="s">
        <v>5</v>
      </c>
      <c r="C34" s="24" t="s">
        <v>579</v>
      </c>
      <c r="D34" s="25">
        <v>46070.833333333299</v>
      </c>
      <c r="E34" s="25">
        <v>46071.25</v>
      </c>
      <c r="F34" s="24" t="s">
        <v>578</v>
      </c>
    </row>
    <row r="35" spans="1:6" s="22" customFormat="1" ht="93" x14ac:dyDescent="0.35">
      <c r="A35" s="23" t="s">
        <v>24</v>
      </c>
      <c r="B35" s="23" t="s">
        <v>5</v>
      </c>
      <c r="C35" s="24" t="s">
        <v>73</v>
      </c>
      <c r="D35" s="25">
        <v>45901.833333333299</v>
      </c>
      <c r="E35" s="25">
        <v>46090.25</v>
      </c>
      <c r="F35" s="24" t="s">
        <v>74</v>
      </c>
    </row>
    <row r="36" spans="1:6" s="22" customFormat="1" ht="108.5" x14ac:dyDescent="0.35">
      <c r="A36" s="23" t="s">
        <v>24</v>
      </c>
      <c r="B36" s="23" t="s">
        <v>5</v>
      </c>
      <c r="C36" s="24" t="s">
        <v>86</v>
      </c>
      <c r="D36" s="25">
        <v>46041.229166666701</v>
      </c>
      <c r="E36" s="25">
        <v>46090.229166666701</v>
      </c>
      <c r="F36" s="24" t="s">
        <v>87</v>
      </c>
    </row>
    <row r="37" spans="1:6" s="22" customFormat="1" ht="77.5" x14ac:dyDescent="0.35">
      <c r="A37" s="23" t="s">
        <v>24</v>
      </c>
      <c r="B37" s="23" t="s">
        <v>4</v>
      </c>
      <c r="C37" s="24" t="s">
        <v>88</v>
      </c>
      <c r="D37" s="25">
        <v>46048.833333333299</v>
      </c>
      <c r="E37" s="25">
        <v>46090.25</v>
      </c>
      <c r="F37" s="24" t="s">
        <v>89</v>
      </c>
    </row>
    <row r="38" spans="1:6" s="22" customFormat="1" ht="77.5" x14ac:dyDescent="0.35">
      <c r="A38" s="23" t="s">
        <v>24</v>
      </c>
      <c r="B38" s="23" t="s">
        <v>4</v>
      </c>
      <c r="C38" s="24" t="s">
        <v>90</v>
      </c>
      <c r="D38" s="25">
        <v>46070.833333333299</v>
      </c>
      <c r="E38" s="25">
        <v>46071.25</v>
      </c>
      <c r="F38" s="24" t="s">
        <v>89</v>
      </c>
    </row>
    <row r="39" spans="1:6" s="22" customFormat="1" ht="77.5" x14ac:dyDescent="0.35">
      <c r="A39" s="23" t="s">
        <v>24</v>
      </c>
      <c r="B39" s="23" t="s">
        <v>4</v>
      </c>
      <c r="C39" s="24" t="s">
        <v>91</v>
      </c>
      <c r="D39" s="25">
        <v>46070.833333333299</v>
      </c>
      <c r="E39" s="25">
        <v>46071.25</v>
      </c>
      <c r="F39" s="24" t="s">
        <v>89</v>
      </c>
    </row>
    <row r="40" spans="1:6" s="22" customFormat="1" ht="77.5" x14ac:dyDescent="0.35">
      <c r="A40" s="23" t="s">
        <v>24</v>
      </c>
      <c r="B40" s="23" t="s">
        <v>4</v>
      </c>
      <c r="C40" s="24" t="s">
        <v>92</v>
      </c>
      <c r="D40" s="25">
        <v>46070.833333333299</v>
      </c>
      <c r="E40" s="25">
        <v>46071.25</v>
      </c>
      <c r="F40" s="24" t="s">
        <v>89</v>
      </c>
    </row>
    <row r="41" spans="1:6" s="22" customFormat="1" ht="93" x14ac:dyDescent="0.35">
      <c r="A41" s="23" t="s">
        <v>24</v>
      </c>
      <c r="B41" s="23" t="s">
        <v>5</v>
      </c>
      <c r="C41" s="24" t="s">
        <v>115</v>
      </c>
      <c r="D41" s="25">
        <v>46070.833333333299</v>
      </c>
      <c r="E41" s="25">
        <v>46071.25</v>
      </c>
      <c r="F41" s="24" t="s">
        <v>116</v>
      </c>
    </row>
    <row r="42" spans="1:6" s="22" customFormat="1" ht="93" x14ac:dyDescent="0.35">
      <c r="A42" s="23" t="s">
        <v>24</v>
      </c>
      <c r="B42" s="23" t="s">
        <v>4</v>
      </c>
      <c r="C42" s="24" t="s">
        <v>481</v>
      </c>
      <c r="D42" s="25">
        <v>46070.833333333299</v>
      </c>
      <c r="E42" s="25">
        <v>46071.25</v>
      </c>
      <c r="F42" s="24" t="s">
        <v>121</v>
      </c>
    </row>
    <row r="43" spans="1:6" s="22" customFormat="1" ht="77.5" x14ac:dyDescent="0.35">
      <c r="A43" s="23" t="s">
        <v>144</v>
      </c>
      <c r="B43" s="23" t="s">
        <v>5</v>
      </c>
      <c r="C43" s="24" t="s">
        <v>593</v>
      </c>
      <c r="D43" s="25">
        <v>46070.833333333299</v>
      </c>
      <c r="E43" s="25">
        <v>46071.25</v>
      </c>
      <c r="F43" s="24" t="s">
        <v>594</v>
      </c>
    </row>
    <row r="44" spans="1:6" s="22" customFormat="1" ht="77.5" x14ac:dyDescent="0.35">
      <c r="A44" s="23" t="s">
        <v>144</v>
      </c>
      <c r="B44" s="23" t="s">
        <v>5</v>
      </c>
      <c r="C44" s="24" t="s">
        <v>595</v>
      </c>
      <c r="D44" s="25">
        <v>46070.833333333299</v>
      </c>
      <c r="E44" s="25">
        <v>46071.25</v>
      </c>
      <c r="F44" s="24" t="s">
        <v>594</v>
      </c>
    </row>
    <row r="45" spans="1:6" s="22" customFormat="1" ht="77.5" x14ac:dyDescent="0.35">
      <c r="A45" s="23" t="s">
        <v>144</v>
      </c>
      <c r="B45" s="23" t="s">
        <v>5</v>
      </c>
      <c r="C45" s="24" t="s">
        <v>596</v>
      </c>
      <c r="D45" s="25">
        <v>46070.833333333299</v>
      </c>
      <c r="E45" s="25">
        <v>46071.25</v>
      </c>
      <c r="F45" s="24" t="s">
        <v>594</v>
      </c>
    </row>
    <row r="46" spans="1:6" s="22" customFormat="1" ht="62" x14ac:dyDescent="0.35">
      <c r="A46" s="23" t="s">
        <v>194</v>
      </c>
      <c r="B46" s="23" t="s">
        <v>6</v>
      </c>
      <c r="C46" s="24" t="s">
        <v>195</v>
      </c>
      <c r="D46" s="25">
        <v>46070.833333333299</v>
      </c>
      <c r="E46" s="25">
        <v>46071.25</v>
      </c>
      <c r="F46" s="24" t="s">
        <v>192</v>
      </c>
    </row>
    <row r="47" spans="1:6" s="22" customFormat="1" ht="46.5" x14ac:dyDescent="0.35">
      <c r="A47" s="23" t="s">
        <v>194</v>
      </c>
      <c r="B47" s="23" t="s">
        <v>2</v>
      </c>
      <c r="C47" s="24" t="s">
        <v>503</v>
      </c>
      <c r="D47" s="25">
        <v>46070.833333333299</v>
      </c>
      <c r="E47" s="25">
        <v>46071.25</v>
      </c>
      <c r="F47" s="24" t="s">
        <v>504</v>
      </c>
    </row>
    <row r="48" spans="1:6" s="22" customFormat="1" ht="46.5" x14ac:dyDescent="0.35">
      <c r="A48" s="23" t="s">
        <v>194</v>
      </c>
      <c r="B48" s="23" t="s">
        <v>6</v>
      </c>
      <c r="C48" s="24" t="s">
        <v>198</v>
      </c>
      <c r="D48" s="25">
        <v>46070.833333333299</v>
      </c>
      <c r="E48" s="25">
        <v>46071.25</v>
      </c>
      <c r="F48" s="24" t="s">
        <v>199</v>
      </c>
    </row>
    <row r="49" spans="1:6" s="22" customFormat="1" ht="46.5" x14ac:dyDescent="0.35">
      <c r="A49" s="23" t="s">
        <v>194</v>
      </c>
      <c r="B49" s="23" t="s">
        <v>6</v>
      </c>
      <c r="C49" s="24" t="s">
        <v>200</v>
      </c>
      <c r="D49" s="25">
        <v>46070.833333333299</v>
      </c>
      <c r="E49" s="25">
        <v>46071.25</v>
      </c>
      <c r="F49" s="24" t="s">
        <v>199</v>
      </c>
    </row>
    <row r="50" spans="1:6" s="22" customFormat="1" ht="46.5" x14ac:dyDescent="0.35">
      <c r="A50" s="23" t="s">
        <v>194</v>
      </c>
      <c r="B50" s="23" t="s">
        <v>2</v>
      </c>
      <c r="C50" s="24" t="s">
        <v>610</v>
      </c>
      <c r="D50" s="25">
        <v>46070.833333333299</v>
      </c>
      <c r="E50" s="25">
        <v>46071.25</v>
      </c>
      <c r="F50" s="24" t="s">
        <v>611</v>
      </c>
    </row>
    <row r="51" spans="1:6" s="22" customFormat="1" ht="46.5" x14ac:dyDescent="0.35">
      <c r="A51" s="23" t="s">
        <v>317</v>
      </c>
      <c r="B51" s="23" t="s">
        <v>4</v>
      </c>
      <c r="C51" s="24" t="s">
        <v>318</v>
      </c>
      <c r="D51" s="25">
        <v>46070.833333333299</v>
      </c>
      <c r="E51" s="25">
        <v>46071.25</v>
      </c>
      <c r="F51" s="24" t="s">
        <v>319</v>
      </c>
    </row>
    <row r="52" spans="1:6" s="22" customFormat="1" ht="46.5" x14ac:dyDescent="0.35">
      <c r="A52" s="23" t="s">
        <v>323</v>
      </c>
      <c r="B52" s="23" t="s">
        <v>21</v>
      </c>
      <c r="C52" s="24" t="s">
        <v>525</v>
      </c>
      <c r="D52" s="25">
        <v>46070.833333333299</v>
      </c>
      <c r="E52" s="25">
        <v>46071.208333333299</v>
      </c>
      <c r="F52" s="24" t="s">
        <v>526</v>
      </c>
    </row>
    <row r="53" spans="1:6" s="22" customFormat="1" ht="46.5" x14ac:dyDescent="0.35">
      <c r="A53" s="23" t="s">
        <v>323</v>
      </c>
      <c r="B53" s="23" t="s">
        <v>6</v>
      </c>
      <c r="C53" s="24" t="s">
        <v>324</v>
      </c>
      <c r="D53" s="25">
        <v>45974.916666666701</v>
      </c>
      <c r="E53" s="25">
        <v>46090.25</v>
      </c>
      <c r="F53" s="24" t="s">
        <v>325</v>
      </c>
    </row>
    <row r="54" spans="1:6" s="22" customFormat="1" ht="46.5" x14ac:dyDescent="0.35">
      <c r="A54" s="23" t="s">
        <v>323</v>
      </c>
      <c r="B54" s="23" t="s">
        <v>2</v>
      </c>
      <c r="C54" s="24" t="s">
        <v>630</v>
      </c>
      <c r="D54" s="25">
        <v>46070.916666666701</v>
      </c>
      <c r="E54" s="25">
        <v>46071.25</v>
      </c>
      <c r="F54" s="24" t="s">
        <v>631</v>
      </c>
    </row>
    <row r="55" spans="1:6" s="22" customFormat="1" ht="46.5" x14ac:dyDescent="0.35">
      <c r="A55" s="23" t="s">
        <v>320</v>
      </c>
      <c r="B55" s="23" t="s">
        <v>6</v>
      </c>
      <c r="C55" s="24" t="s">
        <v>321</v>
      </c>
      <c r="D55" s="25">
        <v>46070.833333333299</v>
      </c>
      <c r="E55" s="25">
        <v>46071.25</v>
      </c>
      <c r="F55" s="24" t="s">
        <v>322</v>
      </c>
    </row>
    <row r="56" spans="1:6" s="22" customFormat="1" ht="46.5" x14ac:dyDescent="0.35">
      <c r="A56" s="23" t="s">
        <v>340</v>
      </c>
      <c r="B56" s="23" t="s">
        <v>2</v>
      </c>
      <c r="C56" s="24" t="s">
        <v>341</v>
      </c>
      <c r="D56" s="25">
        <v>46070.833333333299</v>
      </c>
      <c r="E56" s="25">
        <v>46071.25</v>
      </c>
      <c r="F56" s="24" t="s">
        <v>342</v>
      </c>
    </row>
    <row r="57" spans="1:6" s="22" customFormat="1" ht="46.5" x14ac:dyDescent="0.35">
      <c r="A57" s="23" t="s">
        <v>330</v>
      </c>
      <c r="B57" s="23" t="s">
        <v>5</v>
      </c>
      <c r="C57" s="24" t="s">
        <v>632</v>
      </c>
      <c r="D57" s="25">
        <v>46070.833333333299</v>
      </c>
      <c r="E57" s="25">
        <v>46071.25</v>
      </c>
      <c r="F57" s="24" t="s">
        <v>633</v>
      </c>
    </row>
    <row r="58" spans="1:6" s="22" customFormat="1" ht="62" x14ac:dyDescent="0.35">
      <c r="A58" s="23" t="s">
        <v>348</v>
      </c>
      <c r="B58" s="23" t="s">
        <v>2</v>
      </c>
      <c r="C58" s="24" t="s">
        <v>349</v>
      </c>
      <c r="D58" s="25">
        <v>46070.875</v>
      </c>
      <c r="E58" s="25">
        <v>46071.229166666701</v>
      </c>
      <c r="F58" s="24" t="s">
        <v>350</v>
      </c>
    </row>
    <row r="59" spans="1:6" s="22" customFormat="1" ht="62" x14ac:dyDescent="0.35">
      <c r="A59" s="23" t="s">
        <v>348</v>
      </c>
      <c r="B59" s="23" t="s">
        <v>2</v>
      </c>
      <c r="C59" s="24" t="s">
        <v>351</v>
      </c>
      <c r="D59" s="25">
        <v>46070.875</v>
      </c>
      <c r="E59" s="25">
        <v>46071.229166666701</v>
      </c>
      <c r="F59" s="24" t="s">
        <v>350</v>
      </c>
    </row>
    <row r="60" spans="1:6" s="22" customFormat="1" ht="62" x14ac:dyDescent="0.35">
      <c r="A60" s="23" t="s">
        <v>348</v>
      </c>
      <c r="B60" s="23" t="s">
        <v>6</v>
      </c>
      <c r="C60" s="24" t="s">
        <v>361</v>
      </c>
      <c r="D60" s="25">
        <v>46070.916666666701</v>
      </c>
      <c r="E60" s="25">
        <v>46071.229166666701</v>
      </c>
      <c r="F60" s="24" t="s">
        <v>362</v>
      </c>
    </row>
    <row r="61" spans="1:6" s="22" customFormat="1" ht="93" x14ac:dyDescent="0.35">
      <c r="A61" s="23" t="s">
        <v>383</v>
      </c>
      <c r="B61" s="23" t="s">
        <v>21</v>
      </c>
      <c r="C61" s="24" t="s">
        <v>384</v>
      </c>
      <c r="D61" s="25">
        <v>46070.833333333299</v>
      </c>
      <c r="E61" s="25">
        <v>46071.25</v>
      </c>
      <c r="F61" s="24" t="s">
        <v>385</v>
      </c>
    </row>
    <row r="62" spans="1:6" s="22" customFormat="1" ht="124" x14ac:dyDescent="0.35">
      <c r="A62" s="23" t="s">
        <v>383</v>
      </c>
      <c r="B62" s="23" t="s">
        <v>4</v>
      </c>
      <c r="C62" s="24" t="s">
        <v>636</v>
      </c>
      <c r="D62" s="25">
        <v>46070.833333333299</v>
      </c>
      <c r="E62" s="25">
        <v>46071.25</v>
      </c>
      <c r="F62" s="24" t="s">
        <v>637</v>
      </c>
    </row>
    <row r="63" spans="1:6" s="22" customFormat="1" ht="31" x14ac:dyDescent="0.35">
      <c r="A63" s="23" t="s">
        <v>388</v>
      </c>
      <c r="B63" s="23" t="s">
        <v>5</v>
      </c>
      <c r="C63" s="24" t="s">
        <v>520</v>
      </c>
      <c r="D63" s="25">
        <v>46070.833333333299</v>
      </c>
      <c r="E63" s="25">
        <v>46071.25</v>
      </c>
      <c r="F63" s="24" t="s">
        <v>521</v>
      </c>
    </row>
    <row r="64" spans="1:6" s="22" customFormat="1" ht="46.5" x14ac:dyDescent="0.35">
      <c r="A64" s="23" t="s">
        <v>388</v>
      </c>
      <c r="B64" s="23" t="s">
        <v>21</v>
      </c>
      <c r="C64" s="24" t="s">
        <v>389</v>
      </c>
      <c r="D64" s="25">
        <v>46034.833333333299</v>
      </c>
      <c r="E64" s="25">
        <v>46143.25</v>
      </c>
      <c r="F64" s="24" t="s">
        <v>390</v>
      </c>
    </row>
    <row r="65" spans="1:6" s="22" customFormat="1" ht="155" x14ac:dyDescent="0.35">
      <c r="A65" s="23" t="s">
        <v>388</v>
      </c>
      <c r="B65" s="23" t="s">
        <v>4</v>
      </c>
      <c r="C65" s="24" t="s">
        <v>649</v>
      </c>
      <c r="D65" s="25">
        <v>46070.875</v>
      </c>
      <c r="E65" s="25">
        <v>46071.25</v>
      </c>
      <c r="F65" s="24" t="s">
        <v>650</v>
      </c>
    </row>
    <row r="66" spans="1:6" s="22" customFormat="1" ht="46.5" x14ac:dyDescent="0.35">
      <c r="A66" s="23" t="s">
        <v>363</v>
      </c>
      <c r="B66" s="23" t="s">
        <v>4</v>
      </c>
      <c r="C66" s="24" t="s">
        <v>364</v>
      </c>
      <c r="D66" s="25">
        <v>46070.916666666701</v>
      </c>
      <c r="E66" s="25">
        <v>46071.229166666701</v>
      </c>
      <c r="F66" s="24" t="s">
        <v>365</v>
      </c>
    </row>
    <row r="67" spans="1:6" s="22" customFormat="1" ht="77.5" x14ac:dyDescent="0.35">
      <c r="A67" s="23" t="s">
        <v>280</v>
      </c>
      <c r="B67" s="23" t="s">
        <v>2</v>
      </c>
      <c r="C67" s="24" t="s">
        <v>516</v>
      </c>
      <c r="D67" s="25">
        <v>46070.875</v>
      </c>
      <c r="E67" s="25">
        <v>46071.25</v>
      </c>
      <c r="F67" s="24" t="s">
        <v>517</v>
      </c>
    </row>
    <row r="68" spans="1:6" s="22" customFormat="1" ht="46.5" x14ac:dyDescent="0.35">
      <c r="A68" s="23" t="s">
        <v>280</v>
      </c>
      <c r="B68" s="23" t="s">
        <v>2</v>
      </c>
      <c r="C68" s="24" t="s">
        <v>294</v>
      </c>
      <c r="D68" s="25">
        <v>46070.875</v>
      </c>
      <c r="E68" s="25">
        <v>46071.25</v>
      </c>
      <c r="F68" s="24" t="s">
        <v>295</v>
      </c>
    </row>
    <row r="69" spans="1:6" s="22" customFormat="1" ht="62" x14ac:dyDescent="0.35">
      <c r="A69" s="23" t="s">
        <v>643</v>
      </c>
      <c r="B69" s="23" t="s">
        <v>6</v>
      </c>
      <c r="C69" s="24" t="s">
        <v>644</v>
      </c>
      <c r="D69" s="25">
        <v>46070.791666666701</v>
      </c>
      <c r="E69" s="25">
        <v>46071.291666666701</v>
      </c>
      <c r="F69" s="24" t="s">
        <v>645</v>
      </c>
    </row>
    <row r="70" spans="1:6" s="22" customFormat="1" ht="77.5" x14ac:dyDescent="0.35">
      <c r="A70" s="23" t="s">
        <v>99</v>
      </c>
      <c r="B70" s="23" t="s">
        <v>6</v>
      </c>
      <c r="C70" s="24" t="s">
        <v>478</v>
      </c>
      <c r="D70" s="25">
        <v>46070.833333333299</v>
      </c>
      <c r="E70" s="25">
        <v>46071.25</v>
      </c>
      <c r="F70" s="24" t="s">
        <v>101</v>
      </c>
    </row>
    <row r="71" spans="1:6" s="22" customFormat="1" ht="77.5" x14ac:dyDescent="0.35">
      <c r="A71" s="23" t="s">
        <v>99</v>
      </c>
      <c r="B71" s="23" t="s">
        <v>6</v>
      </c>
      <c r="C71" s="24" t="s">
        <v>479</v>
      </c>
      <c r="D71" s="25">
        <v>46070.833333333299</v>
      </c>
      <c r="E71" s="25">
        <v>46071.25</v>
      </c>
      <c r="F71" s="24" t="s">
        <v>101</v>
      </c>
    </row>
    <row r="72" spans="1:6" s="22" customFormat="1" ht="77.5" x14ac:dyDescent="0.35">
      <c r="A72" s="23" t="s">
        <v>99</v>
      </c>
      <c r="B72" s="23" t="s">
        <v>6</v>
      </c>
      <c r="C72" s="24" t="s">
        <v>480</v>
      </c>
      <c r="D72" s="25">
        <v>46070.833333333299</v>
      </c>
      <c r="E72" s="25">
        <v>46071.25</v>
      </c>
      <c r="F72" s="24" t="s">
        <v>101</v>
      </c>
    </row>
    <row r="73" spans="1:6" s="22" customFormat="1" ht="108.5" x14ac:dyDescent="0.35">
      <c r="A73" s="23" t="s">
        <v>99</v>
      </c>
      <c r="B73" s="23" t="s">
        <v>5</v>
      </c>
      <c r="C73" s="24" t="s">
        <v>377</v>
      </c>
      <c r="D73" s="25">
        <v>46070.833333333299</v>
      </c>
      <c r="E73" s="25">
        <v>46071.25</v>
      </c>
      <c r="F73" s="24" t="s">
        <v>378</v>
      </c>
    </row>
    <row r="74" spans="1:6" s="22" customFormat="1" ht="46.5" x14ac:dyDescent="0.35">
      <c r="A74" s="23" t="s">
        <v>99</v>
      </c>
      <c r="B74" s="23" t="s">
        <v>4</v>
      </c>
      <c r="C74" s="24" t="s">
        <v>379</v>
      </c>
      <c r="D74" s="25">
        <v>46070.833333333299</v>
      </c>
      <c r="E74" s="25">
        <v>46071.25</v>
      </c>
      <c r="F74" s="24" t="s">
        <v>380</v>
      </c>
    </row>
    <row r="75" spans="1:6" s="22" customFormat="1" ht="62" x14ac:dyDescent="0.35">
      <c r="A75" s="23" t="s">
        <v>99</v>
      </c>
      <c r="B75" s="23" t="s">
        <v>5</v>
      </c>
      <c r="C75" s="24" t="s">
        <v>381</v>
      </c>
      <c r="D75" s="25">
        <v>46070.833333333299</v>
      </c>
      <c r="E75" s="25">
        <v>46071.25</v>
      </c>
      <c r="F75" s="24" t="s">
        <v>382</v>
      </c>
    </row>
    <row r="76" spans="1:6" s="22" customFormat="1" ht="93" x14ac:dyDescent="0.35">
      <c r="A76" s="23" t="s">
        <v>99</v>
      </c>
      <c r="B76" s="23" t="s">
        <v>4</v>
      </c>
      <c r="C76" s="24" t="s">
        <v>638</v>
      </c>
      <c r="D76" s="25">
        <v>46070.833333333299</v>
      </c>
      <c r="E76" s="25">
        <v>46071.25</v>
      </c>
      <c r="F76" s="24" t="s">
        <v>639</v>
      </c>
    </row>
    <row r="77" spans="1:6" s="22" customFormat="1" ht="93" x14ac:dyDescent="0.35">
      <c r="A77" s="23" t="s">
        <v>99</v>
      </c>
      <c r="B77" s="23" t="s">
        <v>4</v>
      </c>
      <c r="C77" s="24" t="s">
        <v>640</v>
      </c>
      <c r="D77" s="25">
        <v>46070.833333333299</v>
      </c>
      <c r="E77" s="25">
        <v>46071.25</v>
      </c>
      <c r="F77" s="24" t="s">
        <v>639</v>
      </c>
    </row>
    <row r="78" spans="1:6" s="22" customFormat="1" ht="93" x14ac:dyDescent="0.35">
      <c r="A78" s="23" t="s">
        <v>99</v>
      </c>
      <c r="B78" s="23" t="s">
        <v>5</v>
      </c>
      <c r="C78" s="24" t="s">
        <v>641</v>
      </c>
      <c r="D78" s="25">
        <v>46070.833333333299</v>
      </c>
      <c r="E78" s="25">
        <v>46071.25</v>
      </c>
      <c r="F78" s="24" t="s">
        <v>642</v>
      </c>
    </row>
    <row r="79" spans="1:6" s="22" customFormat="1" ht="62" x14ac:dyDescent="0.35">
      <c r="A79" s="23" t="s">
        <v>99</v>
      </c>
      <c r="B79" s="23" t="s">
        <v>4</v>
      </c>
      <c r="C79" s="24" t="s">
        <v>540</v>
      </c>
      <c r="D79" s="25">
        <v>46070.833333333299</v>
      </c>
      <c r="E79" s="25">
        <v>46071.25</v>
      </c>
      <c r="F79" s="24" t="s">
        <v>541</v>
      </c>
    </row>
    <row r="80" spans="1:6" s="22" customFormat="1" ht="31" x14ac:dyDescent="0.35">
      <c r="A80" s="23" t="s">
        <v>306</v>
      </c>
      <c r="B80" s="23" t="s">
        <v>2</v>
      </c>
      <c r="C80" s="24" t="s">
        <v>524</v>
      </c>
      <c r="D80" s="25">
        <v>46070.875</v>
      </c>
      <c r="E80" s="25">
        <v>46071.25</v>
      </c>
      <c r="F80" s="24" t="s">
        <v>523</v>
      </c>
    </row>
    <row r="81" spans="1:6" s="22" customFormat="1" ht="77.5" x14ac:dyDescent="0.35">
      <c r="A81" s="23" t="s">
        <v>352</v>
      </c>
      <c r="B81" s="23" t="s">
        <v>5</v>
      </c>
      <c r="C81" s="24" t="s">
        <v>353</v>
      </c>
      <c r="D81" s="25">
        <v>46070.916666666701</v>
      </c>
      <c r="E81" s="25">
        <v>46071.229166666701</v>
      </c>
      <c r="F81" s="24" t="s">
        <v>354</v>
      </c>
    </row>
    <row r="82" spans="1:6" s="22" customFormat="1" ht="77.5" x14ac:dyDescent="0.35">
      <c r="A82" s="23" t="s">
        <v>352</v>
      </c>
      <c r="B82" s="23" t="s">
        <v>4</v>
      </c>
      <c r="C82" s="24" t="s">
        <v>355</v>
      </c>
      <c r="D82" s="25">
        <v>46070.916666666701</v>
      </c>
      <c r="E82" s="25">
        <v>46071.229166666701</v>
      </c>
      <c r="F82" s="24" t="s">
        <v>354</v>
      </c>
    </row>
    <row r="83" spans="1:6" s="22" customFormat="1" ht="31" x14ac:dyDescent="0.35">
      <c r="A83" s="23" t="s">
        <v>296</v>
      </c>
      <c r="B83" s="23" t="s">
        <v>6</v>
      </c>
      <c r="C83" s="24" t="s">
        <v>297</v>
      </c>
      <c r="D83" s="25">
        <v>46070.875</v>
      </c>
      <c r="E83" s="25">
        <v>46071.25</v>
      </c>
      <c r="F83" s="24" t="s">
        <v>298</v>
      </c>
    </row>
    <row r="84" spans="1:6" s="22" customFormat="1" ht="31" x14ac:dyDescent="0.35">
      <c r="A84" s="23" t="s">
        <v>296</v>
      </c>
      <c r="B84" s="23" t="s">
        <v>6</v>
      </c>
      <c r="C84" s="24" t="s">
        <v>299</v>
      </c>
      <c r="D84" s="25">
        <v>46070.875</v>
      </c>
      <c r="E84" s="25">
        <v>46071.25</v>
      </c>
      <c r="F84" s="24" t="s">
        <v>298</v>
      </c>
    </row>
    <row r="85" spans="1:6" s="22" customFormat="1" ht="77.5" x14ac:dyDescent="0.35">
      <c r="A85" s="23" t="s">
        <v>401</v>
      </c>
      <c r="B85" s="23" t="s">
        <v>2</v>
      </c>
      <c r="C85" s="24" t="s">
        <v>402</v>
      </c>
      <c r="D85" s="25">
        <v>46070.875</v>
      </c>
      <c r="E85" s="25">
        <v>46071.25</v>
      </c>
      <c r="F85" s="24" t="s">
        <v>403</v>
      </c>
    </row>
    <row r="86" spans="1:6" s="22" customFormat="1" ht="77.5" x14ac:dyDescent="0.35">
      <c r="A86" s="23" t="s">
        <v>401</v>
      </c>
      <c r="B86" s="23" t="s">
        <v>6</v>
      </c>
      <c r="C86" s="24" t="s">
        <v>404</v>
      </c>
      <c r="D86" s="25">
        <v>46070.854166666701</v>
      </c>
      <c r="E86" s="25">
        <v>46071.25</v>
      </c>
      <c r="F86" s="24" t="s">
        <v>405</v>
      </c>
    </row>
    <row r="87" spans="1:6" s="22" customFormat="1" ht="31" x14ac:dyDescent="0.35">
      <c r="A87" s="23" t="s">
        <v>396</v>
      </c>
      <c r="B87" s="23" t="s">
        <v>2</v>
      </c>
      <c r="C87" s="24" t="s">
        <v>399</v>
      </c>
      <c r="D87" s="25">
        <v>46070.833333333299</v>
      </c>
      <c r="E87" s="25">
        <v>46071.25</v>
      </c>
      <c r="F87" s="24" t="s">
        <v>400</v>
      </c>
    </row>
    <row r="88" spans="1:6" s="22" customFormat="1" ht="93" x14ac:dyDescent="0.35">
      <c r="A88" s="23" t="s">
        <v>475</v>
      </c>
      <c r="B88" s="23" t="s">
        <v>2</v>
      </c>
      <c r="C88" s="24" t="s">
        <v>476</v>
      </c>
      <c r="D88" s="25">
        <v>46070.833333333299</v>
      </c>
      <c r="E88" s="25">
        <v>46071.25</v>
      </c>
      <c r="F88" s="24" t="s">
        <v>477</v>
      </c>
    </row>
    <row r="89" spans="1:6" s="22" customFormat="1" ht="77.5" x14ac:dyDescent="0.35">
      <c r="A89" s="23" t="s">
        <v>47</v>
      </c>
      <c r="B89" s="23" t="s">
        <v>5</v>
      </c>
      <c r="C89" s="24" t="s">
        <v>48</v>
      </c>
      <c r="D89" s="25">
        <v>46070.875</v>
      </c>
      <c r="E89" s="25">
        <v>46071.208333333299</v>
      </c>
      <c r="F89" s="24" t="s">
        <v>49</v>
      </c>
    </row>
    <row r="90" spans="1:6" s="22" customFormat="1" ht="62" x14ac:dyDescent="0.35">
      <c r="A90" s="23" t="s">
        <v>47</v>
      </c>
      <c r="B90" s="23" t="s">
        <v>5</v>
      </c>
      <c r="C90" s="24" t="s">
        <v>53</v>
      </c>
      <c r="D90" s="25">
        <v>46070.833333333299</v>
      </c>
      <c r="E90" s="25">
        <v>46071.25</v>
      </c>
      <c r="F90" s="24" t="s">
        <v>54</v>
      </c>
    </row>
    <row r="91" spans="1:6" s="22" customFormat="1" ht="62" x14ac:dyDescent="0.35">
      <c r="A91" s="23" t="s">
        <v>47</v>
      </c>
      <c r="B91" s="23" t="s">
        <v>4</v>
      </c>
      <c r="C91" s="24" t="s">
        <v>55</v>
      </c>
      <c r="D91" s="25">
        <v>46070.833333333299</v>
      </c>
      <c r="E91" s="25">
        <v>46071.25</v>
      </c>
      <c r="F91" s="24" t="s">
        <v>54</v>
      </c>
    </row>
    <row r="92" spans="1:6" s="22" customFormat="1" ht="124" x14ac:dyDescent="0.35">
      <c r="A92" s="23" t="s">
        <v>102</v>
      </c>
      <c r="B92" s="23" t="s">
        <v>2</v>
      </c>
      <c r="C92" s="24" t="s">
        <v>588</v>
      </c>
      <c r="D92" s="25">
        <v>46070.833333333299</v>
      </c>
      <c r="E92" s="25">
        <v>46071.25</v>
      </c>
      <c r="F92" s="24" t="s">
        <v>589</v>
      </c>
    </row>
    <row r="93" spans="1:6" s="22" customFormat="1" ht="46.5" x14ac:dyDescent="0.35">
      <c r="A93" s="23" t="s">
        <v>102</v>
      </c>
      <c r="B93" s="23" t="s">
        <v>2</v>
      </c>
      <c r="C93" s="24" t="s">
        <v>103</v>
      </c>
      <c r="D93" s="25">
        <v>46070.833333333299</v>
      </c>
      <c r="E93" s="25">
        <v>46071.25</v>
      </c>
      <c r="F93" s="24" t="s">
        <v>104</v>
      </c>
    </row>
    <row r="94" spans="1:6" s="22" customFormat="1" ht="93" x14ac:dyDescent="0.35">
      <c r="A94" s="23" t="s">
        <v>83</v>
      </c>
      <c r="B94" s="23" t="s">
        <v>6</v>
      </c>
      <c r="C94" s="24" t="s">
        <v>93</v>
      </c>
      <c r="D94" s="25">
        <v>46070.833333333299</v>
      </c>
      <c r="E94" s="25">
        <v>46071.25</v>
      </c>
      <c r="F94" s="24" t="s">
        <v>94</v>
      </c>
    </row>
    <row r="95" spans="1:6" s="22" customFormat="1" ht="93" x14ac:dyDescent="0.35">
      <c r="A95" s="23" t="s">
        <v>83</v>
      </c>
      <c r="B95" s="23" t="s">
        <v>4</v>
      </c>
      <c r="C95" s="24" t="s">
        <v>550</v>
      </c>
      <c r="D95" s="25">
        <v>46070.833333333299</v>
      </c>
      <c r="E95" s="25">
        <v>46071.25</v>
      </c>
      <c r="F95" s="24" t="s">
        <v>416</v>
      </c>
    </row>
    <row r="96" spans="1:6" s="22" customFormat="1" ht="93" x14ac:dyDescent="0.35">
      <c r="A96" s="23" t="s">
        <v>654</v>
      </c>
      <c r="B96" s="23" t="s">
        <v>21</v>
      </c>
      <c r="C96" s="24" t="s">
        <v>655</v>
      </c>
      <c r="D96" s="25">
        <v>46070.833333333299</v>
      </c>
      <c r="E96" s="25">
        <v>46071.25</v>
      </c>
      <c r="F96" s="24" t="s">
        <v>656</v>
      </c>
    </row>
    <row r="97" spans="1:6" s="22" customFormat="1" ht="93" x14ac:dyDescent="0.35">
      <c r="A97" s="23" t="s">
        <v>79</v>
      </c>
      <c r="B97" s="23" t="s">
        <v>2</v>
      </c>
      <c r="C97" s="24" t="s">
        <v>80</v>
      </c>
      <c r="D97" s="25">
        <v>46070.541666666701</v>
      </c>
      <c r="E97" s="25">
        <v>46071.25</v>
      </c>
      <c r="F97" s="24" t="s">
        <v>81</v>
      </c>
    </row>
    <row r="98" spans="1:6" s="22" customFormat="1" ht="93" x14ac:dyDescent="0.35">
      <c r="A98" s="23" t="s">
        <v>79</v>
      </c>
      <c r="B98" s="23" t="s">
        <v>2</v>
      </c>
      <c r="C98" s="24" t="s">
        <v>590</v>
      </c>
      <c r="D98" s="25">
        <v>46070.833333333299</v>
      </c>
      <c r="E98" s="25">
        <v>46071.25</v>
      </c>
      <c r="F98" s="24" t="s">
        <v>81</v>
      </c>
    </row>
    <row r="99" spans="1:6" s="22" customFormat="1" ht="77.5" x14ac:dyDescent="0.35">
      <c r="A99" s="23" t="s">
        <v>79</v>
      </c>
      <c r="B99" s="23" t="s">
        <v>6</v>
      </c>
      <c r="C99" s="24" t="s">
        <v>411</v>
      </c>
      <c r="D99" s="25">
        <v>46070.875</v>
      </c>
      <c r="E99" s="25">
        <v>46071.25</v>
      </c>
      <c r="F99" s="24" t="s">
        <v>410</v>
      </c>
    </row>
    <row r="100" spans="1:6" s="22" customFormat="1" ht="46.5" x14ac:dyDescent="0.35">
      <c r="A100" s="23" t="s">
        <v>79</v>
      </c>
      <c r="B100" s="23" t="s">
        <v>2</v>
      </c>
      <c r="C100" s="24" t="s">
        <v>661</v>
      </c>
      <c r="D100" s="25">
        <v>46070.875</v>
      </c>
      <c r="E100" s="25">
        <v>46071.25</v>
      </c>
      <c r="F100" s="24" t="s">
        <v>662</v>
      </c>
    </row>
    <row r="101" spans="1:6" s="22" customFormat="1" ht="62" x14ac:dyDescent="0.35">
      <c r="A101" s="23" t="s">
        <v>79</v>
      </c>
      <c r="B101" s="23" t="s">
        <v>6</v>
      </c>
      <c r="C101" s="24" t="s">
        <v>444</v>
      </c>
      <c r="D101" s="25">
        <v>46070.875</v>
      </c>
      <c r="E101" s="25">
        <v>46071.25</v>
      </c>
      <c r="F101" s="24" t="s">
        <v>445</v>
      </c>
    </row>
    <row r="102" spans="1:6" s="22" customFormat="1" ht="62" x14ac:dyDescent="0.35">
      <c r="A102" s="23" t="s">
        <v>17</v>
      </c>
      <c r="B102" s="23" t="s">
        <v>5</v>
      </c>
      <c r="C102" s="24" t="s">
        <v>20</v>
      </c>
      <c r="D102" s="25">
        <v>46070.833333333299</v>
      </c>
      <c r="E102" s="25">
        <v>46071.25</v>
      </c>
      <c r="F102" s="24" t="s">
        <v>19</v>
      </c>
    </row>
    <row r="103" spans="1:6" s="22" customFormat="1" ht="62" x14ac:dyDescent="0.35">
      <c r="A103" s="23" t="s">
        <v>17</v>
      </c>
      <c r="B103" s="23" t="s">
        <v>4</v>
      </c>
      <c r="C103" s="24" t="s">
        <v>18</v>
      </c>
      <c r="D103" s="25">
        <v>46070.833333333299</v>
      </c>
      <c r="E103" s="25">
        <v>46071.25</v>
      </c>
      <c r="F103" s="24" t="s">
        <v>19</v>
      </c>
    </row>
    <row r="104" spans="1:6" s="22" customFormat="1" ht="77.5" x14ac:dyDescent="0.35">
      <c r="A104" s="23" t="s">
        <v>17</v>
      </c>
      <c r="B104" s="23" t="s">
        <v>21</v>
      </c>
      <c r="C104" s="24" t="s">
        <v>22</v>
      </c>
      <c r="D104" s="25">
        <v>46070.833333333299</v>
      </c>
      <c r="E104" s="25">
        <v>46071.25</v>
      </c>
      <c r="F104" s="24" t="s">
        <v>23</v>
      </c>
    </row>
    <row r="105" spans="1:6" s="22" customFormat="1" ht="62" x14ac:dyDescent="0.35">
      <c r="A105" s="23" t="s">
        <v>17</v>
      </c>
      <c r="B105" s="23" t="s">
        <v>21</v>
      </c>
      <c r="C105" s="24" t="s">
        <v>30</v>
      </c>
      <c r="D105" s="25">
        <v>46070.833333333299</v>
      </c>
      <c r="E105" s="25">
        <v>46071.25</v>
      </c>
      <c r="F105" s="24" t="s">
        <v>31</v>
      </c>
    </row>
    <row r="106" spans="1:6" s="22" customFormat="1" ht="62" x14ac:dyDescent="0.35">
      <c r="A106" s="23" t="s">
        <v>17</v>
      </c>
      <c r="B106" s="23" t="s">
        <v>4</v>
      </c>
      <c r="C106" s="24" t="s">
        <v>38</v>
      </c>
      <c r="D106" s="25">
        <v>46054.833333333299</v>
      </c>
      <c r="E106" s="25">
        <v>46083.25</v>
      </c>
      <c r="F106" s="24" t="s">
        <v>39</v>
      </c>
    </row>
    <row r="107" spans="1:6" s="22" customFormat="1" ht="77.5" x14ac:dyDescent="0.35">
      <c r="A107" s="23" t="s">
        <v>419</v>
      </c>
      <c r="B107" s="23" t="s">
        <v>21</v>
      </c>
      <c r="C107" s="24" t="s">
        <v>420</v>
      </c>
      <c r="D107" s="25">
        <v>46070.833333333299</v>
      </c>
      <c r="E107" s="25">
        <v>46071.25</v>
      </c>
      <c r="F107" s="24" t="s">
        <v>421</v>
      </c>
    </row>
    <row r="108" spans="1:6" s="22" customFormat="1" ht="77.5" x14ac:dyDescent="0.35">
      <c r="A108" s="23" t="s">
        <v>419</v>
      </c>
      <c r="B108" s="23" t="s">
        <v>21</v>
      </c>
      <c r="C108" s="24" t="s">
        <v>663</v>
      </c>
      <c r="D108" s="25">
        <v>46070.958333333299</v>
      </c>
      <c r="E108" s="25">
        <v>46071.25</v>
      </c>
      <c r="F108" s="24" t="s">
        <v>664</v>
      </c>
    </row>
    <row r="109" spans="1:6" s="22" customFormat="1" ht="93" x14ac:dyDescent="0.35">
      <c r="A109" s="23" t="s">
        <v>437</v>
      </c>
      <c r="B109" s="23" t="s">
        <v>4</v>
      </c>
      <c r="C109" s="24" t="s">
        <v>553</v>
      </c>
      <c r="D109" s="25">
        <v>46070.875</v>
      </c>
      <c r="E109" s="25">
        <v>46071.25</v>
      </c>
      <c r="F109" s="24" t="s">
        <v>439</v>
      </c>
    </row>
    <row r="110" spans="1:6" s="22" customFormat="1" ht="93" x14ac:dyDescent="0.35">
      <c r="A110" s="23" t="s">
        <v>117</v>
      </c>
      <c r="B110" s="23" t="s">
        <v>5</v>
      </c>
      <c r="C110" s="24" t="s">
        <v>118</v>
      </c>
      <c r="D110" s="25">
        <v>46070.833333333299</v>
      </c>
      <c r="E110" s="25">
        <v>46071.25</v>
      </c>
      <c r="F110" s="24" t="s">
        <v>119</v>
      </c>
    </row>
    <row r="111" spans="1:6" s="22" customFormat="1" ht="46.5" x14ac:dyDescent="0.35">
      <c r="A111" s="23" t="s">
        <v>117</v>
      </c>
      <c r="B111" s="23" t="s">
        <v>4</v>
      </c>
      <c r="C111" s="24" t="s">
        <v>556</v>
      </c>
      <c r="D111" s="25">
        <v>46070.791666666701</v>
      </c>
      <c r="E111" s="25">
        <v>46071.208333333299</v>
      </c>
      <c r="F111" s="24" t="s">
        <v>457</v>
      </c>
    </row>
    <row r="112" spans="1:6" s="22" customFormat="1" ht="93" x14ac:dyDescent="0.35">
      <c r="A112" s="23" t="s">
        <v>426</v>
      </c>
      <c r="B112" s="23" t="s">
        <v>6</v>
      </c>
      <c r="C112" s="24" t="s">
        <v>657</v>
      </c>
      <c r="D112" s="25">
        <v>46070.875</v>
      </c>
      <c r="E112" s="25">
        <v>46071.25</v>
      </c>
      <c r="F112" s="24" t="s">
        <v>428</v>
      </c>
    </row>
    <row r="113" spans="1:6" s="22" customFormat="1" ht="77.5" x14ac:dyDescent="0.35">
      <c r="A113" s="23" t="s">
        <v>426</v>
      </c>
      <c r="B113" s="23" t="s">
        <v>6</v>
      </c>
      <c r="C113" s="24" t="s">
        <v>658</v>
      </c>
      <c r="D113" s="25">
        <v>46070.875</v>
      </c>
      <c r="E113" s="25">
        <v>46071.25</v>
      </c>
      <c r="F113" s="24" t="s">
        <v>431</v>
      </c>
    </row>
    <row r="114" spans="1:6" s="22" customFormat="1" ht="77.5" x14ac:dyDescent="0.35">
      <c r="A114" s="23" t="s">
        <v>426</v>
      </c>
      <c r="B114" s="23" t="s">
        <v>6</v>
      </c>
      <c r="C114" s="24" t="s">
        <v>659</v>
      </c>
      <c r="D114" s="25">
        <v>46070.875</v>
      </c>
      <c r="E114" s="25">
        <v>46071.25</v>
      </c>
      <c r="F114" s="24" t="s">
        <v>431</v>
      </c>
    </row>
    <row r="115" spans="1:6" s="22" customFormat="1" ht="77.5" x14ac:dyDescent="0.35">
      <c r="A115" s="23" t="s">
        <v>426</v>
      </c>
      <c r="B115" s="23" t="s">
        <v>6</v>
      </c>
      <c r="C115" s="24" t="s">
        <v>660</v>
      </c>
      <c r="D115" s="25">
        <v>46070.875</v>
      </c>
      <c r="E115" s="25">
        <v>46071.25</v>
      </c>
      <c r="F115" s="24" t="s">
        <v>431</v>
      </c>
    </row>
    <row r="116" spans="1:6" s="22" customFormat="1" ht="77.5" x14ac:dyDescent="0.35">
      <c r="A116" s="23" t="s">
        <v>426</v>
      </c>
      <c r="B116" s="23" t="s">
        <v>2</v>
      </c>
      <c r="C116" s="24" t="s">
        <v>668</v>
      </c>
      <c r="D116" s="25">
        <v>46070.875</v>
      </c>
      <c r="E116" s="25">
        <v>46071.25</v>
      </c>
      <c r="F116" s="24" t="s">
        <v>669</v>
      </c>
    </row>
    <row r="117" spans="1:6" s="22" customFormat="1" ht="93" x14ac:dyDescent="0.35">
      <c r="A117" s="23" t="s">
        <v>75</v>
      </c>
      <c r="B117" s="23" t="s">
        <v>5</v>
      </c>
      <c r="C117" s="24" t="s">
        <v>76</v>
      </c>
      <c r="D117" s="25">
        <v>46055.25</v>
      </c>
      <c r="E117" s="25">
        <v>46090.25</v>
      </c>
      <c r="F117" s="24" t="s">
        <v>77</v>
      </c>
    </row>
    <row r="118" spans="1:6" s="22" customFormat="1" ht="93" x14ac:dyDescent="0.35">
      <c r="A118" s="23" t="s">
        <v>75</v>
      </c>
      <c r="B118" s="23" t="s">
        <v>4</v>
      </c>
      <c r="C118" s="24" t="s">
        <v>78</v>
      </c>
      <c r="D118" s="25">
        <v>46070.833333333299</v>
      </c>
      <c r="E118" s="25">
        <v>46071.25</v>
      </c>
      <c r="F118" s="24" t="s">
        <v>77</v>
      </c>
    </row>
    <row r="119" spans="1:6" s="22" customFormat="1" ht="46.5" x14ac:dyDescent="0.35">
      <c r="A119" s="23" t="s">
        <v>451</v>
      </c>
      <c r="B119" s="23" t="s">
        <v>4</v>
      </c>
      <c r="C119" s="24" t="s">
        <v>452</v>
      </c>
      <c r="D119" s="25">
        <v>46070.833333333299</v>
      </c>
      <c r="E119" s="25">
        <v>46071.208333333299</v>
      </c>
      <c r="F119" s="24" t="s">
        <v>453</v>
      </c>
    </row>
    <row r="120" spans="1:6" s="22" customFormat="1" ht="62" x14ac:dyDescent="0.35">
      <c r="A120" s="23" t="s">
        <v>176</v>
      </c>
      <c r="B120" s="23" t="s">
        <v>21</v>
      </c>
      <c r="C120" s="24" t="s">
        <v>177</v>
      </c>
      <c r="D120" s="25">
        <v>46070.916666666701</v>
      </c>
      <c r="E120" s="25">
        <v>46071.25</v>
      </c>
      <c r="F120" s="24" t="s">
        <v>178</v>
      </c>
    </row>
    <row r="121" spans="1:6" s="22" customFormat="1" ht="62" x14ac:dyDescent="0.35">
      <c r="A121" s="23" t="s">
        <v>176</v>
      </c>
      <c r="B121" s="23" t="s">
        <v>21</v>
      </c>
      <c r="C121" s="24" t="s">
        <v>179</v>
      </c>
      <c r="D121" s="25">
        <v>46070.916666666701</v>
      </c>
      <c r="E121" s="25">
        <v>46071.25</v>
      </c>
      <c r="F121" s="24" t="s">
        <v>178</v>
      </c>
    </row>
    <row r="122" spans="1:6" s="22" customFormat="1" ht="62" x14ac:dyDescent="0.35">
      <c r="A122" s="23" t="s">
        <v>176</v>
      </c>
      <c r="B122" s="23" t="s">
        <v>4</v>
      </c>
      <c r="C122" s="24" t="s">
        <v>180</v>
      </c>
      <c r="D122" s="25">
        <v>46070.916666666701</v>
      </c>
      <c r="E122" s="25">
        <v>46071.25</v>
      </c>
      <c r="F122" s="24" t="s">
        <v>178</v>
      </c>
    </row>
    <row r="123" spans="1:6" s="22" customFormat="1" ht="62" x14ac:dyDescent="0.35">
      <c r="A123" s="23" t="s">
        <v>176</v>
      </c>
      <c r="B123" s="23" t="s">
        <v>5</v>
      </c>
      <c r="C123" s="24" t="s">
        <v>181</v>
      </c>
      <c r="D123" s="25">
        <v>46070.916666666701</v>
      </c>
      <c r="E123" s="25">
        <v>46071.25</v>
      </c>
      <c r="F123" s="24" t="s">
        <v>178</v>
      </c>
    </row>
    <row r="124" spans="1:6" s="22" customFormat="1" ht="46.5" x14ac:dyDescent="0.35">
      <c r="A124" s="23" t="s">
        <v>252</v>
      </c>
      <c r="B124" s="23" t="s">
        <v>2</v>
      </c>
      <c r="C124" s="24" t="s">
        <v>619</v>
      </c>
      <c r="D124" s="25">
        <v>46070.875</v>
      </c>
      <c r="E124" s="25">
        <v>46071.208333333299</v>
      </c>
      <c r="F124" s="24" t="s">
        <v>254</v>
      </c>
    </row>
    <row r="125" spans="1:6" s="22" customFormat="1" ht="93" x14ac:dyDescent="0.35">
      <c r="A125" s="23" t="s">
        <v>124</v>
      </c>
      <c r="B125" s="23" t="s">
        <v>5</v>
      </c>
      <c r="C125" s="24" t="s">
        <v>149</v>
      </c>
      <c r="D125" s="25">
        <v>46070.833333333299</v>
      </c>
      <c r="E125" s="25">
        <v>46071.25</v>
      </c>
      <c r="F125" s="24" t="s">
        <v>150</v>
      </c>
    </row>
    <row r="126" spans="1:6" s="22" customFormat="1" ht="93" x14ac:dyDescent="0.35">
      <c r="A126" s="23" t="s">
        <v>124</v>
      </c>
      <c r="B126" s="23" t="s">
        <v>4</v>
      </c>
      <c r="C126" s="24" t="s">
        <v>154</v>
      </c>
      <c r="D126" s="25">
        <v>46070.833333333299</v>
      </c>
      <c r="E126" s="25">
        <v>46071.25</v>
      </c>
      <c r="F126" s="24" t="s">
        <v>150</v>
      </c>
    </row>
    <row r="127" spans="1:6" s="22" customFormat="1" ht="93" x14ac:dyDescent="0.35">
      <c r="A127" s="23" t="s">
        <v>124</v>
      </c>
      <c r="B127" s="23" t="s">
        <v>4</v>
      </c>
      <c r="C127" s="24" t="s">
        <v>155</v>
      </c>
      <c r="D127" s="25">
        <v>46070.833333333299</v>
      </c>
      <c r="E127" s="25">
        <v>46071.25</v>
      </c>
      <c r="F127" s="24" t="s">
        <v>150</v>
      </c>
    </row>
    <row r="128" spans="1:6" s="22" customFormat="1" ht="93" x14ac:dyDescent="0.35">
      <c r="A128" s="23" t="s">
        <v>124</v>
      </c>
      <c r="B128" s="23" t="s">
        <v>4</v>
      </c>
      <c r="C128" s="24" t="s">
        <v>156</v>
      </c>
      <c r="D128" s="25">
        <v>46070.833333333299</v>
      </c>
      <c r="E128" s="25">
        <v>46071.25</v>
      </c>
      <c r="F128" s="24" t="s">
        <v>150</v>
      </c>
    </row>
    <row r="129" spans="1:6" s="22" customFormat="1" ht="93" x14ac:dyDescent="0.35">
      <c r="A129" s="23" t="s">
        <v>124</v>
      </c>
      <c r="B129" s="23" t="s">
        <v>4</v>
      </c>
      <c r="C129" s="24" t="s">
        <v>157</v>
      </c>
      <c r="D129" s="25">
        <v>46070.833333333299</v>
      </c>
      <c r="E129" s="25">
        <v>46071.25</v>
      </c>
      <c r="F129" s="24" t="s">
        <v>150</v>
      </c>
    </row>
    <row r="130" spans="1:6" s="22" customFormat="1" ht="93" x14ac:dyDescent="0.35">
      <c r="A130" s="23" t="s">
        <v>124</v>
      </c>
      <c r="B130" s="23" t="s">
        <v>5</v>
      </c>
      <c r="C130" s="24" t="s">
        <v>151</v>
      </c>
      <c r="D130" s="25">
        <v>46070.833333333299</v>
      </c>
      <c r="E130" s="25">
        <v>46071.25</v>
      </c>
      <c r="F130" s="24" t="s">
        <v>150</v>
      </c>
    </row>
    <row r="131" spans="1:6" s="22" customFormat="1" ht="93" x14ac:dyDescent="0.35">
      <c r="A131" s="23" t="s">
        <v>124</v>
      </c>
      <c r="B131" s="23" t="s">
        <v>5</v>
      </c>
      <c r="C131" s="24" t="s">
        <v>152</v>
      </c>
      <c r="D131" s="25">
        <v>46070.833333333299</v>
      </c>
      <c r="E131" s="25">
        <v>46071.25</v>
      </c>
      <c r="F131" s="24" t="s">
        <v>150</v>
      </c>
    </row>
    <row r="132" spans="1:6" s="22" customFormat="1" ht="93" x14ac:dyDescent="0.35">
      <c r="A132" s="23" t="s">
        <v>124</v>
      </c>
      <c r="B132" s="23" t="s">
        <v>5</v>
      </c>
      <c r="C132" s="24" t="s">
        <v>153</v>
      </c>
      <c r="D132" s="25">
        <v>46070.833333333299</v>
      </c>
      <c r="E132" s="25">
        <v>46071.25</v>
      </c>
      <c r="F132" s="24" t="s">
        <v>150</v>
      </c>
    </row>
    <row r="133" spans="1:6" s="22" customFormat="1" ht="77.5" x14ac:dyDescent="0.35">
      <c r="A133" s="23" t="s">
        <v>124</v>
      </c>
      <c r="B133" s="23" t="s">
        <v>5</v>
      </c>
      <c r="C133" s="24" t="s">
        <v>599</v>
      </c>
      <c r="D133" s="25">
        <v>46070.833333333299</v>
      </c>
      <c r="E133" s="25">
        <v>46071.25</v>
      </c>
      <c r="F133" s="24" t="s">
        <v>600</v>
      </c>
    </row>
    <row r="134" spans="1:6" s="22" customFormat="1" ht="77.5" x14ac:dyDescent="0.35">
      <c r="A134" s="23" t="s">
        <v>124</v>
      </c>
      <c r="B134" s="23" t="s">
        <v>5</v>
      </c>
      <c r="C134" s="24" t="s">
        <v>601</v>
      </c>
      <c r="D134" s="25">
        <v>46070.833333333299</v>
      </c>
      <c r="E134" s="25">
        <v>46071.25</v>
      </c>
      <c r="F134" s="24" t="s">
        <v>600</v>
      </c>
    </row>
    <row r="135" spans="1:6" s="22" customFormat="1" ht="77.5" x14ac:dyDescent="0.35">
      <c r="A135" s="23" t="s">
        <v>129</v>
      </c>
      <c r="B135" s="23" t="s">
        <v>2</v>
      </c>
      <c r="C135" s="24" t="s">
        <v>130</v>
      </c>
      <c r="D135" s="25">
        <v>46070.833333333299</v>
      </c>
      <c r="E135" s="25">
        <v>46071.25</v>
      </c>
      <c r="F135" s="24" t="s">
        <v>131</v>
      </c>
    </row>
    <row r="136" spans="1:6" s="22" customFormat="1" ht="62" x14ac:dyDescent="0.35">
      <c r="A136" s="23" t="s">
        <v>204</v>
      </c>
      <c r="B136" s="23" t="s">
        <v>4</v>
      </c>
      <c r="C136" s="24" t="s">
        <v>486</v>
      </c>
      <c r="D136" s="25">
        <v>46070.833333333299</v>
      </c>
      <c r="E136" s="25">
        <v>46071.25</v>
      </c>
      <c r="F136" s="24" t="s">
        <v>487</v>
      </c>
    </row>
    <row r="137" spans="1:6" s="22" customFormat="1" ht="62" x14ac:dyDescent="0.35">
      <c r="A137" s="23" t="s">
        <v>204</v>
      </c>
      <c r="B137" s="23" t="s">
        <v>4</v>
      </c>
      <c r="C137" s="24" t="s">
        <v>488</v>
      </c>
      <c r="D137" s="25">
        <v>46070.833333333299</v>
      </c>
      <c r="E137" s="25">
        <v>46071.25</v>
      </c>
      <c r="F137" s="24" t="s">
        <v>487</v>
      </c>
    </row>
    <row r="138" spans="1:6" ht="62" x14ac:dyDescent="0.35">
      <c r="A138" s="23" t="s">
        <v>204</v>
      </c>
      <c r="B138" s="23" t="s">
        <v>4</v>
      </c>
      <c r="C138" s="24" t="s">
        <v>489</v>
      </c>
      <c r="D138" s="25">
        <v>46070.833333333299</v>
      </c>
      <c r="E138" s="25">
        <v>46071.25</v>
      </c>
      <c r="F138" s="24" t="s">
        <v>487</v>
      </c>
    </row>
    <row r="139" spans="1:6" ht="62" x14ac:dyDescent="0.35">
      <c r="A139" s="23" t="s">
        <v>204</v>
      </c>
      <c r="B139" s="23" t="s">
        <v>4</v>
      </c>
      <c r="C139" s="24" t="s">
        <v>490</v>
      </c>
      <c r="D139" s="25">
        <v>46070.833333333299</v>
      </c>
      <c r="E139" s="25">
        <v>46071.25</v>
      </c>
      <c r="F139" s="24" t="s">
        <v>487</v>
      </c>
    </row>
    <row r="140" spans="1:6" ht="62" x14ac:dyDescent="0.35">
      <c r="A140" s="23" t="s">
        <v>204</v>
      </c>
      <c r="B140" s="23" t="s">
        <v>4</v>
      </c>
      <c r="C140" s="24" t="s">
        <v>491</v>
      </c>
      <c r="D140" s="25">
        <v>46070.833333333299</v>
      </c>
      <c r="E140" s="25">
        <v>46071.25</v>
      </c>
      <c r="F140" s="24" t="s">
        <v>487</v>
      </c>
    </row>
    <row r="141" spans="1:6" ht="62" x14ac:dyDescent="0.35">
      <c r="A141" s="23" t="s">
        <v>204</v>
      </c>
      <c r="B141" s="23" t="s">
        <v>5</v>
      </c>
      <c r="C141" s="24" t="s">
        <v>602</v>
      </c>
      <c r="D141" s="25">
        <v>46070.875</v>
      </c>
      <c r="E141" s="25">
        <v>46071.208333333299</v>
      </c>
      <c r="F141" s="24" t="s">
        <v>603</v>
      </c>
    </row>
    <row r="142" spans="1:6" ht="62" x14ac:dyDescent="0.35">
      <c r="A142" s="23" t="s">
        <v>204</v>
      </c>
      <c r="B142" s="23" t="s">
        <v>5</v>
      </c>
      <c r="C142" s="24" t="s">
        <v>604</v>
      </c>
      <c r="D142" s="25">
        <v>46070.875</v>
      </c>
      <c r="E142" s="25">
        <v>46071.208333333299</v>
      </c>
      <c r="F142" s="24" t="s">
        <v>603</v>
      </c>
    </row>
    <row r="143" spans="1:6" ht="62" x14ac:dyDescent="0.35">
      <c r="A143" s="23" t="s">
        <v>204</v>
      </c>
      <c r="B143" s="23" t="s">
        <v>5</v>
      </c>
      <c r="C143" s="24" t="s">
        <v>605</v>
      </c>
      <c r="D143" s="25">
        <v>46070.875</v>
      </c>
      <c r="E143" s="25">
        <v>46071.208333333299</v>
      </c>
      <c r="F143" s="24" t="s">
        <v>603</v>
      </c>
    </row>
    <row r="144" spans="1:6" ht="46.5" x14ac:dyDescent="0.35">
      <c r="A144" s="23" t="s">
        <v>204</v>
      </c>
      <c r="B144" s="23" t="s">
        <v>5</v>
      </c>
      <c r="C144" s="24" t="s">
        <v>205</v>
      </c>
      <c r="D144" s="25">
        <v>46070.854166666701</v>
      </c>
      <c r="E144" s="25">
        <v>46071.25</v>
      </c>
      <c r="F144" s="24" t="s">
        <v>206</v>
      </c>
    </row>
    <row r="145" spans="1:6" ht="93" x14ac:dyDescent="0.35">
      <c r="A145" s="23" t="s">
        <v>184</v>
      </c>
      <c r="B145" s="23" t="s">
        <v>4</v>
      </c>
      <c r="C145" s="24" t="s">
        <v>185</v>
      </c>
      <c r="D145" s="25">
        <v>46070.833333333299</v>
      </c>
      <c r="E145" s="25">
        <v>46071.25</v>
      </c>
      <c r="F145" s="24" t="s">
        <v>186</v>
      </c>
    </row>
    <row r="146" spans="1:6" ht="62" x14ac:dyDescent="0.35">
      <c r="A146" s="23" t="s">
        <v>184</v>
      </c>
      <c r="B146" s="23" t="s">
        <v>4</v>
      </c>
      <c r="C146" s="24" t="s">
        <v>191</v>
      </c>
      <c r="D146" s="25">
        <v>46070.833333333299</v>
      </c>
      <c r="E146" s="25">
        <v>46071.25</v>
      </c>
      <c r="F146" s="24" t="s">
        <v>192</v>
      </c>
    </row>
    <row r="147" spans="1:6" ht="62" x14ac:dyDescent="0.35">
      <c r="A147" s="23" t="s">
        <v>184</v>
      </c>
      <c r="B147" s="23" t="s">
        <v>5</v>
      </c>
      <c r="C147" s="24" t="s">
        <v>193</v>
      </c>
      <c r="D147" s="25">
        <v>46070.833333333299</v>
      </c>
      <c r="E147" s="25">
        <v>46071.25</v>
      </c>
      <c r="F147" s="24" t="s">
        <v>192</v>
      </c>
    </row>
    <row r="148" spans="1:6" ht="46.5" x14ac:dyDescent="0.35">
      <c r="A148" s="23" t="s">
        <v>496</v>
      </c>
      <c r="B148" s="23" t="s">
        <v>5</v>
      </c>
      <c r="C148" s="24" t="s">
        <v>608</v>
      </c>
      <c r="D148" s="25">
        <v>46070.833333333299</v>
      </c>
      <c r="E148" s="25">
        <v>46071.25</v>
      </c>
      <c r="F148" s="24" t="s">
        <v>498</v>
      </c>
    </row>
    <row r="149" spans="1:6" ht="46.5" x14ac:dyDescent="0.35">
      <c r="A149" s="23" t="s">
        <v>496</v>
      </c>
      <c r="B149" s="23" t="s">
        <v>5</v>
      </c>
      <c r="C149" s="24" t="s">
        <v>609</v>
      </c>
      <c r="D149" s="25">
        <v>46070.833333333299</v>
      </c>
      <c r="E149" s="25">
        <v>46071.25</v>
      </c>
      <c r="F149" s="24" t="s">
        <v>498</v>
      </c>
    </row>
    <row r="150" spans="1:6" ht="62" x14ac:dyDescent="0.35">
      <c r="A150" s="23" t="s">
        <v>59</v>
      </c>
      <c r="B150" s="23" t="s">
        <v>6</v>
      </c>
      <c r="C150" s="24" t="s">
        <v>570</v>
      </c>
      <c r="D150" s="25">
        <v>46070.875</v>
      </c>
      <c r="E150" s="25">
        <v>46071.208333333299</v>
      </c>
      <c r="F150" s="24" t="s">
        <v>571</v>
      </c>
    </row>
    <row r="151" spans="1:6" ht="62" x14ac:dyDescent="0.35">
      <c r="A151" s="23" t="s">
        <v>59</v>
      </c>
      <c r="B151" s="23" t="s">
        <v>6</v>
      </c>
      <c r="C151" s="24" t="s">
        <v>572</v>
      </c>
      <c r="D151" s="25">
        <v>46070.875</v>
      </c>
      <c r="E151" s="25">
        <v>46071.208333333299</v>
      </c>
      <c r="F151" s="24" t="s">
        <v>571</v>
      </c>
    </row>
    <row r="152" spans="1:6" ht="46.5" x14ac:dyDescent="0.35">
      <c r="A152" s="23" t="s">
        <v>59</v>
      </c>
      <c r="B152" s="23" t="s">
        <v>6</v>
      </c>
      <c r="C152" s="24" t="s">
        <v>580</v>
      </c>
      <c r="D152" s="25">
        <v>46070.916666666701</v>
      </c>
      <c r="E152" s="25">
        <v>46071.208333333299</v>
      </c>
      <c r="F152" s="24" t="s">
        <v>581</v>
      </c>
    </row>
    <row r="153" spans="1:6" ht="77.5" x14ac:dyDescent="0.35">
      <c r="A153" s="23" t="s">
        <v>59</v>
      </c>
      <c r="B153" s="23" t="s">
        <v>6</v>
      </c>
      <c r="C153" s="24" t="s">
        <v>591</v>
      </c>
      <c r="D153" s="25">
        <v>46070.833333333299</v>
      </c>
      <c r="E153" s="25">
        <v>46071.25</v>
      </c>
      <c r="F153" s="24" t="s">
        <v>592</v>
      </c>
    </row>
    <row r="154" spans="1:6" ht="62" x14ac:dyDescent="0.35">
      <c r="A154" s="23" t="s">
        <v>59</v>
      </c>
      <c r="B154" s="23" t="s">
        <v>6</v>
      </c>
      <c r="C154" s="24" t="s">
        <v>122</v>
      </c>
      <c r="D154" s="25">
        <v>46070.833333333299</v>
      </c>
      <c r="E154" s="25">
        <v>46071.25</v>
      </c>
      <c r="F154" s="24" t="s">
        <v>123</v>
      </c>
    </row>
    <row r="155" spans="1:6" ht="62" x14ac:dyDescent="0.35">
      <c r="A155" s="23" t="s">
        <v>59</v>
      </c>
      <c r="B155" s="23" t="s">
        <v>2</v>
      </c>
      <c r="C155" s="24" t="s">
        <v>160</v>
      </c>
      <c r="D155" s="25">
        <v>46070.875</v>
      </c>
      <c r="E155" s="25">
        <v>46071.25</v>
      </c>
      <c r="F155" s="24" t="s">
        <v>161</v>
      </c>
    </row>
    <row r="156" spans="1:6" ht="62" x14ac:dyDescent="0.35">
      <c r="A156" s="23" t="s">
        <v>59</v>
      </c>
      <c r="B156" s="23" t="s">
        <v>2</v>
      </c>
      <c r="C156" s="24" t="s">
        <v>162</v>
      </c>
      <c r="D156" s="25">
        <v>46070.875</v>
      </c>
      <c r="E156" s="25">
        <v>46071.25</v>
      </c>
      <c r="F156" s="24" t="s">
        <v>161</v>
      </c>
    </row>
    <row r="157" spans="1:6" ht="62" x14ac:dyDescent="0.35">
      <c r="A157" s="23" t="s">
        <v>59</v>
      </c>
      <c r="B157" s="23" t="s">
        <v>2</v>
      </c>
      <c r="C157" s="24" t="s">
        <v>163</v>
      </c>
      <c r="D157" s="25">
        <v>46070.875</v>
      </c>
      <c r="E157" s="25">
        <v>46071.25</v>
      </c>
      <c r="F157" s="24" t="s">
        <v>161</v>
      </c>
    </row>
    <row r="158" spans="1:6" ht="77.5" x14ac:dyDescent="0.35">
      <c r="A158" s="23" t="s">
        <v>59</v>
      </c>
      <c r="B158" s="23" t="s">
        <v>6</v>
      </c>
      <c r="C158" s="24" t="s">
        <v>164</v>
      </c>
      <c r="D158" s="25">
        <v>46070.833333333299</v>
      </c>
      <c r="E158" s="25">
        <v>46071.25</v>
      </c>
      <c r="F158" s="24" t="s">
        <v>165</v>
      </c>
    </row>
    <row r="159" spans="1:6" ht="46.5" x14ac:dyDescent="0.35">
      <c r="A159" s="23" t="s">
        <v>59</v>
      </c>
      <c r="B159" s="23" t="s">
        <v>2</v>
      </c>
      <c r="C159" s="24" t="s">
        <v>201</v>
      </c>
      <c r="D159" s="25">
        <v>46070.833333333299</v>
      </c>
      <c r="E159" s="25">
        <v>46071.25</v>
      </c>
      <c r="F159" s="24" t="s">
        <v>202</v>
      </c>
    </row>
    <row r="160" spans="1:6" ht="46.5" x14ac:dyDescent="0.35">
      <c r="A160" s="23" t="s">
        <v>59</v>
      </c>
      <c r="B160" s="23" t="s">
        <v>2</v>
      </c>
      <c r="C160" s="24" t="s">
        <v>203</v>
      </c>
      <c r="D160" s="25">
        <v>46070.833333333299</v>
      </c>
      <c r="E160" s="25">
        <v>46071.25</v>
      </c>
      <c r="F160" s="24" t="s">
        <v>202</v>
      </c>
    </row>
    <row r="161" spans="1:6" ht="46.5" x14ac:dyDescent="0.35">
      <c r="A161" s="23" t="s">
        <v>59</v>
      </c>
      <c r="B161" s="23" t="s">
        <v>6</v>
      </c>
      <c r="C161" s="24" t="s">
        <v>209</v>
      </c>
      <c r="D161" s="25">
        <v>46070.833333333299</v>
      </c>
      <c r="E161" s="25">
        <v>46071.25</v>
      </c>
      <c r="F161" s="24" t="s">
        <v>210</v>
      </c>
    </row>
    <row r="162" spans="1:6" ht="62" x14ac:dyDescent="0.35">
      <c r="A162" s="23" t="s">
        <v>32</v>
      </c>
      <c r="B162" s="23" t="s">
        <v>2</v>
      </c>
      <c r="C162" s="24" t="s">
        <v>560</v>
      </c>
      <c r="D162" s="25">
        <v>46070.875</v>
      </c>
      <c r="E162" s="25">
        <v>46071.208333333299</v>
      </c>
      <c r="F162" s="24" t="s">
        <v>34</v>
      </c>
    </row>
    <row r="163" spans="1:6" ht="62" x14ac:dyDescent="0.35">
      <c r="A163" s="23" t="s">
        <v>32</v>
      </c>
      <c r="B163" s="23" t="s">
        <v>6</v>
      </c>
      <c r="C163" s="24" t="s">
        <v>35</v>
      </c>
      <c r="D163" s="25">
        <v>46070.875</v>
      </c>
      <c r="E163" s="25">
        <v>46071.208333333299</v>
      </c>
      <c r="F163" s="24" t="s">
        <v>36</v>
      </c>
    </row>
    <row r="164" spans="1:6" ht="62" x14ac:dyDescent="0.35">
      <c r="A164" s="23" t="s">
        <v>32</v>
      </c>
      <c r="B164" s="23" t="s">
        <v>6</v>
      </c>
      <c r="C164" s="24" t="s">
        <v>37</v>
      </c>
      <c r="D164" s="25">
        <v>46070.875</v>
      </c>
      <c r="E164" s="25">
        <v>46071.208333333299</v>
      </c>
      <c r="F164" s="24" t="s">
        <v>36</v>
      </c>
    </row>
    <row r="165" spans="1:6" ht="62" x14ac:dyDescent="0.35">
      <c r="A165" s="23" t="s">
        <v>32</v>
      </c>
      <c r="B165" s="23" t="s">
        <v>21</v>
      </c>
      <c r="C165" s="24" t="s">
        <v>565</v>
      </c>
      <c r="D165" s="25">
        <v>46070.875</v>
      </c>
      <c r="E165" s="25">
        <v>46071.208333333299</v>
      </c>
      <c r="F165" s="24" t="s">
        <v>566</v>
      </c>
    </row>
    <row r="166" spans="1:6" ht="77.5" x14ac:dyDescent="0.35">
      <c r="A166" s="23" t="s">
        <v>171</v>
      </c>
      <c r="B166" s="23" t="s">
        <v>2</v>
      </c>
      <c r="C166" s="24" t="s">
        <v>172</v>
      </c>
      <c r="D166" s="25">
        <v>46070.916666666701</v>
      </c>
      <c r="E166" s="25">
        <v>46071.208333333299</v>
      </c>
      <c r="F166" s="24" t="s">
        <v>173</v>
      </c>
    </row>
    <row r="167" spans="1:6" ht="77.5" x14ac:dyDescent="0.35">
      <c r="A167" s="23" t="s">
        <v>171</v>
      </c>
      <c r="B167" s="23" t="s">
        <v>21</v>
      </c>
      <c r="C167" s="24" t="s">
        <v>175</v>
      </c>
      <c r="D167" s="25">
        <v>46070.916666666701</v>
      </c>
      <c r="E167" s="25">
        <v>46071.208333333299</v>
      </c>
      <c r="F167" s="24" t="s">
        <v>173</v>
      </c>
    </row>
    <row r="168" spans="1:6" ht="31" x14ac:dyDescent="0.35">
      <c r="A168" s="23" t="s">
        <v>333</v>
      </c>
      <c r="B168" s="23" t="s">
        <v>4</v>
      </c>
      <c r="C168" s="24" t="s">
        <v>628</v>
      </c>
      <c r="D168" s="25">
        <v>46070.833333333299</v>
      </c>
      <c r="E168" s="25">
        <v>46071.25</v>
      </c>
      <c r="F168" s="24" t="s">
        <v>629</v>
      </c>
    </row>
    <row r="169" spans="1:6" ht="46.5" x14ac:dyDescent="0.35">
      <c r="A169" s="23" t="s">
        <v>333</v>
      </c>
      <c r="B169" s="23" t="s">
        <v>4</v>
      </c>
      <c r="C169" s="24" t="s">
        <v>529</v>
      </c>
      <c r="D169" s="25">
        <v>46070.833333333299</v>
      </c>
      <c r="E169" s="25">
        <v>46071.25</v>
      </c>
      <c r="F169" s="24" t="s">
        <v>530</v>
      </c>
    </row>
    <row r="170" spans="1:6" ht="77.5" x14ac:dyDescent="0.35">
      <c r="A170" s="23" t="s">
        <v>314</v>
      </c>
      <c r="B170" s="23" t="s">
        <v>6</v>
      </c>
      <c r="C170" s="24" t="s">
        <v>315</v>
      </c>
      <c r="D170" s="25">
        <v>46070.833333333299</v>
      </c>
      <c r="E170" s="25">
        <v>46071.25</v>
      </c>
      <c r="F170" s="24" t="s">
        <v>316</v>
      </c>
    </row>
    <row r="171" spans="1:6" ht="62" x14ac:dyDescent="0.35">
      <c r="A171" s="23" t="s">
        <v>343</v>
      </c>
      <c r="B171" s="23" t="s">
        <v>8</v>
      </c>
      <c r="C171" s="24" t="s">
        <v>344</v>
      </c>
      <c r="D171" s="25">
        <v>46070.916666666701</v>
      </c>
      <c r="E171" s="25">
        <v>46071.229166666701</v>
      </c>
      <c r="F171" s="24" t="s">
        <v>345</v>
      </c>
    </row>
    <row r="172" spans="1:6" ht="93" x14ac:dyDescent="0.35">
      <c r="A172" s="23" t="s">
        <v>343</v>
      </c>
      <c r="B172" s="23" t="s">
        <v>8</v>
      </c>
      <c r="C172" s="24" t="s">
        <v>531</v>
      </c>
      <c r="D172" s="25">
        <v>46070.916666666701</v>
      </c>
      <c r="E172" s="25">
        <v>46071.229166666701</v>
      </c>
      <c r="F172" s="24" t="s">
        <v>532</v>
      </c>
    </row>
    <row r="173" spans="1:6" ht="93" x14ac:dyDescent="0.35">
      <c r="A173" s="23" t="s">
        <v>343</v>
      </c>
      <c r="B173" s="23" t="s">
        <v>7</v>
      </c>
      <c r="C173" s="24" t="s">
        <v>359</v>
      </c>
      <c r="D173" s="25">
        <v>46070.916666666701</v>
      </c>
      <c r="E173" s="25">
        <v>46071.229166666701</v>
      </c>
      <c r="F173" s="24" t="s">
        <v>360</v>
      </c>
    </row>
    <row r="174" spans="1:6" ht="62" x14ac:dyDescent="0.35">
      <c r="A174" s="23" t="s">
        <v>343</v>
      </c>
      <c r="B174" s="23" t="s">
        <v>8</v>
      </c>
      <c r="C174" s="24" t="s">
        <v>634</v>
      </c>
      <c r="D174" s="25">
        <v>46070.916666666701</v>
      </c>
      <c r="E174" s="25">
        <v>46071.208333333299</v>
      </c>
      <c r="F174" s="24" t="s">
        <v>635</v>
      </c>
    </row>
    <row r="175" spans="1:6" ht="93" x14ac:dyDescent="0.35">
      <c r="A175" s="23" t="s">
        <v>343</v>
      </c>
      <c r="B175" s="23" t="s">
        <v>7</v>
      </c>
      <c r="C175" s="24" t="s">
        <v>370</v>
      </c>
      <c r="D175" s="25">
        <v>46070.916666666701</v>
      </c>
      <c r="E175" s="25">
        <v>46071.229166666701</v>
      </c>
      <c r="F175" s="24" t="s">
        <v>371</v>
      </c>
    </row>
    <row r="176" spans="1:6" ht="62" x14ac:dyDescent="0.35">
      <c r="A176" s="23" t="s">
        <v>284</v>
      </c>
      <c r="B176" s="23" t="s">
        <v>4</v>
      </c>
      <c r="C176" s="24" t="s">
        <v>287</v>
      </c>
      <c r="D176" s="25">
        <v>46070.875</v>
      </c>
      <c r="E176" s="25">
        <v>46071.25</v>
      </c>
      <c r="F176" s="24" t="s">
        <v>288</v>
      </c>
    </row>
    <row r="177" spans="1:6" ht="46.5" x14ac:dyDescent="0.35">
      <c r="A177" s="23" t="s">
        <v>300</v>
      </c>
      <c r="B177" s="23" t="s">
        <v>2</v>
      </c>
      <c r="C177" s="24" t="s">
        <v>624</v>
      </c>
      <c r="D177" s="25">
        <v>46070.875</v>
      </c>
      <c r="E177" s="25">
        <v>46071.25</v>
      </c>
      <c r="F177" s="24" t="s">
        <v>625</v>
      </c>
    </row>
    <row r="178" spans="1:6" ht="46.5" x14ac:dyDescent="0.35">
      <c r="A178" s="23" t="s">
        <v>300</v>
      </c>
      <c r="B178" s="23" t="s">
        <v>2</v>
      </c>
      <c r="C178" s="24" t="s">
        <v>301</v>
      </c>
      <c r="D178" s="25">
        <v>46070.875</v>
      </c>
      <c r="E178" s="25">
        <v>46071.25</v>
      </c>
      <c r="F178" s="24" t="s">
        <v>302</v>
      </c>
    </row>
    <row r="179" spans="1:6" ht="31" x14ac:dyDescent="0.35">
      <c r="A179" s="23" t="s">
        <v>309</v>
      </c>
      <c r="B179" s="23" t="s">
        <v>4</v>
      </c>
      <c r="C179" s="24" t="s">
        <v>626</v>
      </c>
      <c r="D179" s="25">
        <v>46070.875</v>
      </c>
      <c r="E179" s="25">
        <v>46071.25</v>
      </c>
      <c r="F179" s="24" t="s">
        <v>627</v>
      </c>
    </row>
    <row r="180" spans="1:6" ht="77.5" x14ac:dyDescent="0.35">
      <c r="A180" s="23" t="s">
        <v>70</v>
      </c>
      <c r="B180" s="23" t="s">
        <v>6</v>
      </c>
      <c r="C180" s="24" t="s">
        <v>465</v>
      </c>
      <c r="D180" s="25">
        <v>46070.927083333299</v>
      </c>
      <c r="E180" s="25">
        <v>46071.25</v>
      </c>
      <c r="F180" s="24" t="s">
        <v>466</v>
      </c>
    </row>
    <row r="181" spans="1:6" ht="77.5" x14ac:dyDescent="0.35">
      <c r="A181" s="23" t="s">
        <v>70</v>
      </c>
      <c r="B181" s="23" t="s">
        <v>6</v>
      </c>
      <c r="C181" s="24" t="s">
        <v>467</v>
      </c>
      <c r="D181" s="25">
        <v>46070.927083333299</v>
      </c>
      <c r="E181" s="25">
        <v>46071.25</v>
      </c>
      <c r="F181" s="24" t="s">
        <v>466</v>
      </c>
    </row>
    <row r="182" spans="1:6" ht="77.5" x14ac:dyDescent="0.35">
      <c r="A182" s="23" t="s">
        <v>70</v>
      </c>
      <c r="B182" s="23" t="s">
        <v>6</v>
      </c>
      <c r="C182" s="24" t="s">
        <v>468</v>
      </c>
      <c r="D182" s="25">
        <v>46070.927083333299</v>
      </c>
      <c r="E182" s="25">
        <v>46071.25</v>
      </c>
      <c r="F182" s="24" t="s">
        <v>466</v>
      </c>
    </row>
    <row r="183" spans="1:6" ht="77.5" x14ac:dyDescent="0.35">
      <c r="A183" s="23" t="s">
        <v>70</v>
      </c>
      <c r="B183" s="23" t="s">
        <v>2</v>
      </c>
      <c r="C183" s="24" t="s">
        <v>582</v>
      </c>
      <c r="D183" s="25">
        <v>46070.927083333299</v>
      </c>
      <c r="E183" s="25">
        <v>46071.25</v>
      </c>
      <c r="F183" s="24" t="s">
        <v>583</v>
      </c>
    </row>
    <row r="184" spans="1:6" ht="46.5" x14ac:dyDescent="0.35">
      <c r="A184" s="23" t="s">
        <v>70</v>
      </c>
      <c r="B184" s="23" t="s">
        <v>6</v>
      </c>
      <c r="C184" s="24" t="s">
        <v>584</v>
      </c>
      <c r="D184" s="25">
        <v>46070.927083333299</v>
      </c>
      <c r="E184" s="25">
        <v>46071.229166666701</v>
      </c>
      <c r="F184" s="24" t="s">
        <v>585</v>
      </c>
    </row>
    <row r="185" spans="1:6" ht="46.5" x14ac:dyDescent="0.35">
      <c r="A185" s="23" t="s">
        <v>70</v>
      </c>
      <c r="B185" s="23" t="s">
        <v>2</v>
      </c>
      <c r="C185" s="24" t="s">
        <v>586</v>
      </c>
      <c r="D185" s="25">
        <v>46070.927083333299</v>
      </c>
      <c r="E185" s="25">
        <v>46071.229166666701</v>
      </c>
      <c r="F185" s="24" t="s">
        <v>587</v>
      </c>
    </row>
    <row r="186" spans="1:6" ht="77.5" x14ac:dyDescent="0.35">
      <c r="A186" s="23" t="s">
        <v>70</v>
      </c>
      <c r="B186" s="23" t="s">
        <v>2</v>
      </c>
      <c r="C186" s="24" t="s">
        <v>422</v>
      </c>
      <c r="D186" s="25">
        <v>46070.875</v>
      </c>
      <c r="E186" s="25">
        <v>46071.25</v>
      </c>
      <c r="F186" s="24" t="s">
        <v>423</v>
      </c>
    </row>
    <row r="187" spans="1:6" ht="77.5" x14ac:dyDescent="0.35">
      <c r="A187" s="23" t="s">
        <v>412</v>
      </c>
      <c r="B187" s="23" t="s">
        <v>6</v>
      </c>
      <c r="C187" s="24" t="s">
        <v>413</v>
      </c>
      <c r="D187" s="25">
        <v>46070.833333333299</v>
      </c>
      <c r="E187" s="25">
        <v>46071.25</v>
      </c>
      <c r="F187" s="24" t="s">
        <v>414</v>
      </c>
    </row>
    <row r="188" spans="1:6" ht="77.5" x14ac:dyDescent="0.35">
      <c r="A188" s="23" t="s">
        <v>412</v>
      </c>
      <c r="B188" s="23" t="s">
        <v>6</v>
      </c>
      <c r="C188" s="24" t="s">
        <v>653</v>
      </c>
      <c r="D188" s="25">
        <v>46070.875</v>
      </c>
      <c r="E188" s="25">
        <v>46071.25</v>
      </c>
      <c r="F188" s="24" t="s">
        <v>423</v>
      </c>
    </row>
    <row r="189" spans="1:6" ht="77.5" x14ac:dyDescent="0.35">
      <c r="A189" s="23" t="s">
        <v>412</v>
      </c>
      <c r="B189" s="23" t="s">
        <v>2</v>
      </c>
      <c r="C189" s="24" t="s">
        <v>424</v>
      </c>
      <c r="D189" s="25">
        <v>46070.875</v>
      </c>
      <c r="E189" s="25">
        <v>46071.25</v>
      </c>
      <c r="F189" s="24" t="s">
        <v>425</v>
      </c>
    </row>
    <row r="190" spans="1:6" ht="124" x14ac:dyDescent="0.35">
      <c r="A190" s="23" t="s">
        <v>391</v>
      </c>
      <c r="B190" s="23" t="s">
        <v>6</v>
      </c>
      <c r="C190" s="24" t="s">
        <v>646</v>
      </c>
      <c r="D190" s="25">
        <v>46070.854166666701</v>
      </c>
      <c r="E190" s="25">
        <v>46071.25</v>
      </c>
      <c r="F190" s="24" t="s">
        <v>647</v>
      </c>
    </row>
    <row r="191" spans="1:6" ht="124" x14ac:dyDescent="0.35">
      <c r="A191" s="23" t="s">
        <v>391</v>
      </c>
      <c r="B191" s="23" t="s">
        <v>6</v>
      </c>
      <c r="C191" s="24" t="s">
        <v>648</v>
      </c>
      <c r="D191" s="25">
        <v>46070.854166666701</v>
      </c>
      <c r="E191" s="25">
        <v>46071.25</v>
      </c>
      <c r="F191" s="24" t="s">
        <v>647</v>
      </c>
    </row>
    <row r="192" spans="1:6" ht="46.5" x14ac:dyDescent="0.35">
      <c r="A192" s="23" t="s">
        <v>391</v>
      </c>
      <c r="B192" s="23" t="s">
        <v>2</v>
      </c>
      <c r="C192" s="24" t="s">
        <v>651</v>
      </c>
      <c r="D192" s="25">
        <v>46070.875</v>
      </c>
      <c r="E192" s="25">
        <v>46071.25</v>
      </c>
      <c r="F192" s="24" t="s">
        <v>652</v>
      </c>
    </row>
    <row r="193" spans="1:6" ht="62" x14ac:dyDescent="0.35">
      <c r="A193" s="23" t="s">
        <v>391</v>
      </c>
      <c r="B193" s="23" t="s">
        <v>2</v>
      </c>
      <c r="C193" s="24" t="s">
        <v>548</v>
      </c>
      <c r="D193" s="25">
        <v>46070.833333333299</v>
      </c>
      <c r="E193" s="25">
        <v>46071.25</v>
      </c>
      <c r="F193" s="24" t="s">
        <v>549</v>
      </c>
    </row>
    <row r="194" spans="1:6" ht="62" x14ac:dyDescent="0.35">
      <c r="A194" s="23" t="s">
        <v>391</v>
      </c>
      <c r="B194" s="23" t="s">
        <v>2</v>
      </c>
      <c r="C194" s="24" t="s">
        <v>440</v>
      </c>
      <c r="D194" s="25">
        <v>46070.875</v>
      </c>
      <c r="E194" s="25">
        <v>46071.25</v>
      </c>
      <c r="F194" s="24" t="s">
        <v>441</v>
      </c>
    </row>
    <row r="195" spans="1:6" ht="77.5" x14ac:dyDescent="0.35">
      <c r="A195" s="23" t="s">
        <v>391</v>
      </c>
      <c r="B195" s="23" t="s">
        <v>6</v>
      </c>
      <c r="C195" s="24" t="s">
        <v>442</v>
      </c>
      <c r="D195" s="25">
        <v>46070.875</v>
      </c>
      <c r="E195" s="25">
        <v>46071.25</v>
      </c>
      <c r="F195" s="24" t="s">
        <v>443</v>
      </c>
    </row>
    <row r="196" spans="1:6" ht="77.5" x14ac:dyDescent="0.35">
      <c r="A196" s="23" t="s">
        <v>391</v>
      </c>
      <c r="B196" s="23" t="s">
        <v>2</v>
      </c>
      <c r="C196" s="24" t="s">
        <v>672</v>
      </c>
      <c r="D196" s="25">
        <v>46069.875</v>
      </c>
      <c r="E196" s="25">
        <v>46071.25</v>
      </c>
      <c r="F196" s="24" t="s">
        <v>673</v>
      </c>
    </row>
    <row r="197" spans="1:6" ht="31" x14ac:dyDescent="0.35">
      <c r="A197" s="23" t="s">
        <v>225</v>
      </c>
      <c r="B197" s="23" t="s">
        <v>2</v>
      </c>
      <c r="C197" s="24" t="s">
        <v>614</v>
      </c>
      <c r="D197" s="25">
        <v>46070.875</v>
      </c>
      <c r="E197" s="25">
        <v>46071.25</v>
      </c>
      <c r="F197" s="24" t="s">
        <v>227</v>
      </c>
    </row>
    <row r="198" spans="1:6" ht="46.5" x14ac:dyDescent="0.35">
      <c r="A198" s="23" t="s">
        <v>665</v>
      </c>
      <c r="B198" s="23" t="s">
        <v>5</v>
      </c>
      <c r="C198" s="24" t="s">
        <v>666</v>
      </c>
      <c r="D198" s="25">
        <v>46070.875</v>
      </c>
      <c r="E198" s="25">
        <v>46071.25</v>
      </c>
      <c r="F198" s="24" t="s">
        <v>667</v>
      </c>
    </row>
    <row r="199" spans="1:6" ht="46.5" x14ac:dyDescent="0.35">
      <c r="A199" s="23" t="s">
        <v>665</v>
      </c>
      <c r="B199" s="23" t="s">
        <v>4</v>
      </c>
      <c r="C199" s="24" t="s">
        <v>670</v>
      </c>
      <c r="D199" s="25">
        <v>46070.875</v>
      </c>
      <c r="E199" s="25">
        <v>46071.25</v>
      </c>
      <c r="F199" s="24" t="s">
        <v>671</v>
      </c>
    </row>
    <row r="200" spans="1:6" ht="31" x14ac:dyDescent="0.35">
      <c r="A200" s="23" t="s">
        <v>273</v>
      </c>
      <c r="B200" s="23" t="s">
        <v>4</v>
      </c>
      <c r="C200" s="24" t="s">
        <v>514</v>
      </c>
      <c r="D200" s="25">
        <v>46070.833333333299</v>
      </c>
      <c r="E200" s="25">
        <v>46071.25</v>
      </c>
      <c r="F200" s="24" t="s">
        <v>515</v>
      </c>
    </row>
    <row r="201" spans="1:6" ht="46.5" x14ac:dyDescent="0.35">
      <c r="A201" s="23" t="s">
        <v>211</v>
      </c>
      <c r="B201" s="23" t="s">
        <v>6</v>
      </c>
      <c r="C201" s="24" t="s">
        <v>212</v>
      </c>
      <c r="D201" s="25">
        <v>45804.208333333299</v>
      </c>
      <c r="E201" s="25">
        <v>46143.208333333299</v>
      </c>
      <c r="F201" s="24" t="s">
        <v>213</v>
      </c>
    </row>
    <row r="202" spans="1:6" ht="46.5" x14ac:dyDescent="0.35">
      <c r="A202" s="23" t="s">
        <v>222</v>
      </c>
      <c r="B202" s="23" t="s">
        <v>5</v>
      </c>
      <c r="C202" s="24" t="s">
        <v>223</v>
      </c>
      <c r="D202" s="25">
        <v>46070.833333333299</v>
      </c>
      <c r="E202" s="25">
        <v>46071.25</v>
      </c>
      <c r="F202" s="24" t="s">
        <v>224</v>
      </c>
    </row>
    <row r="203" spans="1:6" ht="46.5" x14ac:dyDescent="0.35">
      <c r="A203" s="23" t="s">
        <v>241</v>
      </c>
      <c r="B203" s="23" t="s">
        <v>2</v>
      </c>
      <c r="C203" s="24" t="s">
        <v>617</v>
      </c>
      <c r="D203" s="25">
        <v>46070.999305555597</v>
      </c>
      <c r="E203" s="25">
        <v>46071.25</v>
      </c>
      <c r="F203" s="24" t="s">
        <v>243</v>
      </c>
    </row>
    <row r="204" spans="1:6" ht="46.5" x14ac:dyDescent="0.35">
      <c r="A204" s="23" t="s">
        <v>241</v>
      </c>
      <c r="B204" s="23" t="s">
        <v>6</v>
      </c>
      <c r="C204" s="24" t="s">
        <v>250</v>
      </c>
      <c r="D204" s="25">
        <v>46070.875</v>
      </c>
      <c r="E204" s="25">
        <v>46071.25</v>
      </c>
      <c r="F204" s="24" t="s">
        <v>251</v>
      </c>
    </row>
    <row r="205" spans="1:6" ht="46.5" x14ac:dyDescent="0.35">
      <c r="A205" s="23" t="s">
        <v>241</v>
      </c>
      <c r="B205" s="23" t="s">
        <v>6</v>
      </c>
      <c r="C205" s="24" t="s">
        <v>257</v>
      </c>
      <c r="D205" s="25">
        <v>46070.916666666701</v>
      </c>
      <c r="E205" s="25">
        <v>46071.25</v>
      </c>
      <c r="F205" s="24" t="s">
        <v>620</v>
      </c>
    </row>
    <row r="206" spans="1:6" ht="46.5" x14ac:dyDescent="0.35">
      <c r="A206" s="23" t="s">
        <v>241</v>
      </c>
      <c r="B206" s="23" t="s">
        <v>6</v>
      </c>
      <c r="C206" s="24" t="s">
        <v>621</v>
      </c>
      <c r="D206" s="25">
        <v>46070.916666666701</v>
      </c>
      <c r="E206" s="25">
        <v>46071.25</v>
      </c>
      <c r="F206" s="24" t="s">
        <v>620</v>
      </c>
    </row>
    <row r="207" spans="1:6" ht="62" x14ac:dyDescent="0.35">
      <c r="A207" s="23" t="s">
        <v>241</v>
      </c>
      <c r="B207" s="23" t="s">
        <v>6</v>
      </c>
      <c r="C207" s="24" t="s">
        <v>268</v>
      </c>
      <c r="D207" s="25">
        <v>46070.833333333299</v>
      </c>
      <c r="E207" s="25">
        <v>46071.25</v>
      </c>
      <c r="F207" s="24" t="s">
        <v>269</v>
      </c>
    </row>
    <row r="208" spans="1:6" ht="46.5" x14ac:dyDescent="0.35">
      <c r="A208" s="23" t="s">
        <v>241</v>
      </c>
      <c r="B208" s="23" t="s">
        <v>2</v>
      </c>
      <c r="C208" s="24" t="s">
        <v>622</v>
      </c>
      <c r="D208" s="25">
        <v>46070.833333333299</v>
      </c>
      <c r="E208" s="25">
        <v>46071.25</v>
      </c>
      <c r="F208" s="24" t="s">
        <v>623</v>
      </c>
    </row>
    <row r="209" spans="1:6" ht="46.5" x14ac:dyDescent="0.35">
      <c r="A209" s="23" t="s">
        <v>241</v>
      </c>
      <c r="B209" s="23" t="s">
        <v>2</v>
      </c>
      <c r="C209" s="24" t="s">
        <v>278</v>
      </c>
      <c r="D209" s="25">
        <v>46070.833333333299</v>
      </c>
      <c r="E209" s="25">
        <v>46071.208333333299</v>
      </c>
      <c r="F209" s="24" t="s">
        <v>279</v>
      </c>
    </row>
    <row r="210" spans="1:6" ht="77.5" x14ac:dyDescent="0.35">
      <c r="A210" s="23" t="s">
        <v>241</v>
      </c>
      <c r="B210" s="23" t="s">
        <v>2</v>
      </c>
      <c r="C210" s="24" t="s">
        <v>406</v>
      </c>
      <c r="D210" s="25">
        <v>46070.875</v>
      </c>
      <c r="E210" s="25">
        <v>46071.25</v>
      </c>
      <c r="F210" s="24" t="s">
        <v>407</v>
      </c>
    </row>
    <row r="211" spans="1:6" ht="77.5" x14ac:dyDescent="0.35">
      <c r="A211" s="23" t="s">
        <v>241</v>
      </c>
      <c r="B211" s="23" t="s">
        <v>2</v>
      </c>
      <c r="C211" s="24" t="s">
        <v>408</v>
      </c>
      <c r="D211" s="25">
        <v>46070.875</v>
      </c>
      <c r="E211" s="25">
        <v>46071.25</v>
      </c>
      <c r="F211" s="24" t="s">
        <v>407</v>
      </c>
    </row>
    <row r="212" spans="1:6" ht="93" x14ac:dyDescent="0.35">
      <c r="A212" s="23" t="s">
        <v>241</v>
      </c>
      <c r="B212" s="23" t="s">
        <v>6</v>
      </c>
      <c r="C212" s="24" t="s">
        <v>432</v>
      </c>
      <c r="D212" s="25">
        <v>46070.875</v>
      </c>
      <c r="E212" s="25">
        <v>46071.25</v>
      </c>
      <c r="F212" s="24" t="s">
        <v>433</v>
      </c>
    </row>
    <row r="213" spans="1:6" ht="93" x14ac:dyDescent="0.35">
      <c r="A213" s="23" t="s">
        <v>241</v>
      </c>
      <c r="B213" s="23" t="s">
        <v>6</v>
      </c>
      <c r="C213" s="24" t="s">
        <v>434</v>
      </c>
      <c r="D213" s="25">
        <v>46070.875</v>
      </c>
      <c r="E213" s="25">
        <v>46071.25</v>
      </c>
      <c r="F213" s="24" t="s">
        <v>433</v>
      </c>
    </row>
    <row r="214" spans="1:6" ht="93" x14ac:dyDescent="0.35">
      <c r="A214" s="23" t="s">
        <v>241</v>
      </c>
      <c r="B214" s="23" t="s">
        <v>6</v>
      </c>
      <c r="C214" s="24" t="s">
        <v>435</v>
      </c>
      <c r="D214" s="25">
        <v>46070.875</v>
      </c>
      <c r="E214" s="25">
        <v>46071.25</v>
      </c>
      <c r="F214" s="24" t="s">
        <v>433</v>
      </c>
    </row>
    <row r="215" spans="1:6" ht="93" x14ac:dyDescent="0.35">
      <c r="A215" s="23" t="s">
        <v>241</v>
      </c>
      <c r="B215" s="23" t="s">
        <v>6</v>
      </c>
      <c r="C215" s="24" t="s">
        <v>436</v>
      </c>
      <c r="D215" s="25">
        <v>46070.875</v>
      </c>
      <c r="E215" s="25">
        <v>46071.25</v>
      </c>
      <c r="F215" s="24" t="s">
        <v>433</v>
      </c>
    </row>
    <row r="216" spans="1:6" ht="46.5" x14ac:dyDescent="0.35">
      <c r="A216" s="23" t="s">
        <v>507</v>
      </c>
      <c r="B216" s="23" t="s">
        <v>7</v>
      </c>
      <c r="C216" s="24" t="s">
        <v>615</v>
      </c>
      <c r="D216" s="25">
        <v>46070.916666666701</v>
      </c>
      <c r="E216" s="25">
        <v>46071.25</v>
      </c>
      <c r="F216" s="24" t="s">
        <v>616</v>
      </c>
    </row>
    <row r="217" spans="1:6" ht="31" x14ac:dyDescent="0.35">
      <c r="A217" s="23" t="s">
        <v>214</v>
      </c>
      <c r="B217" s="23" t="s">
        <v>6</v>
      </c>
      <c r="C217" s="24" t="s">
        <v>612</v>
      </c>
      <c r="D217" s="25">
        <v>46070.875</v>
      </c>
      <c r="E217" s="25">
        <v>46071.208333333299</v>
      </c>
      <c r="F217" s="24" t="s">
        <v>613</v>
      </c>
    </row>
    <row r="218" spans="1:6" ht="93" x14ac:dyDescent="0.35">
      <c r="A218" s="23" t="s">
        <v>135</v>
      </c>
      <c r="B218" s="23" t="s">
        <v>5</v>
      </c>
      <c r="C218" s="24" t="s">
        <v>136</v>
      </c>
      <c r="D218" s="25">
        <v>46070.833333333299</v>
      </c>
      <c r="E218" s="25">
        <v>46071.25</v>
      </c>
      <c r="F218" s="24" t="s">
        <v>137</v>
      </c>
    </row>
    <row r="219" spans="1:6" ht="93" x14ac:dyDescent="0.35">
      <c r="A219" s="23" t="s">
        <v>135</v>
      </c>
      <c r="B219" s="23" t="s">
        <v>5</v>
      </c>
      <c r="C219" s="24" t="s">
        <v>138</v>
      </c>
      <c r="D219" s="25">
        <v>46070.833333333299</v>
      </c>
      <c r="E219" s="25">
        <v>46071.25</v>
      </c>
      <c r="F219" s="24" t="s">
        <v>137</v>
      </c>
    </row>
    <row r="220" spans="1:6" ht="93" x14ac:dyDescent="0.35">
      <c r="A220" s="23" t="s">
        <v>135</v>
      </c>
      <c r="B220" s="23" t="s">
        <v>5</v>
      </c>
      <c r="C220" s="24" t="s">
        <v>139</v>
      </c>
      <c r="D220" s="25">
        <v>46070.833333333299</v>
      </c>
      <c r="E220" s="25">
        <v>46071.25</v>
      </c>
      <c r="F220" s="24" t="s">
        <v>137</v>
      </c>
    </row>
    <row r="221" spans="1:6" ht="93" x14ac:dyDescent="0.35">
      <c r="A221" s="23" t="s">
        <v>135</v>
      </c>
      <c r="B221" s="23" t="s">
        <v>5</v>
      </c>
      <c r="C221" s="24" t="s">
        <v>140</v>
      </c>
      <c r="D221" s="25">
        <v>46070.833333333299</v>
      </c>
      <c r="E221" s="25">
        <v>46071.25</v>
      </c>
      <c r="F221" s="24" t="s">
        <v>137</v>
      </c>
    </row>
    <row r="222" spans="1:6" ht="62" x14ac:dyDescent="0.35">
      <c r="A222" s="23" t="s">
        <v>135</v>
      </c>
      <c r="B222" s="23" t="s">
        <v>5</v>
      </c>
      <c r="C222" s="24" t="s">
        <v>597</v>
      </c>
      <c r="D222" s="25">
        <v>46070.833333333299</v>
      </c>
      <c r="E222" s="25">
        <v>46071.25</v>
      </c>
      <c r="F222" s="24" t="s">
        <v>598</v>
      </c>
    </row>
    <row r="223" spans="1:6" ht="46.5" x14ac:dyDescent="0.35">
      <c r="A223" s="23" t="s">
        <v>135</v>
      </c>
      <c r="B223" s="23" t="s">
        <v>4</v>
      </c>
      <c r="C223" s="24" t="s">
        <v>606</v>
      </c>
      <c r="D223" s="25">
        <v>46070.833333333299</v>
      </c>
      <c r="E223" s="25">
        <v>46071.208333333299</v>
      </c>
      <c r="F223" s="24" t="s">
        <v>607</v>
      </c>
    </row>
    <row r="224" spans="1:6" ht="46.5" x14ac:dyDescent="0.35">
      <c r="A224" s="23" t="s">
        <v>135</v>
      </c>
      <c r="B224" s="23" t="s">
        <v>4</v>
      </c>
      <c r="C224" s="24" t="s">
        <v>219</v>
      </c>
      <c r="D224" s="25">
        <v>46070.875</v>
      </c>
      <c r="E224" s="25">
        <v>46071.208333333299</v>
      </c>
      <c r="F224" s="24" t="s">
        <v>220</v>
      </c>
    </row>
    <row r="225" spans="1:6" ht="46.5" x14ac:dyDescent="0.35">
      <c r="A225" s="23" t="s">
        <v>135</v>
      </c>
      <c r="B225" s="23" t="s">
        <v>5</v>
      </c>
      <c r="C225" s="24" t="s">
        <v>221</v>
      </c>
      <c r="D225" s="25">
        <v>46070.875</v>
      </c>
      <c r="E225" s="25">
        <v>46071.208333333299</v>
      </c>
      <c r="F225" s="24" t="s">
        <v>220</v>
      </c>
    </row>
    <row r="226" spans="1:6" ht="46.5" x14ac:dyDescent="0.35">
      <c r="A226" s="23" t="s">
        <v>135</v>
      </c>
      <c r="B226" s="23" t="s">
        <v>4</v>
      </c>
      <c r="C226" s="24" t="s">
        <v>618</v>
      </c>
      <c r="D226" s="25">
        <v>46070.875</v>
      </c>
      <c r="E226" s="25">
        <v>46071.208333333299</v>
      </c>
      <c r="F226" s="24" t="s">
        <v>254</v>
      </c>
    </row>
    <row r="227" spans="1:6" ht="62" x14ac:dyDescent="0.35">
      <c r="A227" s="23" t="s">
        <v>141</v>
      </c>
      <c r="B227" s="23" t="s">
        <v>7</v>
      </c>
      <c r="C227" s="24" t="s">
        <v>142</v>
      </c>
      <c r="D227" s="25">
        <v>46070.833333333299</v>
      </c>
      <c r="E227" s="25">
        <v>46071.208333333299</v>
      </c>
      <c r="F227" s="24" t="s">
        <v>143</v>
      </c>
    </row>
    <row r="228" spans="1:6" ht="46.5" x14ac:dyDescent="0.35">
      <c r="A228" s="23" t="s">
        <v>247</v>
      </c>
      <c r="B228" s="23" t="s">
        <v>2</v>
      </c>
      <c r="C228" s="24" t="s">
        <v>248</v>
      </c>
      <c r="D228" s="25">
        <v>46070.875</v>
      </c>
      <c r="E228" s="25">
        <v>46071.25</v>
      </c>
      <c r="F228" s="24" t="s">
        <v>249</v>
      </c>
    </row>
    <row r="229" spans="1:6" ht="46.5" x14ac:dyDescent="0.35">
      <c r="A229" s="23" t="s">
        <v>228</v>
      </c>
      <c r="B229" s="23" t="s">
        <v>4</v>
      </c>
      <c r="C229" s="24" t="s">
        <v>229</v>
      </c>
      <c r="D229" s="25">
        <v>46070.833333333299</v>
      </c>
      <c r="E229" s="25">
        <v>46071.25</v>
      </c>
      <c r="F229" s="24" t="s">
        <v>230</v>
      </c>
    </row>
    <row r="230" spans="1:6" ht="46.5" x14ac:dyDescent="0.35">
      <c r="A230" s="23" t="s">
        <v>228</v>
      </c>
      <c r="B230" s="23" t="s">
        <v>4</v>
      </c>
      <c r="C230" s="24" t="s">
        <v>231</v>
      </c>
      <c r="D230" s="25">
        <v>46070.833333333299</v>
      </c>
      <c r="E230" s="25">
        <v>46071.25</v>
      </c>
      <c r="F230" s="24" t="s">
        <v>230</v>
      </c>
    </row>
    <row r="231" spans="1:6" ht="46.5" x14ac:dyDescent="0.35">
      <c r="A231" s="23" t="s">
        <v>228</v>
      </c>
      <c r="B231" s="23" t="s">
        <v>5</v>
      </c>
      <c r="C231" s="24" t="s">
        <v>232</v>
      </c>
      <c r="D231" s="25">
        <v>46070.833333333299</v>
      </c>
      <c r="E231" s="25">
        <v>46071.25</v>
      </c>
      <c r="F231" s="24" t="s">
        <v>230</v>
      </c>
    </row>
    <row r="232" spans="1:6" ht="46.5" x14ac:dyDescent="0.35">
      <c r="A232" s="23" t="s">
        <v>228</v>
      </c>
      <c r="B232" s="23" t="s">
        <v>5</v>
      </c>
      <c r="C232" s="24" t="s">
        <v>233</v>
      </c>
      <c r="D232" s="25">
        <v>46070.833333333299</v>
      </c>
      <c r="E232" s="25">
        <v>46071.25</v>
      </c>
      <c r="F232" s="24" t="s">
        <v>230</v>
      </c>
    </row>
    <row r="233" spans="1:6" ht="62" x14ac:dyDescent="0.35">
      <c r="A233" s="23" t="s">
        <v>446</v>
      </c>
      <c r="B233" s="23" t="s">
        <v>6</v>
      </c>
      <c r="C233" s="24" t="s">
        <v>482</v>
      </c>
      <c r="D233" s="25">
        <v>46070.875</v>
      </c>
      <c r="E233" s="25">
        <v>46071.25</v>
      </c>
      <c r="F233" s="24" t="s">
        <v>483</v>
      </c>
    </row>
  </sheetData>
  <autoFilter ref="A2:F190" xr:uid="{296437B8-68A1-4AA4-99A5-E75D04C904AB}">
    <sortState xmlns:xlrd2="http://schemas.microsoft.com/office/spreadsheetml/2017/richdata2" ref="A3:F233">
      <sortCondition ref="A2:A190"/>
    </sortState>
  </autoFilter>
  <mergeCells count="1">
    <mergeCell ref="A1:F1"/>
  </mergeCells>
  <conditionalFormatting sqref="A3:F233">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25"/>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Wednesday, 18 February</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50</v>
      </c>
      <c r="B3" s="23" t="s">
        <v>21</v>
      </c>
      <c r="C3" s="24" t="s">
        <v>51</v>
      </c>
      <c r="D3" s="25">
        <v>45847.208333333299</v>
      </c>
      <c r="E3" s="25">
        <v>46507.999305555597</v>
      </c>
      <c r="F3" s="24" t="s">
        <v>52</v>
      </c>
    </row>
    <row r="4" spans="1:6" s="5" customFormat="1" ht="62" x14ac:dyDescent="0.35">
      <c r="A4" s="23" t="s">
        <v>50</v>
      </c>
      <c r="B4" s="23" t="s">
        <v>2</v>
      </c>
      <c r="C4" s="24" t="s">
        <v>95</v>
      </c>
      <c r="D4" s="25">
        <v>46071.833333333299</v>
      </c>
      <c r="E4" s="25">
        <v>46072.25</v>
      </c>
      <c r="F4" s="24" t="s">
        <v>96</v>
      </c>
    </row>
    <row r="5" spans="1:6" s="5" customFormat="1" ht="77.5" x14ac:dyDescent="0.35">
      <c r="A5" s="23" t="s">
        <v>50</v>
      </c>
      <c r="B5" s="23" t="s">
        <v>2</v>
      </c>
      <c r="C5" s="24" t="s">
        <v>97</v>
      </c>
      <c r="D5" s="25">
        <v>46071.833333333299</v>
      </c>
      <c r="E5" s="25">
        <v>46072.25</v>
      </c>
      <c r="F5" s="24" t="s">
        <v>98</v>
      </c>
    </row>
    <row r="6" spans="1:6" s="5" customFormat="1" ht="46.5" x14ac:dyDescent="0.35">
      <c r="A6" s="23" t="s">
        <v>50</v>
      </c>
      <c r="B6" s="23" t="s">
        <v>6</v>
      </c>
      <c r="C6" s="24" t="s">
        <v>105</v>
      </c>
      <c r="D6" s="25">
        <v>46071.833333333299</v>
      </c>
      <c r="E6" s="25">
        <v>46072.25</v>
      </c>
      <c r="F6" s="24" t="s">
        <v>106</v>
      </c>
    </row>
    <row r="7" spans="1:6" s="5" customFormat="1" ht="62" x14ac:dyDescent="0.35">
      <c r="A7" s="23" t="s">
        <v>50</v>
      </c>
      <c r="B7" s="23" t="s">
        <v>6</v>
      </c>
      <c r="C7" s="24" t="s">
        <v>107</v>
      </c>
      <c r="D7" s="25">
        <v>46071.833333333299</v>
      </c>
      <c r="E7" s="25">
        <v>46072.25</v>
      </c>
      <c r="F7" s="24" t="s">
        <v>106</v>
      </c>
    </row>
    <row r="8" spans="1:6" s="5" customFormat="1" ht="62" x14ac:dyDescent="0.35">
      <c r="A8" s="23" t="s">
        <v>50</v>
      </c>
      <c r="B8" s="23" t="s">
        <v>6</v>
      </c>
      <c r="C8" s="24" t="s">
        <v>108</v>
      </c>
      <c r="D8" s="25">
        <v>46071.833333333299</v>
      </c>
      <c r="E8" s="25">
        <v>46072.25</v>
      </c>
      <c r="F8" s="24" t="s">
        <v>106</v>
      </c>
    </row>
    <row r="9" spans="1:6" s="5" customFormat="1" ht="46.5" x14ac:dyDescent="0.35">
      <c r="A9" s="23" t="s">
        <v>50</v>
      </c>
      <c r="B9" s="23" t="s">
        <v>6</v>
      </c>
      <c r="C9" s="24" t="s">
        <v>109</v>
      </c>
      <c r="D9" s="25">
        <v>46071.833333333299</v>
      </c>
      <c r="E9" s="25">
        <v>46072.25</v>
      </c>
      <c r="F9" s="24" t="s">
        <v>106</v>
      </c>
    </row>
    <row r="10" spans="1:6" s="5" customFormat="1" ht="62" x14ac:dyDescent="0.35">
      <c r="A10" s="23" t="s">
        <v>50</v>
      </c>
      <c r="B10" s="23" t="s">
        <v>6</v>
      </c>
      <c r="C10" s="24" t="s">
        <v>110</v>
      </c>
      <c r="D10" s="25">
        <v>46071.833333333299</v>
      </c>
      <c r="E10" s="25">
        <v>46072.25</v>
      </c>
      <c r="F10" s="24" t="s">
        <v>106</v>
      </c>
    </row>
    <row r="11" spans="1:6" s="5" customFormat="1" ht="62" x14ac:dyDescent="0.35">
      <c r="A11" s="23" t="s">
        <v>50</v>
      </c>
      <c r="B11" s="23" t="s">
        <v>6</v>
      </c>
      <c r="C11" s="24" t="s">
        <v>111</v>
      </c>
      <c r="D11" s="25">
        <v>46071.833333333299</v>
      </c>
      <c r="E11" s="25">
        <v>46072.25</v>
      </c>
      <c r="F11" s="24" t="s">
        <v>106</v>
      </c>
    </row>
    <row r="12" spans="1:6" s="5" customFormat="1" ht="93" x14ac:dyDescent="0.35">
      <c r="A12" s="23" t="s">
        <v>50</v>
      </c>
      <c r="B12" s="23" t="s">
        <v>6</v>
      </c>
      <c r="C12" s="24" t="s">
        <v>112</v>
      </c>
      <c r="D12" s="25">
        <v>46071.833333333299</v>
      </c>
      <c r="E12" s="25">
        <v>46072.25</v>
      </c>
      <c r="F12" s="24" t="s">
        <v>106</v>
      </c>
    </row>
    <row r="13" spans="1:6" s="5" customFormat="1" ht="93" x14ac:dyDescent="0.35">
      <c r="A13" s="23" t="s">
        <v>50</v>
      </c>
      <c r="B13" s="23" t="s">
        <v>6</v>
      </c>
      <c r="C13" s="24" t="s">
        <v>113</v>
      </c>
      <c r="D13" s="25">
        <v>46071.833333333299</v>
      </c>
      <c r="E13" s="25">
        <v>46072.25</v>
      </c>
      <c r="F13" s="24" t="s">
        <v>106</v>
      </c>
    </row>
    <row r="14" spans="1:6" s="5" customFormat="1" ht="93" x14ac:dyDescent="0.35">
      <c r="A14" s="23" t="s">
        <v>50</v>
      </c>
      <c r="B14" s="23" t="s">
        <v>6</v>
      </c>
      <c r="C14" s="24" t="s">
        <v>114</v>
      </c>
      <c r="D14" s="25">
        <v>46071.833333333299</v>
      </c>
      <c r="E14" s="25">
        <v>46072.25</v>
      </c>
      <c r="F14" s="24" t="s">
        <v>106</v>
      </c>
    </row>
    <row r="15" spans="1:6" s="5" customFormat="1" ht="77.5" x14ac:dyDescent="0.35">
      <c r="A15" s="23" t="s">
        <v>50</v>
      </c>
      <c r="B15" s="23" t="s">
        <v>2</v>
      </c>
      <c r="C15" s="24" t="s">
        <v>134</v>
      </c>
      <c r="D15" s="25">
        <v>46071.833333333299</v>
      </c>
      <c r="E15" s="25">
        <v>46072.25</v>
      </c>
      <c r="F15" s="24" t="s">
        <v>131</v>
      </c>
    </row>
    <row r="16" spans="1:6" s="5" customFormat="1" ht="46.5" x14ac:dyDescent="0.35">
      <c r="A16" s="23" t="s">
        <v>50</v>
      </c>
      <c r="B16" s="23" t="s">
        <v>6</v>
      </c>
      <c r="C16" s="24" t="s">
        <v>166</v>
      </c>
      <c r="D16" s="25">
        <v>46071.833333333299</v>
      </c>
      <c r="E16" s="25">
        <v>46072.25</v>
      </c>
      <c r="F16" s="24" t="s">
        <v>167</v>
      </c>
    </row>
    <row r="17" spans="1:6" s="5" customFormat="1" ht="46.5" x14ac:dyDescent="0.35">
      <c r="A17" s="23" t="s">
        <v>50</v>
      </c>
      <c r="B17" s="23" t="s">
        <v>6</v>
      </c>
      <c r="C17" s="24" t="s">
        <v>168</v>
      </c>
      <c r="D17" s="25">
        <v>46071.833333333299</v>
      </c>
      <c r="E17" s="25">
        <v>46072</v>
      </c>
      <c r="F17" s="24" t="s">
        <v>167</v>
      </c>
    </row>
    <row r="18" spans="1:6" s="5" customFormat="1" ht="46.5" x14ac:dyDescent="0.35">
      <c r="A18" s="23" t="s">
        <v>50</v>
      </c>
      <c r="B18" s="23" t="s">
        <v>6</v>
      </c>
      <c r="C18" s="24" t="s">
        <v>187</v>
      </c>
      <c r="D18" s="25">
        <v>46027.333333333299</v>
      </c>
      <c r="E18" s="25">
        <v>46129.75</v>
      </c>
      <c r="F18" s="24" t="s">
        <v>188</v>
      </c>
    </row>
    <row r="19" spans="1:6" s="5" customFormat="1" ht="46.5" x14ac:dyDescent="0.35">
      <c r="A19" s="23" t="s">
        <v>132</v>
      </c>
      <c r="B19" s="23" t="s">
        <v>6</v>
      </c>
      <c r="C19" s="24" t="s">
        <v>463</v>
      </c>
      <c r="D19" s="25">
        <v>46071.875</v>
      </c>
      <c r="E19" s="25">
        <v>46072.208333333299</v>
      </c>
      <c r="F19" s="24" t="s">
        <v>464</v>
      </c>
    </row>
    <row r="20" spans="1:6" s="5" customFormat="1" ht="77.5" x14ac:dyDescent="0.35">
      <c r="A20" s="23" t="s">
        <v>132</v>
      </c>
      <c r="B20" s="23" t="s">
        <v>2</v>
      </c>
      <c r="C20" s="24" t="s">
        <v>133</v>
      </c>
      <c r="D20" s="25">
        <v>46071.916666666701</v>
      </c>
      <c r="E20" s="25">
        <v>46072.25</v>
      </c>
      <c r="F20" s="24" t="s">
        <v>131</v>
      </c>
    </row>
    <row r="21" spans="1:6" s="5" customFormat="1" ht="62" x14ac:dyDescent="0.35">
      <c r="A21" s="23" t="s">
        <v>132</v>
      </c>
      <c r="B21" s="23" t="s">
        <v>2</v>
      </c>
      <c r="C21" s="24" t="s">
        <v>484</v>
      </c>
      <c r="D21" s="25">
        <v>46071.833333333299</v>
      </c>
      <c r="E21" s="25">
        <v>46072.25</v>
      </c>
      <c r="F21" s="24" t="s">
        <v>485</v>
      </c>
    </row>
    <row r="22" spans="1:6" s="5" customFormat="1" ht="77.5" x14ac:dyDescent="0.35">
      <c r="A22" s="23" t="s">
        <v>132</v>
      </c>
      <c r="B22" s="23" t="s">
        <v>2</v>
      </c>
      <c r="C22" s="24" t="s">
        <v>174</v>
      </c>
      <c r="D22" s="25">
        <v>46071.875</v>
      </c>
      <c r="E22" s="25">
        <v>46072.208333333299</v>
      </c>
      <c r="F22" s="24" t="s">
        <v>173</v>
      </c>
    </row>
    <row r="23" spans="1:6" s="5" customFormat="1" ht="62" x14ac:dyDescent="0.35">
      <c r="A23" s="23" t="s">
        <v>132</v>
      </c>
      <c r="B23" s="23" t="s">
        <v>2</v>
      </c>
      <c r="C23" s="24" t="s">
        <v>501</v>
      </c>
      <c r="D23" s="25">
        <v>46071.833333333299</v>
      </c>
      <c r="E23" s="25">
        <v>46072.25</v>
      </c>
      <c r="F23" s="24" t="s">
        <v>502</v>
      </c>
    </row>
    <row r="24" spans="1:6" s="5" customFormat="1" ht="46.5" x14ac:dyDescent="0.35">
      <c r="A24" s="23" t="s">
        <v>132</v>
      </c>
      <c r="B24" s="23" t="s">
        <v>6</v>
      </c>
      <c r="C24" s="24" t="s">
        <v>207</v>
      </c>
      <c r="D24" s="25">
        <v>46071.854166666701</v>
      </c>
      <c r="E24" s="25">
        <v>46072.25</v>
      </c>
      <c r="F24" s="24" t="s">
        <v>206</v>
      </c>
    </row>
    <row r="25" spans="1:6" s="5" customFormat="1" ht="46.5" x14ac:dyDescent="0.35">
      <c r="A25" s="23" t="s">
        <v>132</v>
      </c>
      <c r="B25" s="23" t="s">
        <v>6</v>
      </c>
      <c r="C25" s="24" t="s">
        <v>208</v>
      </c>
      <c r="D25" s="25">
        <v>46071.854166666701</v>
      </c>
      <c r="E25" s="25">
        <v>46072.25</v>
      </c>
      <c r="F25" s="24" t="s">
        <v>206</v>
      </c>
    </row>
    <row r="26" spans="1:6" s="5" customFormat="1" ht="62" x14ac:dyDescent="0.35">
      <c r="A26" s="23" t="s">
        <v>27</v>
      </c>
      <c r="B26" s="23" t="s">
        <v>6</v>
      </c>
      <c r="C26" s="24" t="s">
        <v>28</v>
      </c>
      <c r="D26" s="25">
        <v>46071.833333333299</v>
      </c>
      <c r="E26" s="25">
        <v>46072.25</v>
      </c>
      <c r="F26" s="24" t="s">
        <v>29</v>
      </c>
    </row>
    <row r="27" spans="1:6" s="5" customFormat="1" ht="62" x14ac:dyDescent="0.35">
      <c r="A27" s="23" t="s">
        <v>56</v>
      </c>
      <c r="B27" s="23" t="s">
        <v>4</v>
      </c>
      <c r="C27" s="24" t="s">
        <v>57</v>
      </c>
      <c r="D27" s="25">
        <v>46071.833333333299</v>
      </c>
      <c r="E27" s="25">
        <v>46072.25</v>
      </c>
      <c r="F27" s="24" t="s">
        <v>58</v>
      </c>
    </row>
    <row r="28" spans="1:6" s="5" customFormat="1" ht="46.5" x14ac:dyDescent="0.35">
      <c r="A28" s="23" t="s">
        <v>24</v>
      </c>
      <c r="B28" s="23" t="s">
        <v>5</v>
      </c>
      <c r="C28" s="24" t="s">
        <v>25</v>
      </c>
      <c r="D28" s="25">
        <v>46071.833333333299</v>
      </c>
      <c r="E28" s="25">
        <v>46072.25</v>
      </c>
      <c r="F28" s="24" t="s">
        <v>26</v>
      </c>
    </row>
    <row r="29" spans="1:6" s="5" customFormat="1" ht="46.5" x14ac:dyDescent="0.35">
      <c r="A29" s="23" t="s">
        <v>24</v>
      </c>
      <c r="B29" s="23" t="s">
        <v>5</v>
      </c>
      <c r="C29" s="24" t="s">
        <v>458</v>
      </c>
      <c r="D29" s="25">
        <v>46071.833333333299</v>
      </c>
      <c r="E29" s="25">
        <v>46072.25</v>
      </c>
      <c r="F29" s="24" t="s">
        <v>459</v>
      </c>
    </row>
    <row r="30" spans="1:6" s="5" customFormat="1" ht="62" x14ac:dyDescent="0.35">
      <c r="A30" s="23" t="s">
        <v>24</v>
      </c>
      <c r="B30" s="23" t="s">
        <v>4</v>
      </c>
      <c r="C30" s="24" t="s">
        <v>66</v>
      </c>
      <c r="D30" s="25">
        <v>46071.833333333299</v>
      </c>
      <c r="E30" s="25">
        <v>46072.25</v>
      </c>
      <c r="F30" s="24" t="s">
        <v>67</v>
      </c>
    </row>
    <row r="31" spans="1:6" s="5" customFormat="1" ht="93" x14ac:dyDescent="0.35">
      <c r="A31" s="23" t="s">
        <v>24</v>
      </c>
      <c r="B31" s="23" t="s">
        <v>5</v>
      </c>
      <c r="C31" s="24" t="s">
        <v>73</v>
      </c>
      <c r="D31" s="25">
        <v>45901.833333333299</v>
      </c>
      <c r="E31" s="25">
        <v>46090.25</v>
      </c>
      <c r="F31" s="24" t="s">
        <v>74</v>
      </c>
    </row>
    <row r="32" spans="1:6" s="5" customFormat="1" ht="108.5" x14ac:dyDescent="0.35">
      <c r="A32" s="23" t="s">
        <v>24</v>
      </c>
      <c r="B32" s="23" t="s">
        <v>5</v>
      </c>
      <c r="C32" s="24" t="s">
        <v>86</v>
      </c>
      <c r="D32" s="25">
        <v>46041.229166666701</v>
      </c>
      <c r="E32" s="25">
        <v>46090.229166666701</v>
      </c>
      <c r="F32" s="24" t="s">
        <v>87</v>
      </c>
    </row>
    <row r="33" spans="1:6" s="5" customFormat="1" ht="77.5" x14ac:dyDescent="0.35">
      <c r="A33" s="23" t="s">
        <v>24</v>
      </c>
      <c r="B33" s="23" t="s">
        <v>4</v>
      </c>
      <c r="C33" s="24" t="s">
        <v>88</v>
      </c>
      <c r="D33" s="25">
        <v>46048.833333333299</v>
      </c>
      <c r="E33" s="25">
        <v>46090.25</v>
      </c>
      <c r="F33" s="24" t="s">
        <v>89</v>
      </c>
    </row>
    <row r="34" spans="1:6" s="5" customFormat="1" ht="77.5" x14ac:dyDescent="0.35">
      <c r="A34" s="23" t="s">
        <v>24</v>
      </c>
      <c r="B34" s="23" t="s">
        <v>4</v>
      </c>
      <c r="C34" s="24" t="s">
        <v>90</v>
      </c>
      <c r="D34" s="25">
        <v>46071.833333333299</v>
      </c>
      <c r="E34" s="25">
        <v>46072.25</v>
      </c>
      <c r="F34" s="24" t="s">
        <v>89</v>
      </c>
    </row>
    <row r="35" spans="1:6" s="5" customFormat="1" ht="77.5" x14ac:dyDescent="0.35">
      <c r="A35" s="23" t="s">
        <v>24</v>
      </c>
      <c r="B35" s="23" t="s">
        <v>4</v>
      </c>
      <c r="C35" s="24" t="s">
        <v>91</v>
      </c>
      <c r="D35" s="25">
        <v>46071.833333333299</v>
      </c>
      <c r="E35" s="25">
        <v>46072.25</v>
      </c>
      <c r="F35" s="24" t="s">
        <v>89</v>
      </c>
    </row>
    <row r="36" spans="1:6" s="5" customFormat="1" ht="77.5" x14ac:dyDescent="0.35">
      <c r="A36" s="23" t="s">
        <v>24</v>
      </c>
      <c r="B36" s="23" t="s">
        <v>4</v>
      </c>
      <c r="C36" s="24" t="s">
        <v>92</v>
      </c>
      <c r="D36" s="25">
        <v>46071.833333333299</v>
      </c>
      <c r="E36" s="25">
        <v>46072.25</v>
      </c>
      <c r="F36" s="24" t="s">
        <v>89</v>
      </c>
    </row>
    <row r="37" spans="1:6" s="5" customFormat="1" ht="93" x14ac:dyDescent="0.35">
      <c r="A37" s="23" t="s">
        <v>24</v>
      </c>
      <c r="B37" s="23" t="s">
        <v>5</v>
      </c>
      <c r="C37" s="24" t="s">
        <v>115</v>
      </c>
      <c r="D37" s="25">
        <v>46071.833333333299</v>
      </c>
      <c r="E37" s="25">
        <v>46072.25</v>
      </c>
      <c r="F37" s="24" t="s">
        <v>116</v>
      </c>
    </row>
    <row r="38" spans="1:6" s="5" customFormat="1" ht="93" x14ac:dyDescent="0.35">
      <c r="A38" s="23" t="s">
        <v>24</v>
      </c>
      <c r="B38" s="23" t="s">
        <v>4</v>
      </c>
      <c r="C38" s="24" t="s">
        <v>481</v>
      </c>
      <c r="D38" s="25">
        <v>46071.833333333299</v>
      </c>
      <c r="E38" s="25">
        <v>46072.25</v>
      </c>
      <c r="F38" s="24" t="s">
        <v>121</v>
      </c>
    </row>
    <row r="39" spans="1:6" s="5" customFormat="1" ht="77.5" x14ac:dyDescent="0.35">
      <c r="A39" s="23" t="s">
        <v>144</v>
      </c>
      <c r="B39" s="23" t="s">
        <v>4</v>
      </c>
      <c r="C39" s="24" t="s">
        <v>145</v>
      </c>
      <c r="D39" s="25">
        <v>46071.833333333299</v>
      </c>
      <c r="E39" s="25">
        <v>46072.25</v>
      </c>
      <c r="F39" s="24" t="s">
        <v>146</v>
      </c>
    </row>
    <row r="40" spans="1:6" s="5" customFormat="1" ht="77.5" x14ac:dyDescent="0.35">
      <c r="A40" s="23" t="s">
        <v>144</v>
      </c>
      <c r="B40" s="23" t="s">
        <v>4</v>
      </c>
      <c r="C40" s="24" t="s">
        <v>147</v>
      </c>
      <c r="D40" s="25">
        <v>46071.833333333299</v>
      </c>
      <c r="E40" s="25">
        <v>46072.25</v>
      </c>
      <c r="F40" s="24" t="s">
        <v>146</v>
      </c>
    </row>
    <row r="41" spans="1:6" s="5" customFormat="1" ht="77.5" x14ac:dyDescent="0.35">
      <c r="A41" s="23" t="s">
        <v>144</v>
      </c>
      <c r="B41" s="23" t="s">
        <v>4</v>
      </c>
      <c r="C41" s="24" t="s">
        <v>148</v>
      </c>
      <c r="D41" s="25">
        <v>46071.833333333299</v>
      </c>
      <c r="E41" s="25">
        <v>46072.25</v>
      </c>
      <c r="F41" s="24" t="s">
        <v>146</v>
      </c>
    </row>
    <row r="42" spans="1:6" s="5" customFormat="1" ht="62" x14ac:dyDescent="0.35">
      <c r="A42" s="23" t="s">
        <v>194</v>
      </c>
      <c r="B42" s="23" t="s">
        <v>6</v>
      </c>
      <c r="C42" s="24" t="s">
        <v>195</v>
      </c>
      <c r="D42" s="25">
        <v>46071.833333333299</v>
      </c>
      <c r="E42" s="25">
        <v>46072.25</v>
      </c>
      <c r="F42" s="24" t="s">
        <v>192</v>
      </c>
    </row>
    <row r="43" spans="1:6" s="5" customFormat="1" ht="46.5" x14ac:dyDescent="0.35">
      <c r="A43" s="23" t="s">
        <v>194</v>
      </c>
      <c r="B43" s="23" t="s">
        <v>2</v>
      </c>
      <c r="C43" s="24" t="s">
        <v>503</v>
      </c>
      <c r="D43" s="25">
        <v>46071.833333333299</v>
      </c>
      <c r="E43" s="25">
        <v>46072.25</v>
      </c>
      <c r="F43" s="24" t="s">
        <v>504</v>
      </c>
    </row>
    <row r="44" spans="1:6" s="5" customFormat="1" ht="46.5" x14ac:dyDescent="0.35">
      <c r="A44" s="23" t="s">
        <v>194</v>
      </c>
      <c r="B44" s="23" t="s">
        <v>6</v>
      </c>
      <c r="C44" s="24" t="s">
        <v>198</v>
      </c>
      <c r="D44" s="25">
        <v>46071.833333333299</v>
      </c>
      <c r="E44" s="25">
        <v>46072.25</v>
      </c>
      <c r="F44" s="24" t="s">
        <v>199</v>
      </c>
    </row>
    <row r="45" spans="1:6" s="5" customFormat="1" ht="46.5" x14ac:dyDescent="0.35">
      <c r="A45" s="23" t="s">
        <v>194</v>
      </c>
      <c r="B45" s="23" t="s">
        <v>6</v>
      </c>
      <c r="C45" s="24" t="s">
        <v>200</v>
      </c>
      <c r="D45" s="25">
        <v>46071.833333333299</v>
      </c>
      <c r="E45" s="25">
        <v>46072.25</v>
      </c>
      <c r="F45" s="24" t="s">
        <v>199</v>
      </c>
    </row>
    <row r="46" spans="1:6" s="5" customFormat="1" ht="46.5" x14ac:dyDescent="0.35">
      <c r="A46" s="23" t="s">
        <v>194</v>
      </c>
      <c r="B46" s="23" t="s">
        <v>6</v>
      </c>
      <c r="C46" s="24" t="s">
        <v>505</v>
      </c>
      <c r="D46" s="25">
        <v>46071.833333333299</v>
      </c>
      <c r="E46" s="25">
        <v>46072.25</v>
      </c>
      <c r="F46" s="24" t="s">
        <v>506</v>
      </c>
    </row>
    <row r="47" spans="1:6" s="5" customFormat="1" ht="46.5" x14ac:dyDescent="0.35">
      <c r="A47" s="23" t="s">
        <v>317</v>
      </c>
      <c r="B47" s="23" t="s">
        <v>4</v>
      </c>
      <c r="C47" s="24" t="s">
        <v>318</v>
      </c>
      <c r="D47" s="25">
        <v>46071.833333333299</v>
      </c>
      <c r="E47" s="25">
        <v>46072.25</v>
      </c>
      <c r="F47" s="24" t="s">
        <v>319</v>
      </c>
    </row>
    <row r="48" spans="1:6" s="5" customFormat="1" ht="46.5" x14ac:dyDescent="0.35">
      <c r="A48" s="23" t="s">
        <v>323</v>
      </c>
      <c r="B48" s="23" t="s">
        <v>21</v>
      </c>
      <c r="C48" s="24" t="s">
        <v>525</v>
      </c>
      <c r="D48" s="25">
        <v>46071.833333333299</v>
      </c>
      <c r="E48" s="25">
        <v>46072.208333333299</v>
      </c>
      <c r="F48" s="24" t="s">
        <v>526</v>
      </c>
    </row>
    <row r="49" spans="1:6" s="5" customFormat="1" ht="46.5" x14ac:dyDescent="0.35">
      <c r="A49" s="23" t="s">
        <v>323</v>
      </c>
      <c r="B49" s="23" t="s">
        <v>6</v>
      </c>
      <c r="C49" s="24" t="s">
        <v>324</v>
      </c>
      <c r="D49" s="25">
        <v>45974.916666666701</v>
      </c>
      <c r="E49" s="25">
        <v>46090.25</v>
      </c>
      <c r="F49" s="24" t="s">
        <v>325</v>
      </c>
    </row>
    <row r="50" spans="1:6" s="5" customFormat="1" ht="46.5" x14ac:dyDescent="0.35">
      <c r="A50" s="23" t="s">
        <v>320</v>
      </c>
      <c r="B50" s="23" t="s">
        <v>6</v>
      </c>
      <c r="C50" s="24" t="s">
        <v>321</v>
      </c>
      <c r="D50" s="25">
        <v>46071.833333333299</v>
      </c>
      <c r="E50" s="25">
        <v>46072.25</v>
      </c>
      <c r="F50" s="24" t="s">
        <v>322</v>
      </c>
    </row>
    <row r="51" spans="1:6" s="5" customFormat="1" ht="46.5" x14ac:dyDescent="0.35">
      <c r="A51" s="23" t="s">
        <v>340</v>
      </c>
      <c r="B51" s="23" t="s">
        <v>2</v>
      </c>
      <c r="C51" s="24" t="s">
        <v>341</v>
      </c>
      <c r="D51" s="25">
        <v>46071.833333333299</v>
      </c>
      <c r="E51" s="25">
        <v>46072.25</v>
      </c>
      <c r="F51" s="24" t="s">
        <v>342</v>
      </c>
    </row>
    <row r="52" spans="1:6" s="5" customFormat="1" ht="62" x14ac:dyDescent="0.35">
      <c r="A52" s="23" t="s">
        <v>348</v>
      </c>
      <c r="B52" s="23" t="s">
        <v>2</v>
      </c>
      <c r="C52" s="24" t="s">
        <v>349</v>
      </c>
      <c r="D52" s="25">
        <v>46071.875</v>
      </c>
      <c r="E52" s="25">
        <v>46072.229166666701</v>
      </c>
      <c r="F52" s="24" t="s">
        <v>350</v>
      </c>
    </row>
    <row r="53" spans="1:6" s="5" customFormat="1" ht="62" x14ac:dyDescent="0.35">
      <c r="A53" s="23" t="s">
        <v>348</v>
      </c>
      <c r="B53" s="23" t="s">
        <v>2</v>
      </c>
      <c r="C53" s="24" t="s">
        <v>351</v>
      </c>
      <c r="D53" s="25">
        <v>46071.875</v>
      </c>
      <c r="E53" s="25">
        <v>46072.229166666701</v>
      </c>
      <c r="F53" s="24" t="s">
        <v>350</v>
      </c>
    </row>
    <row r="54" spans="1:6" s="5" customFormat="1" ht="62" x14ac:dyDescent="0.35">
      <c r="A54" s="23" t="s">
        <v>348</v>
      </c>
      <c r="B54" s="23" t="s">
        <v>6</v>
      </c>
      <c r="C54" s="24" t="s">
        <v>361</v>
      </c>
      <c r="D54" s="25">
        <v>46071.916666666701</v>
      </c>
      <c r="E54" s="25">
        <v>46072.229166666701</v>
      </c>
      <c r="F54" s="24" t="s">
        <v>362</v>
      </c>
    </row>
    <row r="55" spans="1:6" s="5" customFormat="1" ht="31" x14ac:dyDescent="0.35">
      <c r="A55" s="23" t="s">
        <v>289</v>
      </c>
      <c r="B55" s="23" t="s">
        <v>2</v>
      </c>
      <c r="C55" s="24" t="s">
        <v>290</v>
      </c>
      <c r="D55" s="25">
        <v>46071.875</v>
      </c>
      <c r="E55" s="25">
        <v>46072.25</v>
      </c>
      <c r="F55" s="24" t="s">
        <v>291</v>
      </c>
    </row>
    <row r="56" spans="1:6" s="5" customFormat="1" ht="46.5" x14ac:dyDescent="0.35">
      <c r="A56" s="23" t="s">
        <v>289</v>
      </c>
      <c r="B56" s="23" t="s">
        <v>6</v>
      </c>
      <c r="C56" s="24" t="s">
        <v>292</v>
      </c>
      <c r="D56" s="25">
        <v>46071.875</v>
      </c>
      <c r="E56" s="25">
        <v>46072.25</v>
      </c>
      <c r="F56" s="24" t="s">
        <v>293</v>
      </c>
    </row>
    <row r="57" spans="1:6" s="5" customFormat="1" ht="62" x14ac:dyDescent="0.35">
      <c r="A57" s="23" t="s">
        <v>289</v>
      </c>
      <c r="B57" s="23" t="s">
        <v>6</v>
      </c>
      <c r="C57" s="24" t="s">
        <v>372</v>
      </c>
      <c r="D57" s="25">
        <v>46071.916666666701</v>
      </c>
      <c r="E57" s="25">
        <v>46072.229166666701</v>
      </c>
      <c r="F57" s="24" t="s">
        <v>373</v>
      </c>
    </row>
    <row r="58" spans="1:6" s="5" customFormat="1" ht="93" x14ac:dyDescent="0.35">
      <c r="A58" s="23" t="s">
        <v>289</v>
      </c>
      <c r="B58" s="23" t="s">
        <v>2</v>
      </c>
      <c r="C58" s="24" t="s">
        <v>374</v>
      </c>
      <c r="D58" s="25">
        <v>46071.916666666701</v>
      </c>
      <c r="E58" s="25">
        <v>46072.229166666701</v>
      </c>
      <c r="F58" s="24" t="s">
        <v>375</v>
      </c>
    </row>
    <row r="59" spans="1:6" s="5" customFormat="1" ht="93" x14ac:dyDescent="0.35">
      <c r="A59" s="23" t="s">
        <v>383</v>
      </c>
      <c r="B59" s="23" t="s">
        <v>21</v>
      </c>
      <c r="C59" s="24" t="s">
        <v>384</v>
      </c>
      <c r="D59" s="25">
        <v>46071.833333333299</v>
      </c>
      <c r="E59" s="25">
        <v>46072.25</v>
      </c>
      <c r="F59" s="24" t="s">
        <v>385</v>
      </c>
    </row>
    <row r="60" spans="1:6" s="5" customFormat="1" ht="62" x14ac:dyDescent="0.35">
      <c r="A60" s="23" t="s">
        <v>383</v>
      </c>
      <c r="B60" s="23" t="s">
        <v>5</v>
      </c>
      <c r="C60" s="24" t="s">
        <v>538</v>
      </c>
      <c r="D60" s="25">
        <v>46071.833333333299</v>
      </c>
      <c r="E60" s="25">
        <v>46072.25</v>
      </c>
      <c r="F60" s="24" t="s">
        <v>539</v>
      </c>
    </row>
    <row r="61" spans="1:6" s="5" customFormat="1" ht="31" x14ac:dyDescent="0.35">
      <c r="A61" s="23" t="s">
        <v>388</v>
      </c>
      <c r="B61" s="23" t="s">
        <v>5</v>
      </c>
      <c r="C61" s="24" t="s">
        <v>520</v>
      </c>
      <c r="D61" s="25">
        <v>46071.833333333299</v>
      </c>
      <c r="E61" s="25">
        <v>46072.25</v>
      </c>
      <c r="F61" s="24" t="s">
        <v>521</v>
      </c>
    </row>
    <row r="62" spans="1:6" s="5" customFormat="1" ht="46.5" x14ac:dyDescent="0.35">
      <c r="A62" s="23" t="s">
        <v>388</v>
      </c>
      <c r="B62" s="23" t="s">
        <v>21</v>
      </c>
      <c r="C62" s="24" t="s">
        <v>389</v>
      </c>
      <c r="D62" s="25">
        <v>46034.833333333299</v>
      </c>
      <c r="E62" s="25">
        <v>46143.25</v>
      </c>
      <c r="F62" s="24" t="s">
        <v>390</v>
      </c>
    </row>
    <row r="63" spans="1:6" s="5" customFormat="1" ht="108.5" x14ac:dyDescent="0.35">
      <c r="A63" s="23" t="s">
        <v>388</v>
      </c>
      <c r="B63" s="23" t="s">
        <v>5</v>
      </c>
      <c r="C63" s="24" t="s">
        <v>542</v>
      </c>
      <c r="D63" s="25">
        <v>46071.875</v>
      </c>
      <c r="E63" s="25">
        <v>46072.25</v>
      </c>
      <c r="F63" s="24" t="s">
        <v>543</v>
      </c>
    </row>
    <row r="64" spans="1:6" s="5" customFormat="1" ht="46.5" x14ac:dyDescent="0.35">
      <c r="A64" s="23" t="s">
        <v>363</v>
      </c>
      <c r="B64" s="23" t="s">
        <v>4</v>
      </c>
      <c r="C64" s="24" t="s">
        <v>364</v>
      </c>
      <c r="D64" s="25">
        <v>46071.916666666701</v>
      </c>
      <c r="E64" s="25">
        <v>46072.229166666701</v>
      </c>
      <c r="F64" s="24" t="s">
        <v>365</v>
      </c>
    </row>
    <row r="65" spans="1:6" s="5" customFormat="1" ht="77.5" x14ac:dyDescent="0.35">
      <c r="A65" s="23" t="s">
        <v>280</v>
      </c>
      <c r="B65" s="23" t="s">
        <v>2</v>
      </c>
      <c r="C65" s="24" t="s">
        <v>516</v>
      </c>
      <c r="D65" s="25">
        <v>46071.875</v>
      </c>
      <c r="E65" s="25">
        <v>46072.25</v>
      </c>
      <c r="F65" s="24" t="s">
        <v>517</v>
      </c>
    </row>
    <row r="66" spans="1:6" s="5" customFormat="1" ht="31" x14ac:dyDescent="0.35">
      <c r="A66" s="23" t="s">
        <v>280</v>
      </c>
      <c r="B66" s="23" t="s">
        <v>6</v>
      </c>
      <c r="C66" s="24" t="s">
        <v>518</v>
      </c>
      <c r="D66" s="25">
        <v>46071.875</v>
      </c>
      <c r="E66" s="25">
        <v>46072.25</v>
      </c>
      <c r="F66" s="24" t="s">
        <v>519</v>
      </c>
    </row>
    <row r="67" spans="1:6" s="5" customFormat="1" ht="46.5" x14ac:dyDescent="0.35">
      <c r="A67" s="23" t="s">
        <v>280</v>
      </c>
      <c r="B67" s="23" t="s">
        <v>2</v>
      </c>
      <c r="C67" s="24" t="s">
        <v>294</v>
      </c>
      <c r="D67" s="25">
        <v>46071.875</v>
      </c>
      <c r="E67" s="25">
        <v>46072.25</v>
      </c>
      <c r="F67" s="24" t="s">
        <v>295</v>
      </c>
    </row>
    <row r="68" spans="1:6" s="5" customFormat="1" ht="77.5" x14ac:dyDescent="0.35">
      <c r="A68" s="23" t="s">
        <v>99</v>
      </c>
      <c r="B68" s="23" t="s">
        <v>6</v>
      </c>
      <c r="C68" s="24" t="s">
        <v>478</v>
      </c>
      <c r="D68" s="25">
        <v>46071.833333333299</v>
      </c>
      <c r="E68" s="25">
        <v>46072.25</v>
      </c>
      <c r="F68" s="24" t="s">
        <v>101</v>
      </c>
    </row>
    <row r="69" spans="1:6" s="5" customFormat="1" ht="77.5" x14ac:dyDescent="0.35">
      <c r="A69" s="23" t="s">
        <v>99</v>
      </c>
      <c r="B69" s="23" t="s">
        <v>6</v>
      </c>
      <c r="C69" s="24" t="s">
        <v>479</v>
      </c>
      <c r="D69" s="25">
        <v>46071.833333333299</v>
      </c>
      <c r="E69" s="25">
        <v>46072.25</v>
      </c>
      <c r="F69" s="24" t="s">
        <v>101</v>
      </c>
    </row>
    <row r="70" spans="1:6" s="5" customFormat="1" ht="77.5" x14ac:dyDescent="0.35">
      <c r="A70" s="23" t="s">
        <v>99</v>
      </c>
      <c r="B70" s="23" t="s">
        <v>6</v>
      </c>
      <c r="C70" s="24" t="s">
        <v>480</v>
      </c>
      <c r="D70" s="25">
        <v>46071.833333333299</v>
      </c>
      <c r="E70" s="25">
        <v>46072.25</v>
      </c>
      <c r="F70" s="24" t="s">
        <v>101</v>
      </c>
    </row>
    <row r="71" spans="1:6" s="5" customFormat="1" ht="108.5" x14ac:dyDescent="0.35">
      <c r="A71" s="23" t="s">
        <v>99</v>
      </c>
      <c r="B71" s="23" t="s">
        <v>5</v>
      </c>
      <c r="C71" s="24" t="s">
        <v>377</v>
      </c>
      <c r="D71" s="25">
        <v>46071.833333333299</v>
      </c>
      <c r="E71" s="25">
        <v>46072.25</v>
      </c>
      <c r="F71" s="24" t="s">
        <v>378</v>
      </c>
    </row>
    <row r="72" spans="1:6" s="5" customFormat="1" ht="46.5" x14ac:dyDescent="0.35">
      <c r="A72" s="23" t="s">
        <v>99</v>
      </c>
      <c r="B72" s="23" t="s">
        <v>4</v>
      </c>
      <c r="C72" s="24" t="s">
        <v>379</v>
      </c>
      <c r="D72" s="25">
        <v>46071.833333333299</v>
      </c>
      <c r="E72" s="25">
        <v>46072.25</v>
      </c>
      <c r="F72" s="24" t="s">
        <v>380</v>
      </c>
    </row>
    <row r="73" spans="1:6" s="5" customFormat="1" ht="62" x14ac:dyDescent="0.35">
      <c r="A73" s="23" t="s">
        <v>99</v>
      </c>
      <c r="B73" s="23" t="s">
        <v>5</v>
      </c>
      <c r="C73" s="24" t="s">
        <v>381</v>
      </c>
      <c r="D73" s="25">
        <v>46071.833333333299</v>
      </c>
      <c r="E73" s="25">
        <v>46072.25</v>
      </c>
      <c r="F73" s="24" t="s">
        <v>382</v>
      </c>
    </row>
    <row r="74" spans="1:6" s="5" customFormat="1" ht="108.5" x14ac:dyDescent="0.35">
      <c r="A74" s="23" t="s">
        <v>99</v>
      </c>
      <c r="B74" s="23" t="s">
        <v>5</v>
      </c>
      <c r="C74" s="24" t="s">
        <v>535</v>
      </c>
      <c r="D74" s="25">
        <v>46071.833333333299</v>
      </c>
      <c r="E74" s="25">
        <v>46072.25</v>
      </c>
      <c r="F74" s="24" t="s">
        <v>536</v>
      </c>
    </row>
    <row r="75" spans="1:6" s="5" customFormat="1" ht="108.5" x14ac:dyDescent="0.35">
      <c r="A75" s="23" t="s">
        <v>99</v>
      </c>
      <c r="B75" s="23" t="s">
        <v>5</v>
      </c>
      <c r="C75" s="24" t="s">
        <v>537</v>
      </c>
      <c r="D75" s="25">
        <v>46071.833333333299</v>
      </c>
      <c r="E75" s="25">
        <v>46072.25</v>
      </c>
      <c r="F75" s="24" t="s">
        <v>536</v>
      </c>
    </row>
    <row r="76" spans="1:6" s="5" customFormat="1" ht="62" x14ac:dyDescent="0.35">
      <c r="A76" s="23" t="s">
        <v>99</v>
      </c>
      <c r="B76" s="23" t="s">
        <v>4</v>
      </c>
      <c r="C76" s="24" t="s">
        <v>540</v>
      </c>
      <c r="D76" s="25">
        <v>46071.833333333299</v>
      </c>
      <c r="E76" s="25">
        <v>46072.25</v>
      </c>
      <c r="F76" s="24" t="s">
        <v>541</v>
      </c>
    </row>
    <row r="77" spans="1:6" s="5" customFormat="1" ht="31" x14ac:dyDescent="0.35">
      <c r="A77" s="23" t="s">
        <v>306</v>
      </c>
      <c r="B77" s="23" t="s">
        <v>2</v>
      </c>
      <c r="C77" s="24" t="s">
        <v>522</v>
      </c>
      <c r="D77" s="25">
        <v>46071.875</v>
      </c>
      <c r="E77" s="25">
        <v>46072.25</v>
      </c>
      <c r="F77" s="24" t="s">
        <v>523</v>
      </c>
    </row>
    <row r="78" spans="1:6" s="5" customFormat="1" ht="31" x14ac:dyDescent="0.35">
      <c r="A78" s="23" t="s">
        <v>306</v>
      </c>
      <c r="B78" s="23" t="s">
        <v>2</v>
      </c>
      <c r="C78" s="24" t="s">
        <v>524</v>
      </c>
      <c r="D78" s="25">
        <v>46071.875</v>
      </c>
      <c r="E78" s="25">
        <v>46072.25</v>
      </c>
      <c r="F78" s="24" t="s">
        <v>523</v>
      </c>
    </row>
    <row r="79" spans="1:6" s="5" customFormat="1" ht="77.5" x14ac:dyDescent="0.35">
      <c r="A79" s="23" t="s">
        <v>352</v>
      </c>
      <c r="B79" s="23" t="s">
        <v>5</v>
      </c>
      <c r="C79" s="24" t="s">
        <v>353</v>
      </c>
      <c r="D79" s="25">
        <v>46071.916666666701</v>
      </c>
      <c r="E79" s="25">
        <v>46072.229166666701</v>
      </c>
      <c r="F79" s="24" t="s">
        <v>354</v>
      </c>
    </row>
    <row r="80" spans="1:6" s="5" customFormat="1" ht="77.5" x14ac:dyDescent="0.35">
      <c r="A80" s="23" t="s">
        <v>352</v>
      </c>
      <c r="B80" s="23" t="s">
        <v>4</v>
      </c>
      <c r="C80" s="24" t="s">
        <v>355</v>
      </c>
      <c r="D80" s="25">
        <v>46071.916666666701</v>
      </c>
      <c r="E80" s="25">
        <v>46072.229166666701</v>
      </c>
      <c r="F80" s="24" t="s">
        <v>354</v>
      </c>
    </row>
    <row r="81" spans="1:6" s="5" customFormat="1" ht="77.5" x14ac:dyDescent="0.35">
      <c r="A81" s="23" t="s">
        <v>352</v>
      </c>
      <c r="B81" s="23" t="s">
        <v>21</v>
      </c>
      <c r="C81" s="24" t="s">
        <v>546</v>
      </c>
      <c r="D81" s="25">
        <v>46071.875</v>
      </c>
      <c r="E81" s="25">
        <v>46072.25</v>
      </c>
      <c r="F81" s="24" t="s">
        <v>547</v>
      </c>
    </row>
    <row r="82" spans="1:6" s="5" customFormat="1" ht="31" x14ac:dyDescent="0.35">
      <c r="A82" s="23" t="s">
        <v>296</v>
      </c>
      <c r="B82" s="23" t="s">
        <v>6</v>
      </c>
      <c r="C82" s="24" t="s">
        <v>297</v>
      </c>
      <c r="D82" s="25">
        <v>46071.875</v>
      </c>
      <c r="E82" s="25">
        <v>46072.25</v>
      </c>
      <c r="F82" s="24" t="s">
        <v>298</v>
      </c>
    </row>
    <row r="83" spans="1:6" s="5" customFormat="1" ht="31" x14ac:dyDescent="0.35">
      <c r="A83" s="23" t="s">
        <v>296</v>
      </c>
      <c r="B83" s="23" t="s">
        <v>6</v>
      </c>
      <c r="C83" s="24" t="s">
        <v>299</v>
      </c>
      <c r="D83" s="25">
        <v>46071.875</v>
      </c>
      <c r="E83" s="25">
        <v>46072.25</v>
      </c>
      <c r="F83" s="24" t="s">
        <v>298</v>
      </c>
    </row>
    <row r="84" spans="1:6" s="5" customFormat="1" ht="77.5" x14ac:dyDescent="0.35">
      <c r="A84" s="23" t="s">
        <v>401</v>
      </c>
      <c r="B84" s="23" t="s">
        <v>2</v>
      </c>
      <c r="C84" s="24" t="s">
        <v>402</v>
      </c>
      <c r="D84" s="25">
        <v>46071.875</v>
      </c>
      <c r="E84" s="25">
        <v>46072.25</v>
      </c>
      <c r="F84" s="24" t="s">
        <v>403</v>
      </c>
    </row>
    <row r="85" spans="1:6" s="5" customFormat="1" ht="77.5" x14ac:dyDescent="0.35">
      <c r="A85" s="23" t="s">
        <v>401</v>
      </c>
      <c r="B85" s="23" t="s">
        <v>6</v>
      </c>
      <c r="C85" s="24" t="s">
        <v>404</v>
      </c>
      <c r="D85" s="25">
        <v>46071.854166666701</v>
      </c>
      <c r="E85" s="25">
        <v>46072.25</v>
      </c>
      <c r="F85" s="24" t="s">
        <v>405</v>
      </c>
    </row>
    <row r="86" spans="1:6" s="5" customFormat="1" ht="31" x14ac:dyDescent="0.35">
      <c r="A86" s="23" t="s">
        <v>396</v>
      </c>
      <c r="B86" s="23" t="s">
        <v>2</v>
      </c>
      <c r="C86" s="24" t="s">
        <v>399</v>
      </c>
      <c r="D86" s="25">
        <v>46071.833333333299</v>
      </c>
      <c r="E86" s="25">
        <v>46072.25</v>
      </c>
      <c r="F86" s="24" t="s">
        <v>400</v>
      </c>
    </row>
    <row r="87" spans="1:6" s="5" customFormat="1" ht="93" x14ac:dyDescent="0.35">
      <c r="A87" s="23" t="s">
        <v>475</v>
      </c>
      <c r="B87" s="23" t="s">
        <v>2</v>
      </c>
      <c r="C87" s="24" t="s">
        <v>476</v>
      </c>
      <c r="D87" s="25">
        <v>46071.833333333299</v>
      </c>
      <c r="E87" s="25">
        <v>46072.25</v>
      </c>
      <c r="F87" s="24" t="s">
        <v>477</v>
      </c>
    </row>
    <row r="88" spans="1:6" s="5" customFormat="1" ht="77.5" x14ac:dyDescent="0.35">
      <c r="A88" s="23" t="s">
        <v>47</v>
      </c>
      <c r="B88" s="23" t="s">
        <v>5</v>
      </c>
      <c r="C88" s="24" t="s">
        <v>48</v>
      </c>
      <c r="D88" s="25">
        <v>46071.875</v>
      </c>
      <c r="E88" s="25">
        <v>46072.208333333299</v>
      </c>
      <c r="F88" s="24" t="s">
        <v>49</v>
      </c>
    </row>
    <row r="89" spans="1:6" s="5" customFormat="1" ht="62" x14ac:dyDescent="0.35">
      <c r="A89" s="23" t="s">
        <v>47</v>
      </c>
      <c r="B89" s="23" t="s">
        <v>5</v>
      </c>
      <c r="C89" s="24" t="s">
        <v>53</v>
      </c>
      <c r="D89" s="25">
        <v>46071.833333333299</v>
      </c>
      <c r="E89" s="25">
        <v>46072.25</v>
      </c>
      <c r="F89" s="24" t="s">
        <v>54</v>
      </c>
    </row>
    <row r="90" spans="1:6" s="5" customFormat="1" ht="62" x14ac:dyDescent="0.35">
      <c r="A90" s="23" t="s">
        <v>47</v>
      </c>
      <c r="B90" s="23" t="s">
        <v>4</v>
      </c>
      <c r="C90" s="24" t="s">
        <v>55</v>
      </c>
      <c r="D90" s="25">
        <v>46071.833333333299</v>
      </c>
      <c r="E90" s="25">
        <v>46072.25</v>
      </c>
      <c r="F90" s="24" t="s">
        <v>54</v>
      </c>
    </row>
    <row r="91" spans="1:6" s="5" customFormat="1" ht="46.5" x14ac:dyDescent="0.35">
      <c r="A91" s="23" t="s">
        <v>102</v>
      </c>
      <c r="B91" s="23" t="s">
        <v>2</v>
      </c>
      <c r="C91" s="24" t="s">
        <v>103</v>
      </c>
      <c r="D91" s="25">
        <v>46071.833333333299</v>
      </c>
      <c r="E91" s="25">
        <v>46072.25</v>
      </c>
      <c r="F91" s="24" t="s">
        <v>104</v>
      </c>
    </row>
    <row r="92" spans="1:6" s="5" customFormat="1" ht="93" x14ac:dyDescent="0.35">
      <c r="A92" s="23" t="s">
        <v>83</v>
      </c>
      <c r="B92" s="23" t="s">
        <v>6</v>
      </c>
      <c r="C92" s="24" t="s">
        <v>93</v>
      </c>
      <c r="D92" s="25">
        <v>46071.833333333299</v>
      </c>
      <c r="E92" s="25">
        <v>46072.25</v>
      </c>
      <c r="F92" s="24" t="s">
        <v>94</v>
      </c>
    </row>
    <row r="93" spans="1:6" s="5" customFormat="1" ht="93" x14ac:dyDescent="0.35">
      <c r="A93" s="23" t="s">
        <v>83</v>
      </c>
      <c r="B93" s="23" t="s">
        <v>4</v>
      </c>
      <c r="C93" s="24" t="s">
        <v>550</v>
      </c>
      <c r="D93" s="25">
        <v>46071.833333333299</v>
      </c>
      <c r="E93" s="25">
        <v>46072.25</v>
      </c>
      <c r="F93" s="24" t="s">
        <v>416</v>
      </c>
    </row>
    <row r="94" spans="1:6" s="5" customFormat="1" ht="93" x14ac:dyDescent="0.35">
      <c r="A94" s="23" t="s">
        <v>79</v>
      </c>
      <c r="B94" s="23" t="s">
        <v>6</v>
      </c>
      <c r="C94" s="24" t="s">
        <v>473</v>
      </c>
      <c r="D94" s="25">
        <v>46071.541666666701</v>
      </c>
      <c r="E94" s="25">
        <v>46072.25</v>
      </c>
      <c r="F94" s="24" t="s">
        <v>81</v>
      </c>
    </row>
    <row r="95" spans="1:6" s="5" customFormat="1" ht="93" x14ac:dyDescent="0.35">
      <c r="A95" s="23" t="s">
        <v>79</v>
      </c>
      <c r="B95" s="23" t="s">
        <v>6</v>
      </c>
      <c r="C95" s="24" t="s">
        <v>474</v>
      </c>
      <c r="D95" s="25">
        <v>46071.833333333299</v>
      </c>
      <c r="E95" s="25">
        <v>46072.25</v>
      </c>
      <c r="F95" s="24" t="s">
        <v>81</v>
      </c>
    </row>
    <row r="96" spans="1:6" s="5" customFormat="1" ht="77.5" x14ac:dyDescent="0.35">
      <c r="A96" s="23" t="s">
        <v>79</v>
      </c>
      <c r="B96" s="23" t="s">
        <v>2</v>
      </c>
      <c r="C96" s="24" t="s">
        <v>409</v>
      </c>
      <c r="D96" s="25">
        <v>46071.833333333299</v>
      </c>
      <c r="E96" s="25">
        <v>46072.25</v>
      </c>
      <c r="F96" s="24" t="s">
        <v>410</v>
      </c>
    </row>
    <row r="97" spans="1:6" s="5" customFormat="1" ht="77.5" x14ac:dyDescent="0.35">
      <c r="A97" s="23" t="s">
        <v>79</v>
      </c>
      <c r="B97" s="23" t="s">
        <v>6</v>
      </c>
      <c r="C97" s="24" t="s">
        <v>411</v>
      </c>
      <c r="D97" s="25">
        <v>46071.875</v>
      </c>
      <c r="E97" s="25">
        <v>46072.25</v>
      </c>
      <c r="F97" s="24" t="s">
        <v>410</v>
      </c>
    </row>
    <row r="98" spans="1:6" s="5" customFormat="1" ht="62" x14ac:dyDescent="0.35">
      <c r="A98" s="23" t="s">
        <v>79</v>
      </c>
      <c r="B98" s="23" t="s">
        <v>6</v>
      </c>
      <c r="C98" s="24" t="s">
        <v>444</v>
      </c>
      <c r="D98" s="25">
        <v>46071.875</v>
      </c>
      <c r="E98" s="25">
        <v>46072.25</v>
      </c>
      <c r="F98" s="24" t="s">
        <v>445</v>
      </c>
    </row>
    <row r="99" spans="1:6" s="5" customFormat="1" ht="62" x14ac:dyDescent="0.35">
      <c r="A99" s="23" t="s">
        <v>17</v>
      </c>
      <c r="B99" s="23" t="s">
        <v>5</v>
      </c>
      <c r="C99" s="24" t="s">
        <v>20</v>
      </c>
      <c r="D99" s="25">
        <v>46071.833333333299</v>
      </c>
      <c r="E99" s="25">
        <v>46072.25</v>
      </c>
      <c r="F99" s="24" t="s">
        <v>19</v>
      </c>
    </row>
    <row r="100" spans="1:6" s="5" customFormat="1" ht="62" x14ac:dyDescent="0.35">
      <c r="A100" s="23" t="s">
        <v>17</v>
      </c>
      <c r="B100" s="23" t="s">
        <v>4</v>
      </c>
      <c r="C100" s="24" t="s">
        <v>18</v>
      </c>
      <c r="D100" s="25">
        <v>46071.833333333299</v>
      </c>
      <c r="E100" s="25">
        <v>46072.25</v>
      </c>
      <c r="F100" s="24" t="s">
        <v>19</v>
      </c>
    </row>
    <row r="101" spans="1:6" s="5" customFormat="1" ht="77.5" x14ac:dyDescent="0.35">
      <c r="A101" s="23" t="s">
        <v>17</v>
      </c>
      <c r="B101" s="23" t="s">
        <v>21</v>
      </c>
      <c r="C101" s="24" t="s">
        <v>22</v>
      </c>
      <c r="D101" s="25">
        <v>46071.833333333299</v>
      </c>
      <c r="E101" s="25">
        <v>46072.25</v>
      </c>
      <c r="F101" s="24" t="s">
        <v>23</v>
      </c>
    </row>
    <row r="102" spans="1:6" s="5" customFormat="1" ht="62" x14ac:dyDescent="0.35">
      <c r="A102" s="23" t="s">
        <v>17</v>
      </c>
      <c r="B102" s="23" t="s">
        <v>21</v>
      </c>
      <c r="C102" s="24" t="s">
        <v>30</v>
      </c>
      <c r="D102" s="25">
        <v>46071.833333333299</v>
      </c>
      <c r="E102" s="25">
        <v>46072.25</v>
      </c>
      <c r="F102" s="24" t="s">
        <v>31</v>
      </c>
    </row>
    <row r="103" spans="1:6" s="5" customFormat="1" ht="62" x14ac:dyDescent="0.35">
      <c r="A103" s="23" t="s">
        <v>17</v>
      </c>
      <c r="B103" s="23" t="s">
        <v>4</v>
      </c>
      <c r="C103" s="24" t="s">
        <v>38</v>
      </c>
      <c r="D103" s="25">
        <v>46054.833333333299</v>
      </c>
      <c r="E103" s="25">
        <v>46083.25</v>
      </c>
      <c r="F103" s="24" t="s">
        <v>39</v>
      </c>
    </row>
    <row r="104" spans="1:6" s="5" customFormat="1" ht="62" x14ac:dyDescent="0.35">
      <c r="A104" s="23" t="s">
        <v>17</v>
      </c>
      <c r="B104" s="23" t="s">
        <v>5</v>
      </c>
      <c r="C104" s="24" t="s">
        <v>460</v>
      </c>
      <c r="D104" s="25">
        <v>46071.875</v>
      </c>
      <c r="E104" s="25">
        <v>46072.25</v>
      </c>
      <c r="F104" s="24" t="s">
        <v>461</v>
      </c>
    </row>
    <row r="105" spans="1:6" s="5" customFormat="1" ht="77.5" x14ac:dyDescent="0.35">
      <c r="A105" s="23" t="s">
        <v>419</v>
      </c>
      <c r="B105" s="23" t="s">
        <v>21</v>
      </c>
      <c r="C105" s="24" t="s">
        <v>420</v>
      </c>
      <c r="D105" s="25">
        <v>46071.833333333299</v>
      </c>
      <c r="E105" s="25">
        <v>46072.25</v>
      </c>
      <c r="F105" s="24" t="s">
        <v>421</v>
      </c>
    </row>
    <row r="106" spans="1:6" s="5" customFormat="1" ht="93" x14ac:dyDescent="0.35">
      <c r="A106" s="23" t="s">
        <v>437</v>
      </c>
      <c r="B106" s="23" t="s">
        <v>4</v>
      </c>
      <c r="C106" s="24" t="s">
        <v>553</v>
      </c>
      <c r="D106" s="25">
        <v>46071.875</v>
      </c>
      <c r="E106" s="25">
        <v>46072.25</v>
      </c>
      <c r="F106" s="24" t="s">
        <v>439</v>
      </c>
    </row>
    <row r="107" spans="1:6" s="5" customFormat="1" ht="93" x14ac:dyDescent="0.35">
      <c r="A107" s="23" t="s">
        <v>117</v>
      </c>
      <c r="B107" s="23" t="s">
        <v>5</v>
      </c>
      <c r="C107" s="24" t="s">
        <v>118</v>
      </c>
      <c r="D107" s="25">
        <v>46071.833333333299</v>
      </c>
      <c r="E107" s="25">
        <v>46072.25</v>
      </c>
      <c r="F107" s="24" t="s">
        <v>119</v>
      </c>
    </row>
    <row r="108" spans="1:6" s="5" customFormat="1" ht="62" x14ac:dyDescent="0.35">
      <c r="A108" s="23" t="s">
        <v>117</v>
      </c>
      <c r="B108" s="23" t="s">
        <v>4</v>
      </c>
      <c r="C108" s="24" t="s">
        <v>454</v>
      </c>
      <c r="D108" s="25">
        <v>46071.833333333299</v>
      </c>
      <c r="E108" s="25">
        <v>46072.208333333299</v>
      </c>
      <c r="F108" s="24" t="s">
        <v>455</v>
      </c>
    </row>
    <row r="109" spans="1:6" s="5" customFormat="1" ht="46.5" x14ac:dyDescent="0.35">
      <c r="A109" s="23" t="s">
        <v>117</v>
      </c>
      <c r="B109" s="23" t="s">
        <v>4</v>
      </c>
      <c r="C109" s="24" t="s">
        <v>556</v>
      </c>
      <c r="D109" s="25">
        <v>46071.791666666701</v>
      </c>
      <c r="E109" s="25">
        <v>46072.208333333299</v>
      </c>
      <c r="F109" s="24" t="s">
        <v>457</v>
      </c>
    </row>
    <row r="110" spans="1:6" s="5" customFormat="1" ht="93" x14ac:dyDescent="0.35">
      <c r="A110" s="23" t="s">
        <v>426</v>
      </c>
      <c r="B110" s="23" t="s">
        <v>2</v>
      </c>
      <c r="C110" s="24" t="s">
        <v>427</v>
      </c>
      <c r="D110" s="25">
        <v>46071.875</v>
      </c>
      <c r="E110" s="25">
        <v>46072.25</v>
      </c>
      <c r="F110" s="24" t="s">
        <v>428</v>
      </c>
    </row>
    <row r="111" spans="1:6" s="5" customFormat="1" ht="93" x14ac:dyDescent="0.35">
      <c r="A111" s="23" t="s">
        <v>426</v>
      </c>
      <c r="B111" s="23" t="s">
        <v>5</v>
      </c>
      <c r="C111" s="24" t="s">
        <v>429</v>
      </c>
      <c r="D111" s="25">
        <v>46071.875</v>
      </c>
      <c r="E111" s="25">
        <v>46072.25</v>
      </c>
      <c r="F111" s="24" t="s">
        <v>428</v>
      </c>
    </row>
    <row r="112" spans="1:6" s="5" customFormat="1" ht="77.5" x14ac:dyDescent="0.35">
      <c r="A112" s="23" t="s">
        <v>426</v>
      </c>
      <c r="B112" s="23" t="s">
        <v>6</v>
      </c>
      <c r="C112" s="24" t="s">
        <v>551</v>
      </c>
      <c r="D112" s="25">
        <v>46071.875</v>
      </c>
      <c r="E112" s="25">
        <v>46072.25</v>
      </c>
      <c r="F112" s="24" t="s">
        <v>552</v>
      </c>
    </row>
    <row r="113" spans="1:6" s="5" customFormat="1" ht="46.5" x14ac:dyDescent="0.35">
      <c r="A113" s="23" t="s">
        <v>426</v>
      </c>
      <c r="B113" s="23" t="s">
        <v>2</v>
      </c>
      <c r="C113" s="24" t="s">
        <v>554</v>
      </c>
      <c r="D113" s="25">
        <v>46071.875</v>
      </c>
      <c r="E113" s="25">
        <v>46072.25</v>
      </c>
      <c r="F113" s="24" t="s">
        <v>555</v>
      </c>
    </row>
    <row r="114" spans="1:6" s="5" customFormat="1" ht="93" x14ac:dyDescent="0.35">
      <c r="A114" s="23" t="s">
        <v>75</v>
      </c>
      <c r="B114" s="23" t="s">
        <v>5</v>
      </c>
      <c r="C114" s="24" t="s">
        <v>76</v>
      </c>
      <c r="D114" s="25">
        <v>46055.25</v>
      </c>
      <c r="E114" s="25">
        <v>46090.25</v>
      </c>
      <c r="F114" s="24" t="s">
        <v>77</v>
      </c>
    </row>
    <row r="115" spans="1:6" s="5" customFormat="1" ht="93" x14ac:dyDescent="0.35">
      <c r="A115" s="23" t="s">
        <v>75</v>
      </c>
      <c r="B115" s="23" t="s">
        <v>4</v>
      </c>
      <c r="C115" s="24" t="s">
        <v>78</v>
      </c>
      <c r="D115" s="25">
        <v>46071.833333333299</v>
      </c>
      <c r="E115" s="25">
        <v>46072.25</v>
      </c>
      <c r="F115" s="24" t="s">
        <v>77</v>
      </c>
    </row>
    <row r="116" spans="1:6" ht="46.5" x14ac:dyDescent="0.35">
      <c r="A116" s="23" t="s">
        <v>234</v>
      </c>
      <c r="B116" s="23" t="s">
        <v>6</v>
      </c>
      <c r="C116" s="24" t="s">
        <v>235</v>
      </c>
      <c r="D116" s="25">
        <v>46071.916666666701</v>
      </c>
      <c r="E116" s="25">
        <v>46072.25</v>
      </c>
      <c r="F116" s="24" t="s">
        <v>236</v>
      </c>
    </row>
    <row r="117" spans="1:6" ht="46.5" x14ac:dyDescent="0.35">
      <c r="A117" s="23" t="s">
        <v>234</v>
      </c>
      <c r="B117" s="23" t="s">
        <v>6</v>
      </c>
      <c r="C117" s="24" t="s">
        <v>237</v>
      </c>
      <c r="D117" s="25">
        <v>46071.916666666701</v>
      </c>
      <c r="E117" s="25">
        <v>46072.25</v>
      </c>
      <c r="F117" s="24" t="s">
        <v>236</v>
      </c>
    </row>
    <row r="118" spans="1:6" ht="46.5" x14ac:dyDescent="0.35">
      <c r="A118" s="23" t="s">
        <v>234</v>
      </c>
      <c r="B118" s="23" t="s">
        <v>2</v>
      </c>
      <c r="C118" s="24" t="s">
        <v>239</v>
      </c>
      <c r="D118" s="25">
        <v>46071.916666666701</v>
      </c>
      <c r="E118" s="25">
        <v>46072.25</v>
      </c>
      <c r="F118" s="24" t="s">
        <v>236</v>
      </c>
    </row>
    <row r="119" spans="1:6" ht="46.5" x14ac:dyDescent="0.35">
      <c r="A119" s="23" t="s">
        <v>234</v>
      </c>
      <c r="B119" s="23" t="s">
        <v>6</v>
      </c>
      <c r="C119" s="24" t="s">
        <v>240</v>
      </c>
      <c r="D119" s="25">
        <v>46071.916666666701</v>
      </c>
      <c r="E119" s="25">
        <v>46072.25</v>
      </c>
      <c r="F119" s="24" t="s">
        <v>236</v>
      </c>
    </row>
    <row r="120" spans="1:6" ht="77.5" x14ac:dyDescent="0.35">
      <c r="A120" s="23" t="s">
        <v>217</v>
      </c>
      <c r="B120" s="23" t="s">
        <v>5</v>
      </c>
      <c r="C120" s="24" t="s">
        <v>510</v>
      </c>
      <c r="D120" s="25">
        <v>46071.875</v>
      </c>
      <c r="E120" s="25">
        <v>46072.208333333299</v>
      </c>
      <c r="F120" s="24" t="s">
        <v>509</v>
      </c>
    </row>
    <row r="121" spans="1:6" ht="77.5" x14ac:dyDescent="0.35">
      <c r="A121" s="23" t="s">
        <v>270</v>
      </c>
      <c r="B121" s="23" t="s">
        <v>21</v>
      </c>
      <c r="C121" s="24" t="s">
        <v>271</v>
      </c>
      <c r="D121" s="25">
        <v>46071.833333333299</v>
      </c>
      <c r="E121" s="25">
        <v>46072.25</v>
      </c>
      <c r="F121" s="24" t="s">
        <v>272</v>
      </c>
    </row>
    <row r="122" spans="1:6" ht="46.5" x14ac:dyDescent="0.35">
      <c r="A122" s="23" t="s">
        <v>451</v>
      </c>
      <c r="B122" s="23" t="s">
        <v>4</v>
      </c>
      <c r="C122" s="24" t="s">
        <v>452</v>
      </c>
      <c r="D122" s="25">
        <v>46071.833333333299</v>
      </c>
      <c r="E122" s="25">
        <v>46072.208333333299</v>
      </c>
      <c r="F122" s="24" t="s">
        <v>453</v>
      </c>
    </row>
    <row r="123" spans="1:6" ht="62" x14ac:dyDescent="0.35">
      <c r="A123" s="23" t="s">
        <v>176</v>
      </c>
      <c r="B123" s="23" t="s">
        <v>21</v>
      </c>
      <c r="C123" s="24" t="s">
        <v>177</v>
      </c>
      <c r="D123" s="25">
        <v>46071.916666666701</v>
      </c>
      <c r="E123" s="25">
        <v>46072.25</v>
      </c>
      <c r="F123" s="24" t="s">
        <v>178</v>
      </c>
    </row>
    <row r="124" spans="1:6" ht="62" x14ac:dyDescent="0.35">
      <c r="A124" s="23" t="s">
        <v>176</v>
      </c>
      <c r="B124" s="23" t="s">
        <v>21</v>
      </c>
      <c r="C124" s="24" t="s">
        <v>179</v>
      </c>
      <c r="D124" s="25">
        <v>46071.916666666701</v>
      </c>
      <c r="E124" s="25">
        <v>46072.25</v>
      </c>
      <c r="F124" s="24" t="s">
        <v>178</v>
      </c>
    </row>
    <row r="125" spans="1:6" ht="62" x14ac:dyDescent="0.35">
      <c r="A125" s="23" t="s">
        <v>176</v>
      </c>
      <c r="B125" s="23" t="s">
        <v>4</v>
      </c>
      <c r="C125" s="24" t="s">
        <v>180</v>
      </c>
      <c r="D125" s="25">
        <v>46071.916666666701</v>
      </c>
      <c r="E125" s="25">
        <v>46072.25</v>
      </c>
      <c r="F125" s="24" t="s">
        <v>178</v>
      </c>
    </row>
    <row r="126" spans="1:6" ht="62" x14ac:dyDescent="0.35">
      <c r="A126" s="23" t="s">
        <v>176</v>
      </c>
      <c r="B126" s="23" t="s">
        <v>5</v>
      </c>
      <c r="C126" s="24" t="s">
        <v>181</v>
      </c>
      <c r="D126" s="25">
        <v>46071.916666666701</v>
      </c>
      <c r="E126" s="25">
        <v>46072.25</v>
      </c>
      <c r="F126" s="24" t="s">
        <v>178</v>
      </c>
    </row>
    <row r="127" spans="1:6" ht="46.5" x14ac:dyDescent="0.35">
      <c r="A127" s="23" t="s">
        <v>252</v>
      </c>
      <c r="B127" s="23" t="s">
        <v>6</v>
      </c>
      <c r="C127" s="24" t="s">
        <v>253</v>
      </c>
      <c r="D127" s="25">
        <v>46071.875</v>
      </c>
      <c r="E127" s="25">
        <v>46072.208333333299</v>
      </c>
      <c r="F127" s="24" t="s">
        <v>254</v>
      </c>
    </row>
    <row r="128" spans="1:6" ht="77.5" x14ac:dyDescent="0.35">
      <c r="A128" s="23" t="s">
        <v>124</v>
      </c>
      <c r="B128" s="23" t="s">
        <v>4</v>
      </c>
      <c r="C128" s="24" t="s">
        <v>125</v>
      </c>
      <c r="D128" s="25">
        <v>46071.833333333299</v>
      </c>
      <c r="E128" s="25">
        <v>46072.25</v>
      </c>
      <c r="F128" s="24" t="s">
        <v>126</v>
      </c>
    </row>
    <row r="129" spans="1:6" ht="77.5" x14ac:dyDescent="0.35">
      <c r="A129" s="23" t="s">
        <v>124</v>
      </c>
      <c r="B129" s="23" t="s">
        <v>4</v>
      </c>
      <c r="C129" s="24" t="s">
        <v>127</v>
      </c>
      <c r="D129" s="25">
        <v>46071.833333333299</v>
      </c>
      <c r="E129" s="25">
        <v>46072.25</v>
      </c>
      <c r="F129" s="24" t="s">
        <v>126</v>
      </c>
    </row>
    <row r="130" spans="1:6" ht="77.5" x14ac:dyDescent="0.35">
      <c r="A130" s="23" t="s">
        <v>124</v>
      </c>
      <c r="B130" s="23" t="s">
        <v>4</v>
      </c>
      <c r="C130" s="24" t="s">
        <v>128</v>
      </c>
      <c r="D130" s="25">
        <v>46071.833333333299</v>
      </c>
      <c r="E130" s="25">
        <v>46072.25</v>
      </c>
      <c r="F130" s="24" t="s">
        <v>126</v>
      </c>
    </row>
    <row r="131" spans="1:6" ht="93" x14ac:dyDescent="0.35">
      <c r="A131" s="23" t="s">
        <v>124</v>
      </c>
      <c r="B131" s="23" t="s">
        <v>5</v>
      </c>
      <c r="C131" s="24" t="s">
        <v>149</v>
      </c>
      <c r="D131" s="25">
        <v>46071.833333333299</v>
      </c>
      <c r="E131" s="25">
        <v>46072.25</v>
      </c>
      <c r="F131" s="24" t="s">
        <v>150</v>
      </c>
    </row>
    <row r="132" spans="1:6" ht="93" x14ac:dyDescent="0.35">
      <c r="A132" s="23" t="s">
        <v>124</v>
      </c>
      <c r="B132" s="23" t="s">
        <v>4</v>
      </c>
      <c r="C132" s="24" t="s">
        <v>154</v>
      </c>
      <c r="D132" s="25">
        <v>46071.833333333299</v>
      </c>
      <c r="E132" s="25">
        <v>46072.25</v>
      </c>
      <c r="F132" s="24" t="s">
        <v>150</v>
      </c>
    </row>
    <row r="133" spans="1:6" ht="93" x14ac:dyDescent="0.35">
      <c r="A133" s="23" t="s">
        <v>124</v>
      </c>
      <c r="B133" s="23" t="s">
        <v>4</v>
      </c>
      <c r="C133" s="24" t="s">
        <v>155</v>
      </c>
      <c r="D133" s="25">
        <v>46071.833333333299</v>
      </c>
      <c r="E133" s="25">
        <v>46072.25</v>
      </c>
      <c r="F133" s="24" t="s">
        <v>150</v>
      </c>
    </row>
    <row r="134" spans="1:6" ht="93" x14ac:dyDescent="0.35">
      <c r="A134" s="23" t="s">
        <v>124</v>
      </c>
      <c r="B134" s="23" t="s">
        <v>4</v>
      </c>
      <c r="C134" s="24" t="s">
        <v>156</v>
      </c>
      <c r="D134" s="25">
        <v>46071.833333333299</v>
      </c>
      <c r="E134" s="25">
        <v>46072.25</v>
      </c>
      <c r="F134" s="24" t="s">
        <v>150</v>
      </c>
    </row>
    <row r="135" spans="1:6" ht="93" x14ac:dyDescent="0.35">
      <c r="A135" s="23" t="s">
        <v>124</v>
      </c>
      <c r="B135" s="23" t="s">
        <v>4</v>
      </c>
      <c r="C135" s="24" t="s">
        <v>157</v>
      </c>
      <c r="D135" s="25">
        <v>46071.833333333299</v>
      </c>
      <c r="E135" s="25">
        <v>46072.25</v>
      </c>
      <c r="F135" s="24" t="s">
        <v>150</v>
      </c>
    </row>
    <row r="136" spans="1:6" ht="93" x14ac:dyDescent="0.35">
      <c r="A136" s="23" t="s">
        <v>124</v>
      </c>
      <c r="B136" s="23" t="s">
        <v>5</v>
      </c>
      <c r="C136" s="24" t="s">
        <v>151</v>
      </c>
      <c r="D136" s="25">
        <v>46071.833333333299</v>
      </c>
      <c r="E136" s="25">
        <v>46072.25</v>
      </c>
      <c r="F136" s="24" t="s">
        <v>150</v>
      </c>
    </row>
    <row r="137" spans="1:6" ht="93" x14ac:dyDescent="0.35">
      <c r="A137" s="23" t="s">
        <v>124</v>
      </c>
      <c r="B137" s="23" t="s">
        <v>5</v>
      </c>
      <c r="C137" s="24" t="s">
        <v>152</v>
      </c>
      <c r="D137" s="25">
        <v>46071.833333333299</v>
      </c>
      <c r="E137" s="25">
        <v>46072.25</v>
      </c>
      <c r="F137" s="24" t="s">
        <v>150</v>
      </c>
    </row>
    <row r="138" spans="1:6" ht="93" x14ac:dyDescent="0.35">
      <c r="A138" s="23" t="s">
        <v>124</v>
      </c>
      <c r="B138" s="23" t="s">
        <v>5</v>
      </c>
      <c r="C138" s="24" t="s">
        <v>153</v>
      </c>
      <c r="D138" s="25">
        <v>46071.833333333299</v>
      </c>
      <c r="E138" s="25">
        <v>46072.25</v>
      </c>
      <c r="F138" s="24" t="s">
        <v>150</v>
      </c>
    </row>
    <row r="139" spans="1:6" ht="77.5" x14ac:dyDescent="0.35">
      <c r="A139" s="23" t="s">
        <v>129</v>
      </c>
      <c r="B139" s="23" t="s">
        <v>2</v>
      </c>
      <c r="C139" s="24" t="s">
        <v>130</v>
      </c>
      <c r="D139" s="25">
        <v>46071.833333333299</v>
      </c>
      <c r="E139" s="25">
        <v>46072.25</v>
      </c>
      <c r="F139" s="24" t="s">
        <v>131</v>
      </c>
    </row>
    <row r="140" spans="1:6" ht="62" x14ac:dyDescent="0.35">
      <c r="A140" s="23" t="s">
        <v>204</v>
      </c>
      <c r="B140" s="23" t="s">
        <v>4</v>
      </c>
      <c r="C140" s="24" t="s">
        <v>486</v>
      </c>
      <c r="D140" s="25">
        <v>46071.833333333299</v>
      </c>
      <c r="E140" s="25">
        <v>46072.25</v>
      </c>
      <c r="F140" s="24" t="s">
        <v>487</v>
      </c>
    </row>
    <row r="141" spans="1:6" ht="62" x14ac:dyDescent="0.35">
      <c r="A141" s="23" t="s">
        <v>204</v>
      </c>
      <c r="B141" s="23" t="s">
        <v>4</v>
      </c>
      <c r="C141" s="24" t="s">
        <v>488</v>
      </c>
      <c r="D141" s="25">
        <v>46071.833333333299</v>
      </c>
      <c r="E141" s="25">
        <v>46072.25</v>
      </c>
      <c r="F141" s="24" t="s">
        <v>487</v>
      </c>
    </row>
    <row r="142" spans="1:6" ht="62" x14ac:dyDescent="0.35">
      <c r="A142" s="23" t="s">
        <v>204</v>
      </c>
      <c r="B142" s="23" t="s">
        <v>4</v>
      </c>
      <c r="C142" s="24" t="s">
        <v>489</v>
      </c>
      <c r="D142" s="25">
        <v>46071.833333333299</v>
      </c>
      <c r="E142" s="25">
        <v>46072.25</v>
      </c>
      <c r="F142" s="24" t="s">
        <v>487</v>
      </c>
    </row>
    <row r="143" spans="1:6" ht="62" x14ac:dyDescent="0.35">
      <c r="A143" s="23" t="s">
        <v>204</v>
      </c>
      <c r="B143" s="23" t="s">
        <v>4</v>
      </c>
      <c r="C143" s="24" t="s">
        <v>490</v>
      </c>
      <c r="D143" s="25">
        <v>46071.833333333299</v>
      </c>
      <c r="E143" s="25">
        <v>46072.25</v>
      </c>
      <c r="F143" s="24" t="s">
        <v>487</v>
      </c>
    </row>
    <row r="144" spans="1:6" ht="62" x14ac:dyDescent="0.35">
      <c r="A144" s="23" t="s">
        <v>204</v>
      </c>
      <c r="B144" s="23" t="s">
        <v>4</v>
      </c>
      <c r="C144" s="24" t="s">
        <v>491</v>
      </c>
      <c r="D144" s="25">
        <v>46071.833333333299</v>
      </c>
      <c r="E144" s="25">
        <v>46072.25</v>
      </c>
      <c r="F144" s="24" t="s">
        <v>487</v>
      </c>
    </row>
    <row r="145" spans="1:6" ht="62" x14ac:dyDescent="0.35">
      <c r="A145" s="23" t="s">
        <v>204</v>
      </c>
      <c r="B145" s="23" t="s">
        <v>4</v>
      </c>
      <c r="C145" s="24" t="s">
        <v>492</v>
      </c>
      <c r="D145" s="25">
        <v>46071.833333333299</v>
      </c>
      <c r="E145" s="25">
        <v>46072.25</v>
      </c>
      <c r="F145" s="24" t="s">
        <v>493</v>
      </c>
    </row>
    <row r="146" spans="1:6" ht="77.5" x14ac:dyDescent="0.35">
      <c r="A146" s="23" t="s">
        <v>204</v>
      </c>
      <c r="B146" s="23" t="s">
        <v>5</v>
      </c>
      <c r="C146" s="24" t="s">
        <v>494</v>
      </c>
      <c r="D146" s="25">
        <v>46071.875</v>
      </c>
      <c r="E146" s="25">
        <v>46072.208333333299</v>
      </c>
      <c r="F146" s="24" t="s">
        <v>495</v>
      </c>
    </row>
    <row r="147" spans="1:6" ht="46.5" x14ac:dyDescent="0.35">
      <c r="A147" s="23" t="s">
        <v>204</v>
      </c>
      <c r="B147" s="23" t="s">
        <v>5</v>
      </c>
      <c r="C147" s="24" t="s">
        <v>205</v>
      </c>
      <c r="D147" s="25">
        <v>46071.854166666701</v>
      </c>
      <c r="E147" s="25">
        <v>46072.25</v>
      </c>
      <c r="F147" s="24" t="s">
        <v>206</v>
      </c>
    </row>
    <row r="148" spans="1:6" ht="93" x14ac:dyDescent="0.35">
      <c r="A148" s="23" t="s">
        <v>184</v>
      </c>
      <c r="B148" s="23" t="s">
        <v>4</v>
      </c>
      <c r="C148" s="24" t="s">
        <v>185</v>
      </c>
      <c r="D148" s="25">
        <v>46071.833333333299</v>
      </c>
      <c r="E148" s="25">
        <v>46072.25</v>
      </c>
      <c r="F148" s="24" t="s">
        <v>186</v>
      </c>
    </row>
    <row r="149" spans="1:6" ht="62" x14ac:dyDescent="0.35">
      <c r="A149" s="23" t="s">
        <v>184</v>
      </c>
      <c r="B149" s="23" t="s">
        <v>4</v>
      </c>
      <c r="C149" s="24" t="s">
        <v>191</v>
      </c>
      <c r="D149" s="25">
        <v>46071.833333333299</v>
      </c>
      <c r="E149" s="25">
        <v>46072.25</v>
      </c>
      <c r="F149" s="24" t="s">
        <v>192</v>
      </c>
    </row>
    <row r="150" spans="1:6" ht="62" x14ac:dyDescent="0.35">
      <c r="A150" s="23" t="s">
        <v>184</v>
      </c>
      <c r="B150" s="23" t="s">
        <v>5</v>
      </c>
      <c r="C150" s="24" t="s">
        <v>193</v>
      </c>
      <c r="D150" s="25">
        <v>46071.833333333299</v>
      </c>
      <c r="E150" s="25">
        <v>46072.25</v>
      </c>
      <c r="F150" s="24" t="s">
        <v>192</v>
      </c>
    </row>
    <row r="151" spans="1:6" ht="46.5" x14ac:dyDescent="0.35">
      <c r="A151" s="23" t="s">
        <v>496</v>
      </c>
      <c r="B151" s="23" t="s">
        <v>4</v>
      </c>
      <c r="C151" s="24" t="s">
        <v>497</v>
      </c>
      <c r="D151" s="25">
        <v>46071.833333333299</v>
      </c>
      <c r="E151" s="25">
        <v>46072.25</v>
      </c>
      <c r="F151" s="24" t="s">
        <v>498</v>
      </c>
    </row>
    <row r="152" spans="1:6" ht="46.5" x14ac:dyDescent="0.35">
      <c r="A152" s="23" t="s">
        <v>496</v>
      </c>
      <c r="B152" s="23" t="s">
        <v>4</v>
      </c>
      <c r="C152" s="24" t="s">
        <v>499</v>
      </c>
      <c r="D152" s="25">
        <v>46071.833333333299</v>
      </c>
      <c r="E152" s="25">
        <v>46072.25</v>
      </c>
      <c r="F152" s="24" t="s">
        <v>498</v>
      </c>
    </row>
    <row r="153" spans="1:6" ht="46.5" x14ac:dyDescent="0.35">
      <c r="A153" s="23" t="s">
        <v>496</v>
      </c>
      <c r="B153" s="23" t="s">
        <v>4</v>
      </c>
      <c r="C153" s="24" t="s">
        <v>500</v>
      </c>
      <c r="D153" s="25">
        <v>46071.833333333299</v>
      </c>
      <c r="E153" s="25">
        <v>46072.25</v>
      </c>
      <c r="F153" s="24" t="s">
        <v>498</v>
      </c>
    </row>
    <row r="154" spans="1:6" ht="62" x14ac:dyDescent="0.35">
      <c r="A154" s="23" t="s">
        <v>59</v>
      </c>
      <c r="B154" s="23" t="s">
        <v>2</v>
      </c>
      <c r="C154" s="24" t="s">
        <v>462</v>
      </c>
      <c r="D154" s="25">
        <v>46071.916666666701</v>
      </c>
      <c r="E154" s="25">
        <v>46072.208333333299</v>
      </c>
      <c r="F154" s="24" t="s">
        <v>61</v>
      </c>
    </row>
    <row r="155" spans="1:6" ht="62" x14ac:dyDescent="0.35">
      <c r="A155" s="23" t="s">
        <v>59</v>
      </c>
      <c r="B155" s="23" t="s">
        <v>6</v>
      </c>
      <c r="C155" s="24" t="s">
        <v>122</v>
      </c>
      <c r="D155" s="25">
        <v>46071.833333333299</v>
      </c>
      <c r="E155" s="25">
        <v>46072.25</v>
      </c>
      <c r="F155" s="24" t="s">
        <v>123</v>
      </c>
    </row>
    <row r="156" spans="1:6" ht="62" x14ac:dyDescent="0.35">
      <c r="A156" s="23" t="s">
        <v>59</v>
      </c>
      <c r="B156" s="23" t="s">
        <v>2</v>
      </c>
      <c r="C156" s="24" t="s">
        <v>160</v>
      </c>
      <c r="D156" s="25">
        <v>46071.875</v>
      </c>
      <c r="E156" s="25">
        <v>46072.25</v>
      </c>
      <c r="F156" s="24" t="s">
        <v>161</v>
      </c>
    </row>
    <row r="157" spans="1:6" ht="62" x14ac:dyDescent="0.35">
      <c r="A157" s="23" t="s">
        <v>59</v>
      </c>
      <c r="B157" s="23" t="s">
        <v>2</v>
      </c>
      <c r="C157" s="24" t="s">
        <v>162</v>
      </c>
      <c r="D157" s="25">
        <v>46071.875</v>
      </c>
      <c r="E157" s="25">
        <v>46072.25</v>
      </c>
      <c r="F157" s="24" t="s">
        <v>161</v>
      </c>
    </row>
    <row r="158" spans="1:6" ht="62" x14ac:dyDescent="0.35">
      <c r="A158" s="23" t="s">
        <v>59</v>
      </c>
      <c r="B158" s="23" t="s">
        <v>2</v>
      </c>
      <c r="C158" s="24" t="s">
        <v>163</v>
      </c>
      <c r="D158" s="25">
        <v>46071.875</v>
      </c>
      <c r="E158" s="25">
        <v>46072.25</v>
      </c>
      <c r="F158" s="24" t="s">
        <v>161</v>
      </c>
    </row>
    <row r="159" spans="1:6" ht="77.5" x14ac:dyDescent="0.35">
      <c r="A159" s="23" t="s">
        <v>59</v>
      </c>
      <c r="B159" s="23" t="s">
        <v>6</v>
      </c>
      <c r="C159" s="24" t="s">
        <v>164</v>
      </c>
      <c r="D159" s="25">
        <v>46071.833333333299</v>
      </c>
      <c r="E159" s="25">
        <v>46072.25</v>
      </c>
      <c r="F159" s="24" t="s">
        <v>165</v>
      </c>
    </row>
    <row r="160" spans="1:6" ht="46.5" x14ac:dyDescent="0.35">
      <c r="A160" s="23" t="s">
        <v>59</v>
      </c>
      <c r="B160" s="23" t="s">
        <v>2</v>
      </c>
      <c r="C160" s="24" t="s">
        <v>201</v>
      </c>
      <c r="D160" s="25">
        <v>46071.833333333299</v>
      </c>
      <c r="E160" s="25">
        <v>46072.25</v>
      </c>
      <c r="F160" s="24" t="s">
        <v>202</v>
      </c>
    </row>
    <row r="161" spans="1:6" ht="46.5" x14ac:dyDescent="0.35">
      <c r="A161" s="23" t="s">
        <v>59</v>
      </c>
      <c r="B161" s="23" t="s">
        <v>2</v>
      </c>
      <c r="C161" s="24" t="s">
        <v>203</v>
      </c>
      <c r="D161" s="25">
        <v>46071.833333333299</v>
      </c>
      <c r="E161" s="25">
        <v>46072.25</v>
      </c>
      <c r="F161" s="24" t="s">
        <v>202</v>
      </c>
    </row>
    <row r="162" spans="1:6" ht="46.5" x14ac:dyDescent="0.35">
      <c r="A162" s="23" t="s">
        <v>59</v>
      </c>
      <c r="B162" s="23" t="s">
        <v>6</v>
      </c>
      <c r="C162" s="24" t="s">
        <v>209</v>
      </c>
      <c r="D162" s="25">
        <v>46071.833333333299</v>
      </c>
      <c r="E162" s="25">
        <v>46072.25</v>
      </c>
      <c r="F162" s="24" t="s">
        <v>210</v>
      </c>
    </row>
    <row r="163" spans="1:6" ht="93" x14ac:dyDescent="0.35">
      <c r="A163" s="23" t="s">
        <v>59</v>
      </c>
      <c r="B163" s="23" t="s">
        <v>6</v>
      </c>
      <c r="C163" s="24" t="s">
        <v>533</v>
      </c>
      <c r="D163" s="25">
        <v>46071.916666666701</v>
      </c>
      <c r="E163" s="25">
        <v>46072.229166666701</v>
      </c>
      <c r="F163" s="24" t="s">
        <v>534</v>
      </c>
    </row>
    <row r="164" spans="1:6" ht="62" x14ac:dyDescent="0.35">
      <c r="A164" s="23" t="s">
        <v>32</v>
      </c>
      <c r="B164" s="23" t="s">
        <v>6</v>
      </c>
      <c r="C164" s="24" t="s">
        <v>35</v>
      </c>
      <c r="D164" s="25">
        <v>46071.875</v>
      </c>
      <c r="E164" s="25">
        <v>46072.208333333299</v>
      </c>
      <c r="F164" s="24" t="s">
        <v>36</v>
      </c>
    </row>
    <row r="165" spans="1:6" ht="62" x14ac:dyDescent="0.35">
      <c r="A165" s="23" t="s">
        <v>32</v>
      </c>
      <c r="B165" s="23" t="s">
        <v>6</v>
      </c>
      <c r="C165" s="24" t="s">
        <v>37</v>
      </c>
      <c r="D165" s="25">
        <v>46071.875</v>
      </c>
      <c r="E165" s="25">
        <v>46072.208333333299</v>
      </c>
      <c r="F165" s="24" t="s">
        <v>36</v>
      </c>
    </row>
    <row r="166" spans="1:6" ht="62" x14ac:dyDescent="0.35">
      <c r="A166" s="23" t="s">
        <v>32</v>
      </c>
      <c r="B166" s="23" t="s">
        <v>6</v>
      </c>
      <c r="C166" s="24" t="s">
        <v>62</v>
      </c>
      <c r="D166" s="25">
        <v>46071.833333333299</v>
      </c>
      <c r="E166" s="25">
        <v>46072.208333333299</v>
      </c>
      <c r="F166" s="24" t="s">
        <v>63</v>
      </c>
    </row>
    <row r="167" spans="1:6" ht="62" x14ac:dyDescent="0.35">
      <c r="A167" s="23" t="s">
        <v>32</v>
      </c>
      <c r="B167" s="23" t="s">
        <v>2</v>
      </c>
      <c r="C167" s="24" t="s">
        <v>64</v>
      </c>
      <c r="D167" s="25">
        <v>46071.875</v>
      </c>
      <c r="E167" s="25">
        <v>46072.208333333299</v>
      </c>
      <c r="F167" s="24" t="s">
        <v>65</v>
      </c>
    </row>
    <row r="168" spans="1:6" ht="77.5" x14ac:dyDescent="0.35">
      <c r="A168" s="23" t="s">
        <v>171</v>
      </c>
      <c r="B168" s="23" t="s">
        <v>2</v>
      </c>
      <c r="C168" s="24" t="s">
        <v>172</v>
      </c>
      <c r="D168" s="25">
        <v>46071.875</v>
      </c>
      <c r="E168" s="25">
        <v>46072.208333333299</v>
      </c>
      <c r="F168" s="24" t="s">
        <v>173</v>
      </c>
    </row>
    <row r="169" spans="1:6" ht="77.5" x14ac:dyDescent="0.35">
      <c r="A169" s="23" t="s">
        <v>171</v>
      </c>
      <c r="B169" s="23" t="s">
        <v>21</v>
      </c>
      <c r="C169" s="24" t="s">
        <v>175</v>
      </c>
      <c r="D169" s="25">
        <v>46071.875</v>
      </c>
      <c r="E169" s="25">
        <v>46072.208333333299</v>
      </c>
      <c r="F169" s="24" t="s">
        <v>173</v>
      </c>
    </row>
    <row r="170" spans="1:6" ht="31" x14ac:dyDescent="0.35">
      <c r="A170" s="23" t="s">
        <v>333</v>
      </c>
      <c r="B170" s="23" t="s">
        <v>4</v>
      </c>
      <c r="C170" s="24" t="s">
        <v>527</v>
      </c>
      <c r="D170" s="25">
        <v>46071.833333333299</v>
      </c>
      <c r="E170" s="25">
        <v>46072.25</v>
      </c>
      <c r="F170" s="24" t="s">
        <v>528</v>
      </c>
    </row>
    <row r="171" spans="1:6" ht="46.5" x14ac:dyDescent="0.35">
      <c r="A171" s="23" t="s">
        <v>333</v>
      </c>
      <c r="B171" s="23" t="s">
        <v>4</v>
      </c>
      <c r="C171" s="24" t="s">
        <v>529</v>
      </c>
      <c r="D171" s="25">
        <v>46071.833333333299</v>
      </c>
      <c r="E171" s="25">
        <v>46072.25</v>
      </c>
      <c r="F171" s="24" t="s">
        <v>530</v>
      </c>
    </row>
    <row r="172" spans="1:6" ht="77.5" x14ac:dyDescent="0.35">
      <c r="A172" s="23" t="s">
        <v>314</v>
      </c>
      <c r="B172" s="23" t="s">
        <v>6</v>
      </c>
      <c r="C172" s="24" t="s">
        <v>315</v>
      </c>
      <c r="D172" s="25">
        <v>46071.833333333299</v>
      </c>
      <c r="E172" s="25">
        <v>46072.25</v>
      </c>
      <c r="F172" s="24" t="s">
        <v>316</v>
      </c>
    </row>
    <row r="173" spans="1:6" ht="62" x14ac:dyDescent="0.35">
      <c r="A173" s="23" t="s">
        <v>343</v>
      </c>
      <c r="B173" s="23" t="s">
        <v>8</v>
      </c>
      <c r="C173" s="24" t="s">
        <v>344</v>
      </c>
      <c r="D173" s="25">
        <v>46071.916666666701</v>
      </c>
      <c r="E173" s="25">
        <v>46072.229166666701</v>
      </c>
      <c r="F173" s="24" t="s">
        <v>345</v>
      </c>
    </row>
    <row r="174" spans="1:6" ht="93" x14ac:dyDescent="0.35">
      <c r="A174" s="23" t="s">
        <v>343</v>
      </c>
      <c r="B174" s="23" t="s">
        <v>8</v>
      </c>
      <c r="C174" s="24" t="s">
        <v>531</v>
      </c>
      <c r="D174" s="25">
        <v>46071.916666666701</v>
      </c>
      <c r="E174" s="25">
        <v>46072.229166666701</v>
      </c>
      <c r="F174" s="24" t="s">
        <v>532</v>
      </c>
    </row>
    <row r="175" spans="1:6" ht="93" x14ac:dyDescent="0.35">
      <c r="A175" s="23" t="s">
        <v>343</v>
      </c>
      <c r="B175" s="23" t="s">
        <v>7</v>
      </c>
      <c r="C175" s="24" t="s">
        <v>359</v>
      </c>
      <c r="D175" s="25">
        <v>46071.916666666701</v>
      </c>
      <c r="E175" s="25">
        <v>46072.229166666701</v>
      </c>
      <c r="F175" s="24" t="s">
        <v>360</v>
      </c>
    </row>
    <row r="176" spans="1:6" ht="62" x14ac:dyDescent="0.35">
      <c r="A176" s="23" t="s">
        <v>343</v>
      </c>
      <c r="B176" s="23" t="s">
        <v>7</v>
      </c>
      <c r="C176" s="24" t="s">
        <v>366</v>
      </c>
      <c r="D176" s="25">
        <v>46071.916666666701</v>
      </c>
      <c r="E176" s="25">
        <v>46072.229166666701</v>
      </c>
      <c r="F176" s="24" t="s">
        <v>367</v>
      </c>
    </row>
    <row r="177" spans="1:6" ht="93" x14ac:dyDescent="0.35">
      <c r="A177" s="23" t="s">
        <v>343</v>
      </c>
      <c r="B177" s="23" t="s">
        <v>7</v>
      </c>
      <c r="C177" s="24" t="s">
        <v>370</v>
      </c>
      <c r="D177" s="25">
        <v>46071.916666666701</v>
      </c>
      <c r="E177" s="25">
        <v>46072.229166666701</v>
      </c>
      <c r="F177" s="24" t="s">
        <v>371</v>
      </c>
    </row>
    <row r="178" spans="1:6" ht="93" x14ac:dyDescent="0.35">
      <c r="A178" s="23" t="s">
        <v>343</v>
      </c>
      <c r="B178" s="23" t="s">
        <v>21</v>
      </c>
      <c r="C178" s="24" t="s">
        <v>376</v>
      </c>
      <c r="D178" s="25">
        <v>46071.916666666701</v>
      </c>
      <c r="E178" s="25">
        <v>46072.229166666701</v>
      </c>
      <c r="F178" s="24" t="s">
        <v>375</v>
      </c>
    </row>
    <row r="179" spans="1:6" ht="62" x14ac:dyDescent="0.35">
      <c r="A179" s="23" t="s">
        <v>284</v>
      </c>
      <c r="B179" s="23" t="s">
        <v>4</v>
      </c>
      <c r="C179" s="24" t="s">
        <v>287</v>
      </c>
      <c r="D179" s="25">
        <v>46071.875</v>
      </c>
      <c r="E179" s="25">
        <v>46072.25</v>
      </c>
      <c r="F179" s="24" t="s">
        <v>288</v>
      </c>
    </row>
    <row r="180" spans="1:6" ht="46.5" x14ac:dyDescent="0.35">
      <c r="A180" s="23" t="s">
        <v>300</v>
      </c>
      <c r="B180" s="23" t="s">
        <v>2</v>
      </c>
      <c r="C180" s="24" t="s">
        <v>301</v>
      </c>
      <c r="D180" s="25">
        <v>46071.875</v>
      </c>
      <c r="E180" s="25">
        <v>46072.25</v>
      </c>
      <c r="F180" s="24" t="s">
        <v>302</v>
      </c>
    </row>
    <row r="181" spans="1:6" ht="77.5" x14ac:dyDescent="0.35">
      <c r="A181" s="23" t="s">
        <v>70</v>
      </c>
      <c r="B181" s="23" t="s">
        <v>6</v>
      </c>
      <c r="C181" s="24" t="s">
        <v>465</v>
      </c>
      <c r="D181" s="25">
        <v>46071.927083333299</v>
      </c>
      <c r="E181" s="25">
        <v>46072.25</v>
      </c>
      <c r="F181" s="24" t="s">
        <v>466</v>
      </c>
    </row>
    <row r="182" spans="1:6" ht="77.5" x14ac:dyDescent="0.35">
      <c r="A182" s="23" t="s">
        <v>70</v>
      </c>
      <c r="B182" s="23" t="s">
        <v>6</v>
      </c>
      <c r="C182" s="24" t="s">
        <v>467</v>
      </c>
      <c r="D182" s="25">
        <v>46071.927083333299</v>
      </c>
      <c r="E182" s="25">
        <v>46072.25</v>
      </c>
      <c r="F182" s="24" t="s">
        <v>466</v>
      </c>
    </row>
    <row r="183" spans="1:6" ht="77.5" x14ac:dyDescent="0.35">
      <c r="A183" s="23" t="s">
        <v>70</v>
      </c>
      <c r="B183" s="23" t="s">
        <v>6</v>
      </c>
      <c r="C183" s="24" t="s">
        <v>468</v>
      </c>
      <c r="D183" s="25">
        <v>46071.927083333299</v>
      </c>
      <c r="E183" s="25">
        <v>46072.25</v>
      </c>
      <c r="F183" s="24" t="s">
        <v>466</v>
      </c>
    </row>
    <row r="184" spans="1:6" ht="62" x14ac:dyDescent="0.35">
      <c r="A184" s="23" t="s">
        <v>70</v>
      </c>
      <c r="B184" s="23" t="s">
        <v>2</v>
      </c>
      <c r="C184" s="24" t="s">
        <v>469</v>
      </c>
      <c r="D184" s="25">
        <v>46071.927083333299</v>
      </c>
      <c r="E184" s="25">
        <v>46072.229166666701</v>
      </c>
      <c r="F184" s="24" t="s">
        <v>470</v>
      </c>
    </row>
    <row r="185" spans="1:6" ht="77.5" x14ac:dyDescent="0.35">
      <c r="A185" s="23" t="s">
        <v>70</v>
      </c>
      <c r="B185" s="23" t="s">
        <v>6</v>
      </c>
      <c r="C185" s="24" t="s">
        <v>471</v>
      </c>
      <c r="D185" s="25">
        <v>46071.927083333299</v>
      </c>
      <c r="E185" s="25">
        <v>46072.25</v>
      </c>
      <c r="F185" s="24" t="s">
        <v>472</v>
      </c>
    </row>
    <row r="186" spans="1:6" ht="77.5" x14ac:dyDescent="0.35">
      <c r="A186" s="23" t="s">
        <v>70</v>
      </c>
      <c r="B186" s="23" t="s">
        <v>2</v>
      </c>
      <c r="C186" s="24" t="s">
        <v>422</v>
      </c>
      <c r="D186" s="25">
        <v>46071.875</v>
      </c>
      <c r="E186" s="25">
        <v>46072.25</v>
      </c>
      <c r="F186" s="24" t="s">
        <v>423</v>
      </c>
    </row>
    <row r="187" spans="1:6" ht="77.5" x14ac:dyDescent="0.35">
      <c r="A187" s="23" t="s">
        <v>412</v>
      </c>
      <c r="B187" s="23" t="s">
        <v>6</v>
      </c>
      <c r="C187" s="24" t="s">
        <v>413</v>
      </c>
      <c r="D187" s="25">
        <v>46071.833333333299</v>
      </c>
      <c r="E187" s="25">
        <v>46072.25</v>
      </c>
      <c r="F187" s="24" t="s">
        <v>414</v>
      </c>
    </row>
    <row r="188" spans="1:6" ht="77.5" x14ac:dyDescent="0.35">
      <c r="A188" s="23" t="s">
        <v>412</v>
      </c>
      <c r="B188" s="23" t="s">
        <v>2</v>
      </c>
      <c r="C188" s="24" t="s">
        <v>424</v>
      </c>
      <c r="D188" s="25">
        <v>46071.875</v>
      </c>
      <c r="E188" s="25">
        <v>46072.25</v>
      </c>
      <c r="F188" s="24" t="s">
        <v>425</v>
      </c>
    </row>
    <row r="189" spans="1:6" ht="46.5" x14ac:dyDescent="0.35">
      <c r="A189" s="23" t="s">
        <v>391</v>
      </c>
      <c r="B189" s="23" t="s">
        <v>2</v>
      </c>
      <c r="C189" s="24" t="s">
        <v>544</v>
      </c>
      <c r="D189" s="25">
        <v>46071.833333333299</v>
      </c>
      <c r="E189" s="25">
        <v>46072.25</v>
      </c>
      <c r="F189" s="24" t="s">
        <v>545</v>
      </c>
    </row>
    <row r="190" spans="1:6" ht="62" x14ac:dyDescent="0.35">
      <c r="A190" s="23" t="s">
        <v>391</v>
      </c>
      <c r="B190" s="23" t="s">
        <v>2</v>
      </c>
      <c r="C190" s="24" t="s">
        <v>548</v>
      </c>
      <c r="D190" s="25">
        <v>46071.833333333299</v>
      </c>
      <c r="E190" s="25">
        <v>46072.25</v>
      </c>
      <c r="F190" s="24" t="s">
        <v>549</v>
      </c>
    </row>
    <row r="191" spans="1:6" ht="62" x14ac:dyDescent="0.35">
      <c r="A191" s="23" t="s">
        <v>391</v>
      </c>
      <c r="B191" s="23" t="s">
        <v>2</v>
      </c>
      <c r="C191" s="24" t="s">
        <v>440</v>
      </c>
      <c r="D191" s="25">
        <v>46071.875</v>
      </c>
      <c r="E191" s="25">
        <v>46072.25</v>
      </c>
      <c r="F191" s="24" t="s">
        <v>441</v>
      </c>
    </row>
    <row r="192" spans="1:6" ht="77.5" x14ac:dyDescent="0.35">
      <c r="A192" s="23" t="s">
        <v>391</v>
      </c>
      <c r="B192" s="23" t="s">
        <v>6</v>
      </c>
      <c r="C192" s="24" t="s">
        <v>442</v>
      </c>
      <c r="D192" s="25">
        <v>46071.875</v>
      </c>
      <c r="E192" s="25">
        <v>46072.25</v>
      </c>
      <c r="F192" s="24" t="s">
        <v>443</v>
      </c>
    </row>
    <row r="193" spans="1:6" ht="31" x14ac:dyDescent="0.35">
      <c r="A193" s="23" t="s">
        <v>225</v>
      </c>
      <c r="B193" s="23" t="s">
        <v>6</v>
      </c>
      <c r="C193" s="24" t="s">
        <v>226</v>
      </c>
      <c r="D193" s="25">
        <v>46071.875</v>
      </c>
      <c r="E193" s="25">
        <v>46072.25</v>
      </c>
      <c r="F193" s="24" t="s">
        <v>227</v>
      </c>
    </row>
    <row r="194" spans="1:6" ht="31" x14ac:dyDescent="0.35">
      <c r="A194" s="23" t="s">
        <v>273</v>
      </c>
      <c r="B194" s="23" t="s">
        <v>4</v>
      </c>
      <c r="C194" s="24" t="s">
        <v>514</v>
      </c>
      <c r="D194" s="25">
        <v>46071.833333333299</v>
      </c>
      <c r="E194" s="25">
        <v>46072.25</v>
      </c>
      <c r="F194" s="24" t="s">
        <v>515</v>
      </c>
    </row>
    <row r="195" spans="1:6" ht="46.5" x14ac:dyDescent="0.35">
      <c r="A195" s="23" t="s">
        <v>211</v>
      </c>
      <c r="B195" s="23" t="s">
        <v>6</v>
      </c>
      <c r="C195" s="24" t="s">
        <v>212</v>
      </c>
      <c r="D195" s="25">
        <v>45804.208333333299</v>
      </c>
      <c r="E195" s="25">
        <v>46143.208333333299</v>
      </c>
      <c r="F195" s="24" t="s">
        <v>213</v>
      </c>
    </row>
    <row r="196" spans="1:6" ht="46.5" x14ac:dyDescent="0.35">
      <c r="A196" s="23" t="s">
        <v>222</v>
      </c>
      <c r="B196" s="23" t="s">
        <v>5</v>
      </c>
      <c r="C196" s="24" t="s">
        <v>223</v>
      </c>
      <c r="D196" s="25">
        <v>46071.833333333299</v>
      </c>
      <c r="E196" s="25">
        <v>46072.25</v>
      </c>
      <c r="F196" s="24" t="s">
        <v>224</v>
      </c>
    </row>
    <row r="197" spans="1:6" ht="46.5" x14ac:dyDescent="0.35">
      <c r="A197" s="23" t="s">
        <v>241</v>
      </c>
      <c r="B197" s="23" t="s">
        <v>6</v>
      </c>
      <c r="C197" s="24" t="s">
        <v>250</v>
      </c>
      <c r="D197" s="25">
        <v>46071.875</v>
      </c>
      <c r="E197" s="25">
        <v>46072.25</v>
      </c>
      <c r="F197" s="24" t="s">
        <v>251</v>
      </c>
    </row>
    <row r="198" spans="1:6" ht="46.5" x14ac:dyDescent="0.35">
      <c r="A198" s="23" t="s">
        <v>241</v>
      </c>
      <c r="B198" s="23" t="s">
        <v>6</v>
      </c>
      <c r="C198" s="24" t="s">
        <v>255</v>
      </c>
      <c r="D198" s="25">
        <v>46071.875</v>
      </c>
      <c r="E198" s="25">
        <v>46072.208333333299</v>
      </c>
      <c r="F198" s="24" t="s">
        <v>256</v>
      </c>
    </row>
    <row r="199" spans="1:6" ht="46.5" x14ac:dyDescent="0.35">
      <c r="A199" s="23" t="s">
        <v>241</v>
      </c>
      <c r="B199" s="23" t="s">
        <v>6</v>
      </c>
      <c r="C199" s="24" t="s">
        <v>257</v>
      </c>
      <c r="D199" s="25">
        <v>46071.875</v>
      </c>
      <c r="E199" s="25">
        <v>46072.208333333299</v>
      </c>
      <c r="F199" s="24" t="s">
        <v>256</v>
      </c>
    </row>
    <row r="200" spans="1:6" ht="46.5" x14ac:dyDescent="0.35">
      <c r="A200" s="23" t="s">
        <v>241</v>
      </c>
      <c r="B200" s="23" t="s">
        <v>6</v>
      </c>
      <c r="C200" s="24" t="s">
        <v>258</v>
      </c>
      <c r="D200" s="25">
        <v>46071.875</v>
      </c>
      <c r="E200" s="25">
        <v>46072.208333333299</v>
      </c>
      <c r="F200" s="24" t="s">
        <v>256</v>
      </c>
    </row>
    <row r="201" spans="1:6" ht="62" x14ac:dyDescent="0.35">
      <c r="A201" s="23" t="s">
        <v>241</v>
      </c>
      <c r="B201" s="23" t="s">
        <v>6</v>
      </c>
      <c r="C201" s="24" t="s">
        <v>268</v>
      </c>
      <c r="D201" s="25">
        <v>46071.833333333299</v>
      </c>
      <c r="E201" s="25">
        <v>46072.25</v>
      </c>
      <c r="F201" s="24" t="s">
        <v>269</v>
      </c>
    </row>
    <row r="202" spans="1:6" ht="46.5" x14ac:dyDescent="0.35">
      <c r="A202" s="23" t="s">
        <v>241</v>
      </c>
      <c r="B202" s="23" t="s">
        <v>2</v>
      </c>
      <c r="C202" s="24" t="s">
        <v>278</v>
      </c>
      <c r="D202" s="25">
        <v>46071.833333333299</v>
      </c>
      <c r="E202" s="25">
        <v>46072.208333333299</v>
      </c>
      <c r="F202" s="24" t="s">
        <v>279</v>
      </c>
    </row>
    <row r="203" spans="1:6" ht="77.5" x14ac:dyDescent="0.35">
      <c r="A203" s="23" t="s">
        <v>241</v>
      </c>
      <c r="B203" s="23" t="s">
        <v>2</v>
      </c>
      <c r="C203" s="24" t="s">
        <v>406</v>
      </c>
      <c r="D203" s="25">
        <v>46071.875</v>
      </c>
      <c r="E203" s="25">
        <v>46072.25</v>
      </c>
      <c r="F203" s="24" t="s">
        <v>407</v>
      </c>
    </row>
    <row r="204" spans="1:6" ht="77.5" x14ac:dyDescent="0.35">
      <c r="A204" s="23" t="s">
        <v>241</v>
      </c>
      <c r="B204" s="23" t="s">
        <v>2</v>
      </c>
      <c r="C204" s="24" t="s">
        <v>408</v>
      </c>
      <c r="D204" s="25">
        <v>46071.875</v>
      </c>
      <c r="E204" s="25">
        <v>46072.25</v>
      </c>
      <c r="F204" s="24" t="s">
        <v>407</v>
      </c>
    </row>
    <row r="205" spans="1:6" ht="93" x14ac:dyDescent="0.35">
      <c r="A205" s="23" t="s">
        <v>241</v>
      </c>
      <c r="B205" s="23" t="s">
        <v>6</v>
      </c>
      <c r="C205" s="24" t="s">
        <v>432</v>
      </c>
      <c r="D205" s="25">
        <v>46071.875</v>
      </c>
      <c r="E205" s="25">
        <v>46072.25</v>
      </c>
      <c r="F205" s="24" t="s">
        <v>433</v>
      </c>
    </row>
    <row r="206" spans="1:6" ht="93" x14ac:dyDescent="0.35">
      <c r="A206" s="23" t="s">
        <v>241</v>
      </c>
      <c r="B206" s="23" t="s">
        <v>6</v>
      </c>
      <c r="C206" s="24" t="s">
        <v>434</v>
      </c>
      <c r="D206" s="25">
        <v>46071.875</v>
      </c>
      <c r="E206" s="25">
        <v>46072.25</v>
      </c>
      <c r="F206" s="24" t="s">
        <v>433</v>
      </c>
    </row>
    <row r="207" spans="1:6" ht="93" x14ac:dyDescent="0.35">
      <c r="A207" s="23" t="s">
        <v>241</v>
      </c>
      <c r="B207" s="23" t="s">
        <v>6</v>
      </c>
      <c r="C207" s="24" t="s">
        <v>435</v>
      </c>
      <c r="D207" s="25">
        <v>46071.875</v>
      </c>
      <c r="E207" s="25">
        <v>46072.25</v>
      </c>
      <c r="F207" s="24" t="s">
        <v>433</v>
      </c>
    </row>
    <row r="208" spans="1:6" ht="93" x14ac:dyDescent="0.35">
      <c r="A208" s="23" t="s">
        <v>241</v>
      </c>
      <c r="B208" s="23" t="s">
        <v>6</v>
      </c>
      <c r="C208" s="24" t="s">
        <v>436</v>
      </c>
      <c r="D208" s="25">
        <v>46071.875</v>
      </c>
      <c r="E208" s="25">
        <v>46072.25</v>
      </c>
      <c r="F208" s="24" t="s">
        <v>433</v>
      </c>
    </row>
    <row r="209" spans="1:6" ht="77.5" x14ac:dyDescent="0.35">
      <c r="A209" s="23" t="s">
        <v>507</v>
      </c>
      <c r="B209" s="23" t="s">
        <v>7</v>
      </c>
      <c r="C209" s="24" t="s">
        <v>508</v>
      </c>
      <c r="D209" s="25">
        <v>46071.875</v>
      </c>
      <c r="E209" s="25">
        <v>46072.208333333299</v>
      </c>
      <c r="F209" s="24" t="s">
        <v>509</v>
      </c>
    </row>
    <row r="210" spans="1:6" ht="77.5" x14ac:dyDescent="0.35">
      <c r="A210" s="23" t="s">
        <v>507</v>
      </c>
      <c r="B210" s="23" t="s">
        <v>8</v>
      </c>
      <c r="C210" s="24" t="s">
        <v>511</v>
      </c>
      <c r="D210" s="25">
        <v>46071.958333333299</v>
      </c>
      <c r="E210" s="25">
        <v>46072.208333333299</v>
      </c>
      <c r="F210" s="24" t="s">
        <v>509</v>
      </c>
    </row>
    <row r="211" spans="1:6" ht="93" x14ac:dyDescent="0.35">
      <c r="A211" s="23" t="s">
        <v>135</v>
      </c>
      <c r="B211" s="23" t="s">
        <v>5</v>
      </c>
      <c r="C211" s="24" t="s">
        <v>136</v>
      </c>
      <c r="D211" s="25">
        <v>46071.833333333299</v>
      </c>
      <c r="E211" s="25">
        <v>46072.25</v>
      </c>
      <c r="F211" s="24" t="s">
        <v>137</v>
      </c>
    </row>
    <row r="212" spans="1:6" ht="93" x14ac:dyDescent="0.35">
      <c r="A212" s="23" t="s">
        <v>135</v>
      </c>
      <c r="B212" s="23" t="s">
        <v>5</v>
      </c>
      <c r="C212" s="24" t="s">
        <v>138</v>
      </c>
      <c r="D212" s="25">
        <v>46071.833333333299</v>
      </c>
      <c r="E212" s="25">
        <v>46072.25</v>
      </c>
      <c r="F212" s="24" t="s">
        <v>137</v>
      </c>
    </row>
    <row r="213" spans="1:6" ht="93" x14ac:dyDescent="0.35">
      <c r="A213" s="23" t="s">
        <v>135</v>
      </c>
      <c r="B213" s="23" t="s">
        <v>5</v>
      </c>
      <c r="C213" s="24" t="s">
        <v>139</v>
      </c>
      <c r="D213" s="25">
        <v>46071.833333333299</v>
      </c>
      <c r="E213" s="25">
        <v>46072.25</v>
      </c>
      <c r="F213" s="24" t="s">
        <v>137</v>
      </c>
    </row>
    <row r="214" spans="1:6" ht="93" x14ac:dyDescent="0.35">
      <c r="A214" s="23" t="s">
        <v>135</v>
      </c>
      <c r="B214" s="23" t="s">
        <v>5</v>
      </c>
      <c r="C214" s="24" t="s">
        <v>140</v>
      </c>
      <c r="D214" s="25">
        <v>46071.833333333299</v>
      </c>
      <c r="E214" s="25">
        <v>46072.25</v>
      </c>
      <c r="F214" s="24" t="s">
        <v>137</v>
      </c>
    </row>
    <row r="215" spans="1:6" ht="62" x14ac:dyDescent="0.35">
      <c r="A215" s="23" t="s">
        <v>135</v>
      </c>
      <c r="B215" s="23" t="s">
        <v>5</v>
      </c>
      <c r="C215" s="24" t="s">
        <v>158</v>
      </c>
      <c r="D215" s="25">
        <v>46071.833333333299</v>
      </c>
      <c r="E215" s="25">
        <v>46072.25</v>
      </c>
      <c r="F215" s="24" t="s">
        <v>159</v>
      </c>
    </row>
    <row r="216" spans="1:6" ht="46.5" x14ac:dyDescent="0.35">
      <c r="A216" s="23" t="s">
        <v>135</v>
      </c>
      <c r="B216" s="23" t="s">
        <v>4</v>
      </c>
      <c r="C216" s="24" t="s">
        <v>219</v>
      </c>
      <c r="D216" s="25">
        <v>46071.875</v>
      </c>
      <c r="E216" s="25">
        <v>46072.208333333299</v>
      </c>
      <c r="F216" s="24" t="s">
        <v>220</v>
      </c>
    </row>
    <row r="217" spans="1:6" ht="46.5" x14ac:dyDescent="0.35">
      <c r="A217" s="23" t="s">
        <v>135</v>
      </c>
      <c r="B217" s="23" t="s">
        <v>5</v>
      </c>
      <c r="C217" s="24" t="s">
        <v>221</v>
      </c>
      <c r="D217" s="25">
        <v>46071.875</v>
      </c>
      <c r="E217" s="25">
        <v>46072.208333333299</v>
      </c>
      <c r="F217" s="24" t="s">
        <v>220</v>
      </c>
    </row>
    <row r="218" spans="1:6" ht="62" x14ac:dyDescent="0.35">
      <c r="A218" s="23" t="s">
        <v>141</v>
      </c>
      <c r="B218" s="23" t="s">
        <v>7</v>
      </c>
      <c r="C218" s="24" t="s">
        <v>142</v>
      </c>
      <c r="D218" s="25">
        <v>46071.833333333299</v>
      </c>
      <c r="E218" s="25">
        <v>46072.208333333299</v>
      </c>
      <c r="F218" s="24" t="s">
        <v>143</v>
      </c>
    </row>
    <row r="219" spans="1:6" ht="46.5" x14ac:dyDescent="0.35">
      <c r="A219" s="23" t="s">
        <v>247</v>
      </c>
      <c r="B219" s="23" t="s">
        <v>2</v>
      </c>
      <c r="C219" s="24" t="s">
        <v>248</v>
      </c>
      <c r="D219" s="25">
        <v>46071.875</v>
      </c>
      <c r="E219" s="25">
        <v>46072.25</v>
      </c>
      <c r="F219" s="24" t="s">
        <v>249</v>
      </c>
    </row>
    <row r="220" spans="1:6" ht="46.5" x14ac:dyDescent="0.35">
      <c r="A220" s="23" t="s">
        <v>247</v>
      </c>
      <c r="B220" s="23" t="s">
        <v>6</v>
      </c>
      <c r="C220" s="24" t="s">
        <v>512</v>
      </c>
      <c r="D220" s="25">
        <v>46071.875</v>
      </c>
      <c r="E220" s="25">
        <v>46072.208333333299</v>
      </c>
      <c r="F220" s="24" t="s">
        <v>513</v>
      </c>
    </row>
    <row r="221" spans="1:6" ht="46.5" x14ac:dyDescent="0.35">
      <c r="A221" s="23" t="s">
        <v>228</v>
      </c>
      <c r="B221" s="23" t="s">
        <v>4</v>
      </c>
      <c r="C221" s="24" t="s">
        <v>229</v>
      </c>
      <c r="D221" s="25">
        <v>46071.833333333299</v>
      </c>
      <c r="E221" s="25">
        <v>46072.25</v>
      </c>
      <c r="F221" s="24" t="s">
        <v>230</v>
      </c>
    </row>
    <row r="222" spans="1:6" ht="46.5" x14ac:dyDescent="0.35">
      <c r="A222" s="23" t="s">
        <v>228</v>
      </c>
      <c r="B222" s="23" t="s">
        <v>4</v>
      </c>
      <c r="C222" s="24" t="s">
        <v>231</v>
      </c>
      <c r="D222" s="25">
        <v>46071.833333333299</v>
      </c>
      <c r="E222" s="25">
        <v>46072.25</v>
      </c>
      <c r="F222" s="24" t="s">
        <v>230</v>
      </c>
    </row>
    <row r="223" spans="1:6" ht="46.5" x14ac:dyDescent="0.35">
      <c r="A223" s="23" t="s">
        <v>228</v>
      </c>
      <c r="B223" s="23" t="s">
        <v>5</v>
      </c>
      <c r="C223" s="24" t="s">
        <v>232</v>
      </c>
      <c r="D223" s="25">
        <v>46071.833333333299</v>
      </c>
      <c r="E223" s="25">
        <v>46072.25</v>
      </c>
      <c r="F223" s="24" t="s">
        <v>230</v>
      </c>
    </row>
    <row r="224" spans="1:6" ht="46.5" x14ac:dyDescent="0.35">
      <c r="A224" s="23" t="s">
        <v>228</v>
      </c>
      <c r="B224" s="23" t="s">
        <v>5</v>
      </c>
      <c r="C224" s="24" t="s">
        <v>233</v>
      </c>
      <c r="D224" s="25">
        <v>46071.833333333299</v>
      </c>
      <c r="E224" s="25">
        <v>46072.25</v>
      </c>
      <c r="F224" s="24" t="s">
        <v>230</v>
      </c>
    </row>
    <row r="225" spans="1:6" ht="62" x14ac:dyDescent="0.35">
      <c r="A225" s="23" t="s">
        <v>446</v>
      </c>
      <c r="B225" s="23" t="s">
        <v>6</v>
      </c>
      <c r="C225" s="24" t="s">
        <v>482</v>
      </c>
      <c r="D225" s="25">
        <v>46071.875</v>
      </c>
      <c r="E225" s="25">
        <v>46072.25</v>
      </c>
      <c r="F225" s="24" t="s">
        <v>483</v>
      </c>
    </row>
  </sheetData>
  <autoFilter ref="A2:F87" xr:uid="{8E28860C-F965-40C0-9C49-A8B021D34924}">
    <sortState xmlns:xlrd2="http://schemas.microsoft.com/office/spreadsheetml/2017/richdata2" ref="A3:F225">
      <sortCondition ref="A2:A87"/>
    </sortState>
  </autoFilter>
  <mergeCells count="1">
    <mergeCell ref="A1:F1"/>
  </mergeCells>
  <conditionalFormatting sqref="A3:F225">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22"/>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Thursday, 19 February</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50</v>
      </c>
      <c r="B3" s="23" t="s">
        <v>21</v>
      </c>
      <c r="C3" s="24" t="s">
        <v>51</v>
      </c>
      <c r="D3" s="25">
        <v>45847.208333333299</v>
      </c>
      <c r="E3" s="25">
        <v>46507.999305555597</v>
      </c>
      <c r="F3" s="24" t="s">
        <v>52</v>
      </c>
    </row>
    <row r="4" spans="1:6" s="5" customFormat="1" ht="62" x14ac:dyDescent="0.35">
      <c r="A4" s="23" t="s">
        <v>50</v>
      </c>
      <c r="B4" s="23" t="s">
        <v>2</v>
      </c>
      <c r="C4" s="24" t="s">
        <v>95</v>
      </c>
      <c r="D4" s="25">
        <v>46072.833333333299</v>
      </c>
      <c r="E4" s="25">
        <v>46073.25</v>
      </c>
      <c r="F4" s="24" t="s">
        <v>96</v>
      </c>
    </row>
    <row r="5" spans="1:6" s="5" customFormat="1" ht="77.5" x14ac:dyDescent="0.35">
      <c r="A5" s="23" t="s">
        <v>50</v>
      </c>
      <c r="B5" s="23" t="s">
        <v>2</v>
      </c>
      <c r="C5" s="24" t="s">
        <v>97</v>
      </c>
      <c r="D5" s="25">
        <v>46072.833333333299</v>
      </c>
      <c r="E5" s="25">
        <v>46073.25</v>
      </c>
      <c r="F5" s="24" t="s">
        <v>98</v>
      </c>
    </row>
    <row r="6" spans="1:6" s="5" customFormat="1" ht="46.5" x14ac:dyDescent="0.35">
      <c r="A6" s="23" t="s">
        <v>50</v>
      </c>
      <c r="B6" s="23" t="s">
        <v>6</v>
      </c>
      <c r="C6" s="24" t="s">
        <v>105</v>
      </c>
      <c r="D6" s="25">
        <v>46072.833333333299</v>
      </c>
      <c r="E6" s="25">
        <v>46073.25</v>
      </c>
      <c r="F6" s="24" t="s">
        <v>106</v>
      </c>
    </row>
    <row r="7" spans="1:6" s="5" customFormat="1" ht="62" x14ac:dyDescent="0.35">
      <c r="A7" s="23" t="s">
        <v>50</v>
      </c>
      <c r="B7" s="23" t="s">
        <v>6</v>
      </c>
      <c r="C7" s="24" t="s">
        <v>107</v>
      </c>
      <c r="D7" s="25">
        <v>46072.833333333299</v>
      </c>
      <c r="E7" s="25">
        <v>46073.25</v>
      </c>
      <c r="F7" s="24" t="s">
        <v>106</v>
      </c>
    </row>
    <row r="8" spans="1:6" s="5" customFormat="1" ht="62" x14ac:dyDescent="0.35">
      <c r="A8" s="23" t="s">
        <v>50</v>
      </c>
      <c r="B8" s="23" t="s">
        <v>6</v>
      </c>
      <c r="C8" s="24" t="s">
        <v>108</v>
      </c>
      <c r="D8" s="25">
        <v>46072.833333333299</v>
      </c>
      <c r="E8" s="25">
        <v>46073.25</v>
      </c>
      <c r="F8" s="24" t="s">
        <v>106</v>
      </c>
    </row>
    <row r="9" spans="1:6" s="5" customFormat="1" ht="62" x14ac:dyDescent="0.35">
      <c r="A9" s="23" t="s">
        <v>50</v>
      </c>
      <c r="B9" s="23" t="s">
        <v>6</v>
      </c>
      <c r="C9" s="24" t="s">
        <v>109</v>
      </c>
      <c r="D9" s="25">
        <v>46072.833333333299</v>
      </c>
      <c r="E9" s="25">
        <v>46073.25</v>
      </c>
      <c r="F9" s="24" t="s">
        <v>106</v>
      </c>
    </row>
    <row r="10" spans="1:6" s="5" customFormat="1" ht="62" x14ac:dyDescent="0.35">
      <c r="A10" s="23" t="s">
        <v>50</v>
      </c>
      <c r="B10" s="23" t="s">
        <v>6</v>
      </c>
      <c r="C10" s="24" t="s">
        <v>110</v>
      </c>
      <c r="D10" s="25">
        <v>46072.833333333299</v>
      </c>
      <c r="E10" s="25">
        <v>46073.25</v>
      </c>
      <c r="F10" s="24" t="s">
        <v>106</v>
      </c>
    </row>
    <row r="11" spans="1:6" s="5" customFormat="1" ht="62" x14ac:dyDescent="0.35">
      <c r="A11" s="23" t="s">
        <v>50</v>
      </c>
      <c r="B11" s="23" t="s">
        <v>6</v>
      </c>
      <c r="C11" s="24" t="s">
        <v>111</v>
      </c>
      <c r="D11" s="25">
        <v>46072.833333333299</v>
      </c>
      <c r="E11" s="25">
        <v>46073.25</v>
      </c>
      <c r="F11" s="24" t="s">
        <v>106</v>
      </c>
    </row>
    <row r="12" spans="1:6" s="5" customFormat="1" ht="93" x14ac:dyDescent="0.35">
      <c r="A12" s="23" t="s">
        <v>50</v>
      </c>
      <c r="B12" s="23" t="s">
        <v>6</v>
      </c>
      <c r="C12" s="24" t="s">
        <v>112</v>
      </c>
      <c r="D12" s="25">
        <v>46072.833333333299</v>
      </c>
      <c r="E12" s="25">
        <v>46073.25</v>
      </c>
      <c r="F12" s="24" t="s">
        <v>106</v>
      </c>
    </row>
    <row r="13" spans="1:6" s="5" customFormat="1" ht="93" x14ac:dyDescent="0.35">
      <c r="A13" s="23" t="s">
        <v>50</v>
      </c>
      <c r="B13" s="23" t="s">
        <v>6</v>
      </c>
      <c r="C13" s="24" t="s">
        <v>113</v>
      </c>
      <c r="D13" s="25">
        <v>46072.833333333299</v>
      </c>
      <c r="E13" s="25">
        <v>46073.25</v>
      </c>
      <c r="F13" s="24" t="s">
        <v>106</v>
      </c>
    </row>
    <row r="14" spans="1:6" s="5" customFormat="1" ht="93" x14ac:dyDescent="0.35">
      <c r="A14" s="23" t="s">
        <v>50</v>
      </c>
      <c r="B14" s="23" t="s">
        <v>6</v>
      </c>
      <c r="C14" s="24" t="s">
        <v>114</v>
      </c>
      <c r="D14" s="25">
        <v>46072.833333333299</v>
      </c>
      <c r="E14" s="25">
        <v>46073.25</v>
      </c>
      <c r="F14" s="24" t="s">
        <v>106</v>
      </c>
    </row>
    <row r="15" spans="1:6" s="5" customFormat="1" ht="77.5" x14ac:dyDescent="0.35">
      <c r="A15" s="23" t="s">
        <v>50</v>
      </c>
      <c r="B15" s="23" t="s">
        <v>2</v>
      </c>
      <c r="C15" s="24" t="s">
        <v>134</v>
      </c>
      <c r="D15" s="25">
        <v>46072.833333333299</v>
      </c>
      <c r="E15" s="25">
        <v>46073.25</v>
      </c>
      <c r="F15" s="24" t="s">
        <v>131</v>
      </c>
    </row>
    <row r="16" spans="1:6" s="5" customFormat="1" ht="46.5" x14ac:dyDescent="0.35">
      <c r="A16" s="23" t="s">
        <v>50</v>
      </c>
      <c r="B16" s="23" t="s">
        <v>6</v>
      </c>
      <c r="C16" s="24" t="s">
        <v>166</v>
      </c>
      <c r="D16" s="25">
        <v>46072.833333333299</v>
      </c>
      <c r="E16" s="25">
        <v>46073.25</v>
      </c>
      <c r="F16" s="24" t="s">
        <v>167</v>
      </c>
    </row>
    <row r="17" spans="1:6" s="5" customFormat="1" ht="46.5" x14ac:dyDescent="0.35">
      <c r="A17" s="23" t="s">
        <v>50</v>
      </c>
      <c r="B17" s="23" t="s">
        <v>6</v>
      </c>
      <c r="C17" s="24" t="s">
        <v>168</v>
      </c>
      <c r="D17" s="25">
        <v>46072.833333333299</v>
      </c>
      <c r="E17" s="25">
        <v>46073</v>
      </c>
      <c r="F17" s="24" t="s">
        <v>167</v>
      </c>
    </row>
    <row r="18" spans="1:6" s="5" customFormat="1" ht="46.5" x14ac:dyDescent="0.35">
      <c r="A18" s="23" t="s">
        <v>50</v>
      </c>
      <c r="B18" s="23" t="s">
        <v>6</v>
      </c>
      <c r="C18" s="24" t="s">
        <v>187</v>
      </c>
      <c r="D18" s="25">
        <v>46027.333333333299</v>
      </c>
      <c r="E18" s="25">
        <v>46129.75</v>
      </c>
      <c r="F18" s="24" t="s">
        <v>188</v>
      </c>
    </row>
    <row r="19" spans="1:6" s="5" customFormat="1" ht="77.5" x14ac:dyDescent="0.35">
      <c r="A19" s="23" t="s">
        <v>132</v>
      </c>
      <c r="B19" s="23" t="s">
        <v>2</v>
      </c>
      <c r="C19" s="24" t="s">
        <v>133</v>
      </c>
      <c r="D19" s="25">
        <v>46072.833333333299</v>
      </c>
      <c r="E19" s="25">
        <v>46073.25</v>
      </c>
      <c r="F19" s="24" t="s">
        <v>131</v>
      </c>
    </row>
    <row r="20" spans="1:6" s="5" customFormat="1" ht="77.5" x14ac:dyDescent="0.35">
      <c r="A20" s="23" t="s">
        <v>132</v>
      </c>
      <c r="B20" s="23" t="s">
        <v>2</v>
      </c>
      <c r="C20" s="24" t="s">
        <v>174</v>
      </c>
      <c r="D20" s="25">
        <v>46072.875</v>
      </c>
      <c r="E20" s="25">
        <v>46073.208333333299</v>
      </c>
      <c r="F20" s="24" t="s">
        <v>173</v>
      </c>
    </row>
    <row r="21" spans="1:6" s="7" customFormat="1" ht="46.5" x14ac:dyDescent="0.35">
      <c r="A21" s="23" t="s">
        <v>132</v>
      </c>
      <c r="B21" s="23" t="s">
        <v>2</v>
      </c>
      <c r="C21" s="24" t="s">
        <v>189</v>
      </c>
      <c r="D21" s="25">
        <v>46072.833333333299</v>
      </c>
      <c r="E21" s="25">
        <v>46073.25</v>
      </c>
      <c r="F21" s="24" t="s">
        <v>190</v>
      </c>
    </row>
    <row r="22" spans="1:6" s="7" customFormat="1" ht="46.5" x14ac:dyDescent="0.35">
      <c r="A22" s="23" t="s">
        <v>132</v>
      </c>
      <c r="B22" s="23" t="s">
        <v>6</v>
      </c>
      <c r="C22" s="24" t="s">
        <v>207</v>
      </c>
      <c r="D22" s="25">
        <v>46072.854166666701</v>
      </c>
      <c r="E22" s="25">
        <v>46073.25</v>
      </c>
      <c r="F22" s="24" t="s">
        <v>206</v>
      </c>
    </row>
    <row r="23" spans="1:6" s="7" customFormat="1" ht="46.5" x14ac:dyDescent="0.35">
      <c r="A23" s="23" t="s">
        <v>132</v>
      </c>
      <c r="B23" s="23" t="s">
        <v>6</v>
      </c>
      <c r="C23" s="24" t="s">
        <v>208</v>
      </c>
      <c r="D23" s="25">
        <v>46072.854166666701</v>
      </c>
      <c r="E23" s="25">
        <v>46073.25</v>
      </c>
      <c r="F23" s="24" t="s">
        <v>206</v>
      </c>
    </row>
    <row r="24" spans="1:6" s="7" customFormat="1" ht="62" x14ac:dyDescent="0.35">
      <c r="A24" s="23" t="s">
        <v>27</v>
      </c>
      <c r="B24" s="23" t="s">
        <v>6</v>
      </c>
      <c r="C24" s="24" t="s">
        <v>28</v>
      </c>
      <c r="D24" s="25">
        <v>46072.833333333299</v>
      </c>
      <c r="E24" s="25">
        <v>46073.25</v>
      </c>
      <c r="F24" s="24" t="s">
        <v>29</v>
      </c>
    </row>
    <row r="25" spans="1:6" s="7" customFormat="1" ht="62" x14ac:dyDescent="0.35">
      <c r="A25" s="23" t="s">
        <v>42</v>
      </c>
      <c r="B25" s="23" t="s">
        <v>6</v>
      </c>
      <c r="C25" s="24" t="s">
        <v>43</v>
      </c>
      <c r="D25" s="25">
        <v>46072.875</v>
      </c>
      <c r="E25" s="25">
        <v>46073.208333333299</v>
      </c>
      <c r="F25" s="24" t="s">
        <v>44</v>
      </c>
    </row>
    <row r="26" spans="1:6" s="7" customFormat="1" ht="62" x14ac:dyDescent="0.35">
      <c r="A26" s="23" t="s">
        <v>56</v>
      </c>
      <c r="B26" s="23" t="s">
        <v>4</v>
      </c>
      <c r="C26" s="24" t="s">
        <v>57</v>
      </c>
      <c r="D26" s="25">
        <v>46072.833333333299</v>
      </c>
      <c r="E26" s="25">
        <v>46073.25</v>
      </c>
      <c r="F26" s="24" t="s">
        <v>58</v>
      </c>
    </row>
    <row r="27" spans="1:6" s="5" customFormat="1" ht="46.5" x14ac:dyDescent="0.35">
      <c r="A27" s="23" t="s">
        <v>24</v>
      </c>
      <c r="B27" s="23" t="s">
        <v>5</v>
      </c>
      <c r="C27" s="24" t="s">
        <v>25</v>
      </c>
      <c r="D27" s="25">
        <v>46072.833333333299</v>
      </c>
      <c r="E27" s="25">
        <v>46073.25</v>
      </c>
      <c r="F27" s="24" t="s">
        <v>26</v>
      </c>
    </row>
    <row r="28" spans="1:6" s="5" customFormat="1" ht="62" x14ac:dyDescent="0.35">
      <c r="A28" s="23" t="s">
        <v>24</v>
      </c>
      <c r="B28" s="23" t="s">
        <v>4</v>
      </c>
      <c r="C28" s="24" t="s">
        <v>66</v>
      </c>
      <c r="D28" s="25">
        <v>46072.833333333299</v>
      </c>
      <c r="E28" s="25">
        <v>46073.25</v>
      </c>
      <c r="F28" s="24" t="s">
        <v>67</v>
      </c>
    </row>
    <row r="29" spans="1:6" s="5" customFormat="1" ht="93" x14ac:dyDescent="0.35">
      <c r="A29" s="23" t="s">
        <v>24</v>
      </c>
      <c r="B29" s="23" t="s">
        <v>5</v>
      </c>
      <c r="C29" s="24" t="s">
        <v>73</v>
      </c>
      <c r="D29" s="25">
        <v>45901.833333333299</v>
      </c>
      <c r="E29" s="25">
        <v>46090.25</v>
      </c>
      <c r="F29" s="24" t="s">
        <v>74</v>
      </c>
    </row>
    <row r="30" spans="1:6" s="5" customFormat="1" ht="108.5" x14ac:dyDescent="0.35">
      <c r="A30" s="23" t="s">
        <v>24</v>
      </c>
      <c r="B30" s="23" t="s">
        <v>5</v>
      </c>
      <c r="C30" s="24" t="s">
        <v>86</v>
      </c>
      <c r="D30" s="25">
        <v>46041.229166666701</v>
      </c>
      <c r="E30" s="25">
        <v>46090.229166666701</v>
      </c>
      <c r="F30" s="24" t="s">
        <v>87</v>
      </c>
    </row>
    <row r="31" spans="1:6" s="5" customFormat="1" ht="77.5" x14ac:dyDescent="0.35">
      <c r="A31" s="23" t="s">
        <v>24</v>
      </c>
      <c r="B31" s="23" t="s">
        <v>4</v>
      </c>
      <c r="C31" s="24" t="s">
        <v>88</v>
      </c>
      <c r="D31" s="25">
        <v>46048.833333333299</v>
      </c>
      <c r="E31" s="25">
        <v>46090.25</v>
      </c>
      <c r="F31" s="24" t="s">
        <v>89</v>
      </c>
    </row>
    <row r="32" spans="1:6" s="5" customFormat="1" ht="77.5" x14ac:dyDescent="0.35">
      <c r="A32" s="23" t="s">
        <v>24</v>
      </c>
      <c r="B32" s="23" t="s">
        <v>4</v>
      </c>
      <c r="C32" s="24" t="s">
        <v>90</v>
      </c>
      <c r="D32" s="25">
        <v>46072.833333333299</v>
      </c>
      <c r="E32" s="25">
        <v>46073.25</v>
      </c>
      <c r="F32" s="24" t="s">
        <v>89</v>
      </c>
    </row>
    <row r="33" spans="1:6" s="5" customFormat="1" ht="77.5" x14ac:dyDescent="0.35">
      <c r="A33" s="23" t="s">
        <v>24</v>
      </c>
      <c r="B33" s="23" t="s">
        <v>4</v>
      </c>
      <c r="C33" s="24" t="s">
        <v>91</v>
      </c>
      <c r="D33" s="25">
        <v>46072.833333333299</v>
      </c>
      <c r="E33" s="25">
        <v>46073.25</v>
      </c>
      <c r="F33" s="24" t="s">
        <v>89</v>
      </c>
    </row>
    <row r="34" spans="1:6" s="5" customFormat="1" ht="77.5" x14ac:dyDescent="0.35">
      <c r="A34" s="23" t="s">
        <v>24</v>
      </c>
      <c r="B34" s="23" t="s">
        <v>4</v>
      </c>
      <c r="C34" s="24" t="s">
        <v>92</v>
      </c>
      <c r="D34" s="25">
        <v>46072.833333333299</v>
      </c>
      <c r="E34" s="25">
        <v>46073.25</v>
      </c>
      <c r="F34" s="24" t="s">
        <v>89</v>
      </c>
    </row>
    <row r="35" spans="1:6" s="5" customFormat="1" ht="93" x14ac:dyDescent="0.35">
      <c r="A35" s="23" t="s">
        <v>24</v>
      </c>
      <c r="B35" s="23" t="s">
        <v>5</v>
      </c>
      <c r="C35" s="24" t="s">
        <v>115</v>
      </c>
      <c r="D35" s="25">
        <v>46072.833333333299</v>
      </c>
      <c r="E35" s="25">
        <v>46073.25</v>
      </c>
      <c r="F35" s="24" t="s">
        <v>116</v>
      </c>
    </row>
    <row r="36" spans="1:6" s="5" customFormat="1" ht="93" x14ac:dyDescent="0.35">
      <c r="A36" s="23" t="s">
        <v>24</v>
      </c>
      <c r="B36" s="23" t="s">
        <v>5</v>
      </c>
      <c r="C36" s="24" t="s">
        <v>120</v>
      </c>
      <c r="D36" s="25">
        <v>46072.833333333299</v>
      </c>
      <c r="E36" s="25">
        <v>46073.25</v>
      </c>
      <c r="F36" s="24" t="s">
        <v>121</v>
      </c>
    </row>
    <row r="37" spans="1:6" s="5" customFormat="1" ht="77.5" x14ac:dyDescent="0.35">
      <c r="A37" s="23" t="s">
        <v>144</v>
      </c>
      <c r="B37" s="23" t="s">
        <v>4</v>
      </c>
      <c r="C37" s="24" t="s">
        <v>145</v>
      </c>
      <c r="D37" s="25">
        <v>46072.833333333299</v>
      </c>
      <c r="E37" s="25">
        <v>46073.25</v>
      </c>
      <c r="F37" s="24" t="s">
        <v>146</v>
      </c>
    </row>
    <row r="38" spans="1:6" s="5" customFormat="1" ht="77.5" x14ac:dyDescent="0.35">
      <c r="A38" s="23" t="s">
        <v>144</v>
      </c>
      <c r="B38" s="23" t="s">
        <v>4</v>
      </c>
      <c r="C38" s="24" t="s">
        <v>147</v>
      </c>
      <c r="D38" s="25">
        <v>46072.833333333299</v>
      </c>
      <c r="E38" s="25">
        <v>46073.25</v>
      </c>
      <c r="F38" s="24" t="s">
        <v>146</v>
      </c>
    </row>
    <row r="39" spans="1:6" s="5" customFormat="1" ht="77.5" x14ac:dyDescent="0.35">
      <c r="A39" s="23" t="s">
        <v>144</v>
      </c>
      <c r="B39" s="23" t="s">
        <v>4</v>
      </c>
      <c r="C39" s="24" t="s">
        <v>148</v>
      </c>
      <c r="D39" s="25">
        <v>46072.833333333299</v>
      </c>
      <c r="E39" s="25">
        <v>46073.25</v>
      </c>
      <c r="F39" s="24" t="s">
        <v>146</v>
      </c>
    </row>
    <row r="40" spans="1:6" s="6" customFormat="1" ht="62" x14ac:dyDescent="0.35">
      <c r="A40" s="23" t="s">
        <v>144</v>
      </c>
      <c r="B40" s="23" t="s">
        <v>5</v>
      </c>
      <c r="C40" s="24" t="s">
        <v>169</v>
      </c>
      <c r="D40" s="25">
        <v>46072.833333333299</v>
      </c>
      <c r="E40" s="25">
        <v>46073.25</v>
      </c>
      <c r="F40" s="24" t="s">
        <v>170</v>
      </c>
    </row>
    <row r="41" spans="1:6" s="6" customFormat="1" ht="62" x14ac:dyDescent="0.35">
      <c r="A41" s="23" t="s">
        <v>194</v>
      </c>
      <c r="B41" s="23" t="s">
        <v>6</v>
      </c>
      <c r="C41" s="24" t="s">
        <v>195</v>
      </c>
      <c r="D41" s="25">
        <v>46072.833333333299</v>
      </c>
      <c r="E41" s="25">
        <v>46073.25</v>
      </c>
      <c r="F41" s="24" t="s">
        <v>192</v>
      </c>
    </row>
    <row r="42" spans="1:6" s="6" customFormat="1" ht="46.5" x14ac:dyDescent="0.35">
      <c r="A42" s="23" t="s">
        <v>194</v>
      </c>
      <c r="B42" s="23" t="s">
        <v>6</v>
      </c>
      <c r="C42" s="24" t="s">
        <v>196</v>
      </c>
      <c r="D42" s="25">
        <v>46072.833333333299</v>
      </c>
      <c r="E42" s="25">
        <v>46073.25</v>
      </c>
      <c r="F42" s="24" t="s">
        <v>197</v>
      </c>
    </row>
    <row r="43" spans="1:6" s="6" customFormat="1" ht="46.5" x14ac:dyDescent="0.35">
      <c r="A43" s="23" t="s">
        <v>194</v>
      </c>
      <c r="B43" s="23" t="s">
        <v>6</v>
      </c>
      <c r="C43" s="24" t="s">
        <v>198</v>
      </c>
      <c r="D43" s="25">
        <v>46072.833333333299</v>
      </c>
      <c r="E43" s="25">
        <v>46073.25</v>
      </c>
      <c r="F43" s="24" t="s">
        <v>199</v>
      </c>
    </row>
    <row r="44" spans="1:6" s="6" customFormat="1" ht="46.5" x14ac:dyDescent="0.35">
      <c r="A44" s="23" t="s">
        <v>194</v>
      </c>
      <c r="B44" s="23" t="s">
        <v>6</v>
      </c>
      <c r="C44" s="24" t="s">
        <v>200</v>
      </c>
      <c r="D44" s="25">
        <v>46072.833333333299</v>
      </c>
      <c r="E44" s="25">
        <v>46073.25</v>
      </c>
      <c r="F44" s="24" t="s">
        <v>199</v>
      </c>
    </row>
    <row r="45" spans="1:6" s="6" customFormat="1" ht="46.5" x14ac:dyDescent="0.35">
      <c r="A45" s="23" t="s">
        <v>317</v>
      </c>
      <c r="B45" s="23" t="s">
        <v>4</v>
      </c>
      <c r="C45" s="24" t="s">
        <v>318</v>
      </c>
      <c r="D45" s="25">
        <v>46072.833333333299</v>
      </c>
      <c r="E45" s="25">
        <v>46073.25</v>
      </c>
      <c r="F45" s="24" t="s">
        <v>319</v>
      </c>
    </row>
    <row r="46" spans="1:6" s="6" customFormat="1" ht="46.5" x14ac:dyDescent="0.35">
      <c r="A46" s="23" t="s">
        <v>317</v>
      </c>
      <c r="B46" s="23" t="s">
        <v>4</v>
      </c>
      <c r="C46" s="24" t="s">
        <v>326</v>
      </c>
      <c r="D46" s="25">
        <v>46072.833333333299</v>
      </c>
      <c r="E46" s="25">
        <v>46073.25</v>
      </c>
      <c r="F46" s="24" t="s">
        <v>327</v>
      </c>
    </row>
    <row r="47" spans="1:6" s="6" customFormat="1" ht="46.5" x14ac:dyDescent="0.35">
      <c r="A47" s="23" t="s">
        <v>323</v>
      </c>
      <c r="B47" s="23" t="s">
        <v>6</v>
      </c>
      <c r="C47" s="24" t="s">
        <v>324</v>
      </c>
      <c r="D47" s="25">
        <v>45974.916666666701</v>
      </c>
      <c r="E47" s="25">
        <v>46090.25</v>
      </c>
      <c r="F47" s="24" t="s">
        <v>325</v>
      </c>
    </row>
    <row r="48" spans="1:6" s="6" customFormat="1" ht="46.5" x14ac:dyDescent="0.35">
      <c r="A48" s="23" t="s">
        <v>323</v>
      </c>
      <c r="B48" s="23" t="s">
        <v>6</v>
      </c>
      <c r="C48" s="24" t="s">
        <v>328</v>
      </c>
      <c r="D48" s="25">
        <v>46072.833333333299</v>
      </c>
      <c r="E48" s="25">
        <v>46073.25</v>
      </c>
      <c r="F48" s="24" t="s">
        <v>329</v>
      </c>
    </row>
    <row r="49" spans="1:6" s="5" customFormat="1" ht="46.5" x14ac:dyDescent="0.35">
      <c r="A49" s="23" t="s">
        <v>320</v>
      </c>
      <c r="B49" s="23" t="s">
        <v>6</v>
      </c>
      <c r="C49" s="24" t="s">
        <v>321</v>
      </c>
      <c r="D49" s="25">
        <v>46072.833333333299</v>
      </c>
      <c r="E49" s="25">
        <v>46073.25</v>
      </c>
      <c r="F49" s="24" t="s">
        <v>322</v>
      </c>
    </row>
    <row r="50" spans="1:6" s="5" customFormat="1" ht="46.5" x14ac:dyDescent="0.35">
      <c r="A50" s="23" t="s">
        <v>340</v>
      </c>
      <c r="B50" s="23" t="s">
        <v>2</v>
      </c>
      <c r="C50" s="24" t="s">
        <v>341</v>
      </c>
      <c r="D50" s="25">
        <v>46072.833333333299</v>
      </c>
      <c r="E50" s="25">
        <v>46073.25</v>
      </c>
      <c r="F50" s="24" t="s">
        <v>342</v>
      </c>
    </row>
    <row r="51" spans="1:6" s="5" customFormat="1" ht="46.5" x14ac:dyDescent="0.35">
      <c r="A51" s="23" t="s">
        <v>330</v>
      </c>
      <c r="B51" s="23" t="s">
        <v>21</v>
      </c>
      <c r="C51" s="24" t="s">
        <v>331</v>
      </c>
      <c r="D51" s="25">
        <v>46072.875</v>
      </c>
      <c r="E51" s="25">
        <v>46073.25</v>
      </c>
      <c r="F51" s="24" t="s">
        <v>332</v>
      </c>
    </row>
    <row r="52" spans="1:6" s="5" customFormat="1" ht="46.5" x14ac:dyDescent="0.35">
      <c r="A52" s="23" t="s">
        <v>330</v>
      </c>
      <c r="B52" s="23" t="s">
        <v>4</v>
      </c>
      <c r="C52" s="24" t="s">
        <v>336</v>
      </c>
      <c r="D52" s="25">
        <v>46072.833333333299</v>
      </c>
      <c r="E52" s="25">
        <v>46073.208333333299</v>
      </c>
      <c r="F52" s="24" t="s">
        <v>337</v>
      </c>
    </row>
    <row r="53" spans="1:6" s="5" customFormat="1" ht="46.5" x14ac:dyDescent="0.35">
      <c r="A53" s="23" t="s">
        <v>330</v>
      </c>
      <c r="B53" s="23" t="s">
        <v>5</v>
      </c>
      <c r="C53" s="24" t="s">
        <v>338</v>
      </c>
      <c r="D53" s="25">
        <v>46072.833333333299</v>
      </c>
      <c r="E53" s="25">
        <v>46073.25</v>
      </c>
      <c r="F53" s="24" t="s">
        <v>339</v>
      </c>
    </row>
    <row r="54" spans="1:6" s="5" customFormat="1" ht="62" x14ac:dyDescent="0.35">
      <c r="A54" s="23" t="s">
        <v>348</v>
      </c>
      <c r="B54" s="23" t="s">
        <v>2</v>
      </c>
      <c r="C54" s="24" t="s">
        <v>349</v>
      </c>
      <c r="D54" s="25">
        <v>46072.875</v>
      </c>
      <c r="E54" s="25">
        <v>46073.229166666701</v>
      </c>
      <c r="F54" s="24" t="s">
        <v>350</v>
      </c>
    </row>
    <row r="55" spans="1:6" s="5" customFormat="1" ht="62" x14ac:dyDescent="0.35">
      <c r="A55" s="23" t="s">
        <v>348</v>
      </c>
      <c r="B55" s="23" t="s">
        <v>2</v>
      </c>
      <c r="C55" s="24" t="s">
        <v>351</v>
      </c>
      <c r="D55" s="25">
        <v>46072.875</v>
      </c>
      <c r="E55" s="25">
        <v>46073.229166666701</v>
      </c>
      <c r="F55" s="24" t="s">
        <v>350</v>
      </c>
    </row>
    <row r="56" spans="1:6" s="5" customFormat="1" ht="62" x14ac:dyDescent="0.35">
      <c r="A56" s="23" t="s">
        <v>348</v>
      </c>
      <c r="B56" s="23" t="s">
        <v>6</v>
      </c>
      <c r="C56" s="24" t="s">
        <v>361</v>
      </c>
      <c r="D56" s="25">
        <v>46072.916666666701</v>
      </c>
      <c r="E56" s="25">
        <v>46073.229166666701</v>
      </c>
      <c r="F56" s="24" t="s">
        <v>362</v>
      </c>
    </row>
    <row r="57" spans="1:6" s="5" customFormat="1" ht="31" x14ac:dyDescent="0.35">
      <c r="A57" s="23" t="s">
        <v>289</v>
      </c>
      <c r="B57" s="23" t="s">
        <v>2</v>
      </c>
      <c r="C57" s="24" t="s">
        <v>290</v>
      </c>
      <c r="D57" s="25">
        <v>46072.875</v>
      </c>
      <c r="E57" s="25">
        <v>46073.25</v>
      </c>
      <c r="F57" s="24" t="s">
        <v>291</v>
      </c>
    </row>
    <row r="58" spans="1:6" s="5" customFormat="1" ht="46.5" x14ac:dyDescent="0.35">
      <c r="A58" s="23" t="s">
        <v>289</v>
      </c>
      <c r="B58" s="23" t="s">
        <v>6</v>
      </c>
      <c r="C58" s="24" t="s">
        <v>292</v>
      </c>
      <c r="D58" s="25">
        <v>46072.875</v>
      </c>
      <c r="E58" s="25">
        <v>46073.25</v>
      </c>
      <c r="F58" s="24" t="s">
        <v>293</v>
      </c>
    </row>
    <row r="59" spans="1:6" s="5" customFormat="1" ht="62" x14ac:dyDescent="0.35">
      <c r="A59" s="23" t="s">
        <v>289</v>
      </c>
      <c r="B59" s="23" t="s">
        <v>6</v>
      </c>
      <c r="C59" s="24" t="s">
        <v>372</v>
      </c>
      <c r="D59" s="25">
        <v>46072.916666666701</v>
      </c>
      <c r="E59" s="25">
        <v>46073.229166666701</v>
      </c>
      <c r="F59" s="24" t="s">
        <v>373</v>
      </c>
    </row>
    <row r="60" spans="1:6" s="5" customFormat="1" ht="93" x14ac:dyDescent="0.35">
      <c r="A60" s="23" t="s">
        <v>289</v>
      </c>
      <c r="B60" s="23" t="s">
        <v>2</v>
      </c>
      <c r="C60" s="24" t="s">
        <v>374</v>
      </c>
      <c r="D60" s="25">
        <v>46072.916666666701</v>
      </c>
      <c r="E60" s="25">
        <v>46073.229166666701</v>
      </c>
      <c r="F60" s="24" t="s">
        <v>375</v>
      </c>
    </row>
    <row r="61" spans="1:6" s="5" customFormat="1" ht="93" x14ac:dyDescent="0.35">
      <c r="A61" s="23" t="s">
        <v>383</v>
      </c>
      <c r="B61" s="23" t="s">
        <v>21</v>
      </c>
      <c r="C61" s="24" t="s">
        <v>384</v>
      </c>
      <c r="D61" s="25">
        <v>46072.833333333299</v>
      </c>
      <c r="E61" s="25">
        <v>46073.25</v>
      </c>
      <c r="F61" s="24" t="s">
        <v>385</v>
      </c>
    </row>
    <row r="62" spans="1:6" s="5" customFormat="1" ht="93" x14ac:dyDescent="0.35">
      <c r="A62" s="23" t="s">
        <v>383</v>
      </c>
      <c r="B62" s="23" t="s">
        <v>4</v>
      </c>
      <c r="C62" s="24" t="s">
        <v>386</v>
      </c>
      <c r="D62" s="25">
        <v>46072.833333333299</v>
      </c>
      <c r="E62" s="25">
        <v>46073.25</v>
      </c>
      <c r="F62" s="24" t="s">
        <v>387</v>
      </c>
    </row>
    <row r="63" spans="1:6" s="5" customFormat="1" ht="31" x14ac:dyDescent="0.35">
      <c r="A63" s="23" t="s">
        <v>383</v>
      </c>
      <c r="B63" s="23" t="s">
        <v>5</v>
      </c>
      <c r="C63" s="24" t="s">
        <v>394</v>
      </c>
      <c r="D63" s="25">
        <v>46072.770833333299</v>
      </c>
      <c r="E63" s="25">
        <v>46073.125</v>
      </c>
      <c r="F63" s="24" t="s">
        <v>395</v>
      </c>
    </row>
    <row r="64" spans="1:6" s="5" customFormat="1" ht="46.5" x14ac:dyDescent="0.35">
      <c r="A64" s="23" t="s">
        <v>388</v>
      </c>
      <c r="B64" s="23" t="s">
        <v>21</v>
      </c>
      <c r="C64" s="24" t="s">
        <v>389</v>
      </c>
      <c r="D64" s="25">
        <v>46034.833333333299</v>
      </c>
      <c r="E64" s="25">
        <v>46143.25</v>
      </c>
      <c r="F64" s="24" t="s">
        <v>390</v>
      </c>
    </row>
    <row r="65" spans="1:6" s="5" customFormat="1" ht="31" x14ac:dyDescent="0.35">
      <c r="A65" s="23" t="s">
        <v>303</v>
      </c>
      <c r="B65" s="23" t="s">
        <v>4</v>
      </c>
      <c r="C65" s="24" t="s">
        <v>304</v>
      </c>
      <c r="D65" s="25">
        <v>46072.875</v>
      </c>
      <c r="E65" s="25">
        <v>46073.25</v>
      </c>
      <c r="F65" s="24" t="s">
        <v>305</v>
      </c>
    </row>
    <row r="66" spans="1:6" s="5" customFormat="1" ht="46.5" x14ac:dyDescent="0.35">
      <c r="A66" s="23" t="s">
        <v>363</v>
      </c>
      <c r="B66" s="23" t="s">
        <v>4</v>
      </c>
      <c r="C66" s="24" t="s">
        <v>364</v>
      </c>
      <c r="D66" s="25">
        <v>46072.916666666701</v>
      </c>
      <c r="E66" s="25">
        <v>46073.229166666701</v>
      </c>
      <c r="F66" s="24" t="s">
        <v>365</v>
      </c>
    </row>
    <row r="67" spans="1:6" s="5" customFormat="1" ht="46.5" x14ac:dyDescent="0.35">
      <c r="A67" s="23" t="s">
        <v>280</v>
      </c>
      <c r="B67" s="23" t="s">
        <v>6</v>
      </c>
      <c r="C67" s="24" t="s">
        <v>281</v>
      </c>
      <c r="D67" s="25">
        <v>46072.895833333299</v>
      </c>
      <c r="E67" s="25">
        <v>46073.25</v>
      </c>
      <c r="F67" s="24" t="s">
        <v>282</v>
      </c>
    </row>
    <row r="68" spans="1:6" s="5" customFormat="1" ht="46.5" x14ac:dyDescent="0.35">
      <c r="A68" s="23" t="s">
        <v>280</v>
      </c>
      <c r="B68" s="23" t="s">
        <v>6</v>
      </c>
      <c r="C68" s="24" t="s">
        <v>283</v>
      </c>
      <c r="D68" s="25">
        <v>46072.895833333299</v>
      </c>
      <c r="E68" s="25">
        <v>46073.25</v>
      </c>
      <c r="F68" s="24" t="s">
        <v>282</v>
      </c>
    </row>
    <row r="69" spans="1:6" s="5" customFormat="1" ht="46.5" x14ac:dyDescent="0.35">
      <c r="A69" s="23" t="s">
        <v>280</v>
      </c>
      <c r="B69" s="23" t="s">
        <v>2</v>
      </c>
      <c r="C69" s="24" t="s">
        <v>294</v>
      </c>
      <c r="D69" s="25">
        <v>46072.875</v>
      </c>
      <c r="E69" s="25">
        <v>46073.25</v>
      </c>
      <c r="F69" s="24" t="s">
        <v>295</v>
      </c>
    </row>
    <row r="70" spans="1:6" s="5" customFormat="1" ht="77.5" x14ac:dyDescent="0.35">
      <c r="A70" s="23" t="s">
        <v>99</v>
      </c>
      <c r="B70" s="23" t="s">
        <v>6</v>
      </c>
      <c r="C70" s="24" t="s">
        <v>100</v>
      </c>
      <c r="D70" s="25">
        <v>46072.833333333299</v>
      </c>
      <c r="E70" s="25">
        <v>46073.25</v>
      </c>
      <c r="F70" s="24" t="s">
        <v>101</v>
      </c>
    </row>
    <row r="71" spans="1:6" s="5" customFormat="1" ht="108.5" x14ac:dyDescent="0.35">
      <c r="A71" s="23" t="s">
        <v>99</v>
      </c>
      <c r="B71" s="23" t="s">
        <v>5</v>
      </c>
      <c r="C71" s="24" t="s">
        <v>377</v>
      </c>
      <c r="D71" s="25">
        <v>46072.833333333299</v>
      </c>
      <c r="E71" s="25">
        <v>46073.25</v>
      </c>
      <c r="F71" s="24" t="s">
        <v>378</v>
      </c>
    </row>
    <row r="72" spans="1:6" s="5" customFormat="1" ht="46.5" x14ac:dyDescent="0.35">
      <c r="A72" s="23" t="s">
        <v>99</v>
      </c>
      <c r="B72" s="23" t="s">
        <v>4</v>
      </c>
      <c r="C72" s="24" t="s">
        <v>379</v>
      </c>
      <c r="D72" s="25">
        <v>46072.833333333299</v>
      </c>
      <c r="E72" s="25">
        <v>46073.25</v>
      </c>
      <c r="F72" s="24" t="s">
        <v>380</v>
      </c>
    </row>
    <row r="73" spans="1:6" s="5" customFormat="1" ht="62" x14ac:dyDescent="0.35">
      <c r="A73" s="23" t="s">
        <v>99</v>
      </c>
      <c r="B73" s="23" t="s">
        <v>5</v>
      </c>
      <c r="C73" s="24" t="s">
        <v>381</v>
      </c>
      <c r="D73" s="25">
        <v>46072.833333333299</v>
      </c>
      <c r="E73" s="25">
        <v>46073.25</v>
      </c>
      <c r="F73" s="24" t="s">
        <v>382</v>
      </c>
    </row>
    <row r="74" spans="1:6" s="5" customFormat="1" ht="31" x14ac:dyDescent="0.35">
      <c r="A74" s="23" t="s">
        <v>306</v>
      </c>
      <c r="B74" s="23" t="s">
        <v>6</v>
      </c>
      <c r="C74" s="24" t="s">
        <v>307</v>
      </c>
      <c r="D74" s="25">
        <v>46072.875</v>
      </c>
      <c r="E74" s="25">
        <v>46073.25</v>
      </c>
      <c r="F74" s="24" t="s">
        <v>308</v>
      </c>
    </row>
    <row r="75" spans="1:6" s="5" customFormat="1" ht="77.5" x14ac:dyDescent="0.35">
      <c r="A75" s="23" t="s">
        <v>352</v>
      </c>
      <c r="B75" s="23" t="s">
        <v>5</v>
      </c>
      <c r="C75" s="24" t="s">
        <v>353</v>
      </c>
      <c r="D75" s="25">
        <v>46072.916666666701</v>
      </c>
      <c r="E75" s="25">
        <v>46073.229166666701</v>
      </c>
      <c r="F75" s="24" t="s">
        <v>354</v>
      </c>
    </row>
    <row r="76" spans="1:6" s="5" customFormat="1" ht="77.5" x14ac:dyDescent="0.35">
      <c r="A76" s="23" t="s">
        <v>352</v>
      </c>
      <c r="B76" s="23" t="s">
        <v>4</v>
      </c>
      <c r="C76" s="24" t="s">
        <v>355</v>
      </c>
      <c r="D76" s="25">
        <v>46072.916666666701</v>
      </c>
      <c r="E76" s="25">
        <v>46073.229166666701</v>
      </c>
      <c r="F76" s="24" t="s">
        <v>354</v>
      </c>
    </row>
    <row r="77" spans="1:6" s="5" customFormat="1" ht="31" x14ac:dyDescent="0.35">
      <c r="A77" s="23" t="s">
        <v>296</v>
      </c>
      <c r="B77" s="23" t="s">
        <v>6</v>
      </c>
      <c r="C77" s="24" t="s">
        <v>297</v>
      </c>
      <c r="D77" s="25">
        <v>46072.875</v>
      </c>
      <c r="E77" s="25">
        <v>46073.25</v>
      </c>
      <c r="F77" s="24" t="s">
        <v>298</v>
      </c>
    </row>
    <row r="78" spans="1:6" s="5" customFormat="1" ht="31" x14ac:dyDescent="0.35">
      <c r="A78" s="23" t="s">
        <v>296</v>
      </c>
      <c r="B78" s="23" t="s">
        <v>6</v>
      </c>
      <c r="C78" s="24" t="s">
        <v>299</v>
      </c>
      <c r="D78" s="25">
        <v>46072.875</v>
      </c>
      <c r="E78" s="25">
        <v>46073.25</v>
      </c>
      <c r="F78" s="24" t="s">
        <v>298</v>
      </c>
    </row>
    <row r="79" spans="1:6" s="5" customFormat="1" ht="77.5" x14ac:dyDescent="0.35">
      <c r="A79" s="23" t="s">
        <v>401</v>
      </c>
      <c r="B79" s="23" t="s">
        <v>2</v>
      </c>
      <c r="C79" s="24" t="s">
        <v>402</v>
      </c>
      <c r="D79" s="25">
        <v>46072.875</v>
      </c>
      <c r="E79" s="25">
        <v>46073.25</v>
      </c>
      <c r="F79" s="24" t="s">
        <v>403</v>
      </c>
    </row>
    <row r="80" spans="1:6" s="5" customFormat="1" ht="77.5" x14ac:dyDescent="0.35">
      <c r="A80" s="23" t="s">
        <v>401</v>
      </c>
      <c r="B80" s="23" t="s">
        <v>6</v>
      </c>
      <c r="C80" s="24" t="s">
        <v>404</v>
      </c>
      <c r="D80" s="25">
        <v>46072.854166666701</v>
      </c>
      <c r="E80" s="25">
        <v>46073.25</v>
      </c>
      <c r="F80" s="24" t="s">
        <v>405</v>
      </c>
    </row>
    <row r="81" spans="1:6" s="5" customFormat="1" ht="46.5" x14ac:dyDescent="0.35">
      <c r="A81" s="23" t="s">
        <v>396</v>
      </c>
      <c r="B81" s="23" t="s">
        <v>6</v>
      </c>
      <c r="C81" s="24" t="s">
        <v>397</v>
      </c>
      <c r="D81" s="25">
        <v>46072.833333333299</v>
      </c>
      <c r="E81" s="25">
        <v>46073.25</v>
      </c>
      <c r="F81" s="24" t="s">
        <v>398</v>
      </c>
    </row>
    <row r="82" spans="1:6" s="5" customFormat="1" ht="31" x14ac:dyDescent="0.35">
      <c r="A82" s="23" t="s">
        <v>396</v>
      </c>
      <c r="B82" s="23" t="s">
        <v>2</v>
      </c>
      <c r="C82" s="24" t="s">
        <v>399</v>
      </c>
      <c r="D82" s="25">
        <v>46072.833333333299</v>
      </c>
      <c r="E82" s="25">
        <v>46073.25</v>
      </c>
      <c r="F82" s="24" t="s">
        <v>400</v>
      </c>
    </row>
    <row r="83" spans="1:6" s="5" customFormat="1" ht="77.5" x14ac:dyDescent="0.35">
      <c r="A83" s="23" t="s">
        <v>47</v>
      </c>
      <c r="B83" s="23" t="s">
        <v>5</v>
      </c>
      <c r="C83" s="24" t="s">
        <v>48</v>
      </c>
      <c r="D83" s="25">
        <v>46072.875</v>
      </c>
      <c r="E83" s="25">
        <v>46073.208333333299</v>
      </c>
      <c r="F83" s="24" t="s">
        <v>49</v>
      </c>
    </row>
    <row r="84" spans="1:6" s="5" customFormat="1" ht="62" x14ac:dyDescent="0.35">
      <c r="A84" s="23" t="s">
        <v>47</v>
      </c>
      <c r="B84" s="23" t="s">
        <v>5</v>
      </c>
      <c r="C84" s="24" t="s">
        <v>53</v>
      </c>
      <c r="D84" s="25">
        <v>46072.833333333299</v>
      </c>
      <c r="E84" s="25">
        <v>46073.25</v>
      </c>
      <c r="F84" s="24" t="s">
        <v>54</v>
      </c>
    </row>
    <row r="85" spans="1:6" s="5" customFormat="1" ht="62" x14ac:dyDescent="0.35">
      <c r="A85" s="23" t="s">
        <v>47</v>
      </c>
      <c r="B85" s="23" t="s">
        <v>4</v>
      </c>
      <c r="C85" s="24" t="s">
        <v>55</v>
      </c>
      <c r="D85" s="25">
        <v>46072.833333333299</v>
      </c>
      <c r="E85" s="25">
        <v>46073.25</v>
      </c>
      <c r="F85" s="24" t="s">
        <v>54</v>
      </c>
    </row>
    <row r="86" spans="1:6" s="5" customFormat="1" ht="46.5" x14ac:dyDescent="0.35">
      <c r="A86" s="23" t="s">
        <v>102</v>
      </c>
      <c r="B86" s="23" t="s">
        <v>2</v>
      </c>
      <c r="C86" s="24" t="s">
        <v>103</v>
      </c>
      <c r="D86" s="25">
        <v>46072.833333333299</v>
      </c>
      <c r="E86" s="25">
        <v>46073.25</v>
      </c>
      <c r="F86" s="24" t="s">
        <v>104</v>
      </c>
    </row>
    <row r="87" spans="1:6" s="5" customFormat="1" ht="93" x14ac:dyDescent="0.35">
      <c r="A87" s="23" t="s">
        <v>83</v>
      </c>
      <c r="B87" s="23" t="s">
        <v>2</v>
      </c>
      <c r="C87" s="24" t="s">
        <v>84</v>
      </c>
      <c r="D87" s="25">
        <v>46072.833333333299</v>
      </c>
      <c r="E87" s="25">
        <v>46073.25</v>
      </c>
      <c r="F87" s="24" t="s">
        <v>85</v>
      </c>
    </row>
    <row r="88" spans="1:6" s="5" customFormat="1" ht="93" x14ac:dyDescent="0.35">
      <c r="A88" s="23" t="s">
        <v>83</v>
      </c>
      <c r="B88" s="23" t="s">
        <v>6</v>
      </c>
      <c r="C88" s="24" t="s">
        <v>93</v>
      </c>
      <c r="D88" s="25">
        <v>46072.833333333299</v>
      </c>
      <c r="E88" s="25">
        <v>46073.25</v>
      </c>
      <c r="F88" s="24" t="s">
        <v>94</v>
      </c>
    </row>
    <row r="89" spans="1:6" s="5" customFormat="1" ht="93" x14ac:dyDescent="0.35">
      <c r="A89" s="23" t="s">
        <v>83</v>
      </c>
      <c r="B89" s="23" t="s">
        <v>5</v>
      </c>
      <c r="C89" s="24" t="s">
        <v>415</v>
      </c>
      <c r="D89" s="25">
        <v>46072.833333333299</v>
      </c>
      <c r="E89" s="25">
        <v>46073.25</v>
      </c>
      <c r="F89" s="24" t="s">
        <v>416</v>
      </c>
    </row>
    <row r="90" spans="1:6" s="5" customFormat="1" ht="93" x14ac:dyDescent="0.35">
      <c r="A90" s="23" t="s">
        <v>79</v>
      </c>
      <c r="B90" s="23" t="s">
        <v>2</v>
      </c>
      <c r="C90" s="24" t="s">
        <v>80</v>
      </c>
      <c r="D90" s="25">
        <v>46072.541666666701</v>
      </c>
      <c r="E90" s="25">
        <v>46073.25</v>
      </c>
      <c r="F90" s="24" t="s">
        <v>81</v>
      </c>
    </row>
    <row r="91" spans="1:6" s="5" customFormat="1" ht="93" x14ac:dyDescent="0.35">
      <c r="A91" s="23" t="s">
        <v>79</v>
      </c>
      <c r="B91" s="23" t="s">
        <v>2</v>
      </c>
      <c r="C91" s="24" t="s">
        <v>82</v>
      </c>
      <c r="D91" s="25">
        <v>46072.833333333299</v>
      </c>
      <c r="E91" s="25">
        <v>46073.25</v>
      </c>
      <c r="F91" s="24" t="s">
        <v>81</v>
      </c>
    </row>
    <row r="92" spans="1:6" s="5" customFormat="1" ht="77.5" x14ac:dyDescent="0.35">
      <c r="A92" s="23" t="s">
        <v>79</v>
      </c>
      <c r="B92" s="23" t="s">
        <v>2</v>
      </c>
      <c r="C92" s="24" t="s">
        <v>409</v>
      </c>
      <c r="D92" s="25">
        <v>46072.833333333299</v>
      </c>
      <c r="E92" s="25">
        <v>46073.25</v>
      </c>
      <c r="F92" s="24" t="s">
        <v>410</v>
      </c>
    </row>
    <row r="93" spans="1:6" s="5" customFormat="1" ht="77.5" x14ac:dyDescent="0.35">
      <c r="A93" s="23" t="s">
        <v>79</v>
      </c>
      <c r="B93" s="23" t="s">
        <v>6</v>
      </c>
      <c r="C93" s="24" t="s">
        <v>411</v>
      </c>
      <c r="D93" s="25">
        <v>46072.875</v>
      </c>
      <c r="E93" s="25">
        <v>46073.25</v>
      </c>
      <c r="F93" s="24" t="s">
        <v>410</v>
      </c>
    </row>
    <row r="94" spans="1:6" s="5" customFormat="1" ht="77.5" x14ac:dyDescent="0.35">
      <c r="A94" s="23" t="s">
        <v>79</v>
      </c>
      <c r="B94" s="23" t="s">
        <v>2</v>
      </c>
      <c r="C94" s="24" t="s">
        <v>417</v>
      </c>
      <c r="D94" s="25">
        <v>46072.833333333299</v>
      </c>
      <c r="E94" s="25">
        <v>46073.25</v>
      </c>
      <c r="F94" s="24" t="s">
        <v>418</v>
      </c>
    </row>
    <row r="95" spans="1:6" s="5" customFormat="1" ht="62" x14ac:dyDescent="0.35">
      <c r="A95" s="23" t="s">
        <v>79</v>
      </c>
      <c r="B95" s="23" t="s">
        <v>6</v>
      </c>
      <c r="C95" s="24" t="s">
        <v>444</v>
      </c>
      <c r="D95" s="25">
        <v>46072.875</v>
      </c>
      <c r="E95" s="25">
        <v>46073.25</v>
      </c>
      <c r="F95" s="24" t="s">
        <v>445</v>
      </c>
    </row>
    <row r="96" spans="1:6" s="5" customFormat="1" ht="62" x14ac:dyDescent="0.35">
      <c r="A96" s="23" t="s">
        <v>17</v>
      </c>
      <c r="B96" s="23" t="s">
        <v>5</v>
      </c>
      <c r="C96" s="24" t="s">
        <v>20</v>
      </c>
      <c r="D96" s="25">
        <v>46072.833333333299</v>
      </c>
      <c r="E96" s="25">
        <v>46073.25</v>
      </c>
      <c r="F96" s="24" t="s">
        <v>19</v>
      </c>
    </row>
    <row r="97" spans="1:6" s="5" customFormat="1" ht="62" x14ac:dyDescent="0.35">
      <c r="A97" s="23" t="s">
        <v>17</v>
      </c>
      <c r="B97" s="23" t="s">
        <v>4</v>
      </c>
      <c r="C97" s="24" t="s">
        <v>18</v>
      </c>
      <c r="D97" s="25">
        <v>46072.833333333299</v>
      </c>
      <c r="E97" s="25">
        <v>46073.25</v>
      </c>
      <c r="F97" s="24" t="s">
        <v>19</v>
      </c>
    </row>
    <row r="98" spans="1:6" s="5" customFormat="1" ht="77.5" x14ac:dyDescent="0.35">
      <c r="A98" s="23" t="s">
        <v>17</v>
      </c>
      <c r="B98" s="23" t="s">
        <v>21</v>
      </c>
      <c r="C98" s="24" t="s">
        <v>22</v>
      </c>
      <c r="D98" s="25">
        <v>46072.833333333299</v>
      </c>
      <c r="E98" s="25">
        <v>46073.25</v>
      </c>
      <c r="F98" s="24" t="s">
        <v>23</v>
      </c>
    </row>
    <row r="99" spans="1:6" s="5" customFormat="1" ht="62" x14ac:dyDescent="0.35">
      <c r="A99" s="23" t="s">
        <v>17</v>
      </c>
      <c r="B99" s="23" t="s">
        <v>21</v>
      </c>
      <c r="C99" s="24" t="s">
        <v>30</v>
      </c>
      <c r="D99" s="25">
        <v>46072.833333333299</v>
      </c>
      <c r="E99" s="25">
        <v>46073.25</v>
      </c>
      <c r="F99" s="24" t="s">
        <v>31</v>
      </c>
    </row>
    <row r="100" spans="1:6" s="5" customFormat="1" ht="62" x14ac:dyDescent="0.35">
      <c r="A100" s="23" t="s">
        <v>17</v>
      </c>
      <c r="B100" s="23" t="s">
        <v>4</v>
      </c>
      <c r="C100" s="24" t="s">
        <v>38</v>
      </c>
      <c r="D100" s="25">
        <v>46054.833333333299</v>
      </c>
      <c r="E100" s="25">
        <v>46083.25</v>
      </c>
      <c r="F100" s="24" t="s">
        <v>39</v>
      </c>
    </row>
    <row r="101" spans="1:6" s="5" customFormat="1" ht="62" x14ac:dyDescent="0.35">
      <c r="A101" s="23" t="s">
        <v>17</v>
      </c>
      <c r="B101" s="23" t="s">
        <v>4</v>
      </c>
      <c r="C101" s="24" t="s">
        <v>45</v>
      </c>
      <c r="D101" s="25">
        <v>46072.833333333299</v>
      </c>
      <c r="E101" s="25">
        <v>46073.25</v>
      </c>
      <c r="F101" s="24" t="s">
        <v>46</v>
      </c>
    </row>
    <row r="102" spans="1:6" s="5" customFormat="1" ht="77.5" x14ac:dyDescent="0.35">
      <c r="A102" s="23" t="s">
        <v>419</v>
      </c>
      <c r="B102" s="23" t="s">
        <v>21</v>
      </c>
      <c r="C102" s="24" t="s">
        <v>420</v>
      </c>
      <c r="D102" s="25">
        <v>46072.833333333299</v>
      </c>
      <c r="E102" s="25">
        <v>46073.25</v>
      </c>
      <c r="F102" s="24" t="s">
        <v>421</v>
      </c>
    </row>
    <row r="103" spans="1:6" s="5" customFormat="1" ht="93" x14ac:dyDescent="0.35">
      <c r="A103" s="23" t="s">
        <v>437</v>
      </c>
      <c r="B103" s="23" t="s">
        <v>4</v>
      </c>
      <c r="C103" s="24" t="s">
        <v>438</v>
      </c>
      <c r="D103" s="25">
        <v>46072.875</v>
      </c>
      <c r="E103" s="25">
        <v>46073.25</v>
      </c>
      <c r="F103" s="24" t="s">
        <v>439</v>
      </c>
    </row>
    <row r="104" spans="1:6" s="5" customFormat="1" ht="93" x14ac:dyDescent="0.35">
      <c r="A104" s="23" t="s">
        <v>117</v>
      </c>
      <c r="B104" s="23" t="s">
        <v>5</v>
      </c>
      <c r="C104" s="24" t="s">
        <v>118</v>
      </c>
      <c r="D104" s="25">
        <v>46072.833333333299</v>
      </c>
      <c r="E104" s="25">
        <v>46073.25</v>
      </c>
      <c r="F104" s="24" t="s">
        <v>119</v>
      </c>
    </row>
    <row r="105" spans="1:6" s="5" customFormat="1" ht="62" x14ac:dyDescent="0.35">
      <c r="A105" s="23" t="s">
        <v>117</v>
      </c>
      <c r="B105" s="23" t="s">
        <v>4</v>
      </c>
      <c r="C105" s="24" t="s">
        <v>454</v>
      </c>
      <c r="D105" s="25">
        <v>46072.833333333299</v>
      </c>
      <c r="E105" s="25">
        <v>46073.208333333299</v>
      </c>
      <c r="F105" s="24" t="s">
        <v>455</v>
      </c>
    </row>
    <row r="106" spans="1:6" s="5" customFormat="1" ht="46.5" x14ac:dyDescent="0.35">
      <c r="A106" s="23" t="s">
        <v>117</v>
      </c>
      <c r="B106" s="23" t="s">
        <v>4</v>
      </c>
      <c r="C106" s="24" t="s">
        <v>456</v>
      </c>
      <c r="D106" s="25">
        <v>46072.791666666701</v>
      </c>
      <c r="E106" s="25">
        <v>46073.208333333299</v>
      </c>
      <c r="F106" s="24" t="s">
        <v>457</v>
      </c>
    </row>
    <row r="107" spans="1:6" s="5" customFormat="1" ht="93" x14ac:dyDescent="0.35">
      <c r="A107" s="23" t="s">
        <v>426</v>
      </c>
      <c r="B107" s="23" t="s">
        <v>2</v>
      </c>
      <c r="C107" s="24" t="s">
        <v>427</v>
      </c>
      <c r="D107" s="25">
        <v>46072.875</v>
      </c>
      <c r="E107" s="25">
        <v>46073.25</v>
      </c>
      <c r="F107" s="24" t="s">
        <v>428</v>
      </c>
    </row>
    <row r="108" spans="1:6" s="5" customFormat="1" ht="93" x14ac:dyDescent="0.35">
      <c r="A108" s="23" t="s">
        <v>426</v>
      </c>
      <c r="B108" s="23" t="s">
        <v>5</v>
      </c>
      <c r="C108" s="24" t="s">
        <v>429</v>
      </c>
      <c r="D108" s="25">
        <v>46072.875</v>
      </c>
      <c r="E108" s="25">
        <v>46073.25</v>
      </c>
      <c r="F108" s="24" t="s">
        <v>428</v>
      </c>
    </row>
    <row r="109" spans="1:6" s="5" customFormat="1" ht="77.5" x14ac:dyDescent="0.35">
      <c r="A109" s="23" t="s">
        <v>426</v>
      </c>
      <c r="B109" s="23" t="s">
        <v>6</v>
      </c>
      <c r="C109" s="24" t="s">
        <v>430</v>
      </c>
      <c r="D109" s="25">
        <v>46072.875</v>
      </c>
      <c r="E109" s="25">
        <v>46073.25</v>
      </c>
      <c r="F109" s="24" t="s">
        <v>431</v>
      </c>
    </row>
    <row r="110" spans="1:6" s="5" customFormat="1" ht="93" x14ac:dyDescent="0.35">
      <c r="A110" s="23" t="s">
        <v>75</v>
      </c>
      <c r="B110" s="23" t="s">
        <v>5</v>
      </c>
      <c r="C110" s="24" t="s">
        <v>76</v>
      </c>
      <c r="D110" s="25">
        <v>46055.25</v>
      </c>
      <c r="E110" s="25">
        <v>46090.25</v>
      </c>
      <c r="F110" s="24" t="s">
        <v>77</v>
      </c>
    </row>
    <row r="111" spans="1:6" s="5" customFormat="1" ht="93" x14ac:dyDescent="0.35">
      <c r="A111" s="23" t="s">
        <v>75</v>
      </c>
      <c r="B111" s="23" t="s">
        <v>4</v>
      </c>
      <c r="C111" s="24" t="s">
        <v>78</v>
      </c>
      <c r="D111" s="25">
        <v>46072.833333333299</v>
      </c>
      <c r="E111" s="25">
        <v>46073.25</v>
      </c>
      <c r="F111" s="24" t="s">
        <v>77</v>
      </c>
    </row>
    <row r="112" spans="1:6" s="5" customFormat="1" ht="46.5" x14ac:dyDescent="0.35">
      <c r="A112" s="23" t="s">
        <v>259</v>
      </c>
      <c r="B112" s="23" t="s">
        <v>21</v>
      </c>
      <c r="C112" s="24" t="s">
        <v>260</v>
      </c>
      <c r="D112" s="25">
        <v>46072.875</v>
      </c>
      <c r="E112" s="25">
        <v>46073.208333333299</v>
      </c>
      <c r="F112" s="24" t="s">
        <v>261</v>
      </c>
    </row>
    <row r="113" spans="1:6" s="5" customFormat="1" ht="46.5" x14ac:dyDescent="0.35">
      <c r="A113" s="23" t="s">
        <v>234</v>
      </c>
      <c r="B113" s="23" t="s">
        <v>6</v>
      </c>
      <c r="C113" s="24" t="s">
        <v>235</v>
      </c>
      <c r="D113" s="25">
        <v>46072.875</v>
      </c>
      <c r="E113" s="25">
        <v>46073.25</v>
      </c>
      <c r="F113" s="24" t="s">
        <v>236</v>
      </c>
    </row>
    <row r="114" spans="1:6" s="5" customFormat="1" ht="46.5" x14ac:dyDescent="0.35">
      <c r="A114" s="23" t="s">
        <v>234</v>
      </c>
      <c r="B114" s="23" t="s">
        <v>6</v>
      </c>
      <c r="C114" s="24" t="s">
        <v>237</v>
      </c>
      <c r="D114" s="25">
        <v>46072.875</v>
      </c>
      <c r="E114" s="25">
        <v>46073.25</v>
      </c>
      <c r="F114" s="24" t="s">
        <v>236</v>
      </c>
    </row>
    <row r="115" spans="1:6" s="5" customFormat="1" ht="46.5" x14ac:dyDescent="0.35">
      <c r="A115" s="23" t="s">
        <v>234</v>
      </c>
      <c r="B115" s="23" t="s">
        <v>21</v>
      </c>
      <c r="C115" s="24" t="s">
        <v>238</v>
      </c>
      <c r="D115" s="25">
        <v>46072.875</v>
      </c>
      <c r="E115" s="25">
        <v>46073.25</v>
      </c>
      <c r="F115" s="24" t="s">
        <v>236</v>
      </c>
    </row>
    <row r="116" spans="1:6" s="5" customFormat="1" ht="46.5" x14ac:dyDescent="0.35">
      <c r="A116" s="23" t="s">
        <v>234</v>
      </c>
      <c r="B116" s="23" t="s">
        <v>2</v>
      </c>
      <c r="C116" s="24" t="s">
        <v>239</v>
      </c>
      <c r="D116" s="25">
        <v>46072.875</v>
      </c>
      <c r="E116" s="25">
        <v>46073.25</v>
      </c>
      <c r="F116" s="24" t="s">
        <v>236</v>
      </c>
    </row>
    <row r="117" spans="1:6" s="5" customFormat="1" ht="46.5" x14ac:dyDescent="0.35">
      <c r="A117" s="23" t="s">
        <v>234</v>
      </c>
      <c r="B117" s="23" t="s">
        <v>6</v>
      </c>
      <c r="C117" s="24" t="s">
        <v>240</v>
      </c>
      <c r="D117" s="25">
        <v>46072.875</v>
      </c>
      <c r="E117" s="25">
        <v>46073.25</v>
      </c>
      <c r="F117" s="24" t="s">
        <v>236</v>
      </c>
    </row>
    <row r="118" spans="1:6" s="5" customFormat="1" ht="46.5" x14ac:dyDescent="0.35">
      <c r="A118" s="23" t="s">
        <v>217</v>
      </c>
      <c r="B118" s="23" t="s">
        <v>5</v>
      </c>
      <c r="C118" s="24" t="s">
        <v>218</v>
      </c>
      <c r="D118" s="25">
        <v>46072.875</v>
      </c>
      <c r="E118" s="25">
        <v>46073.208333333299</v>
      </c>
      <c r="F118" s="24" t="s">
        <v>216</v>
      </c>
    </row>
    <row r="119" spans="1:6" s="5" customFormat="1" ht="31" x14ac:dyDescent="0.35">
      <c r="A119" s="23" t="s">
        <v>276</v>
      </c>
      <c r="B119" s="23" t="s">
        <v>6</v>
      </c>
      <c r="C119" s="24" t="s">
        <v>277</v>
      </c>
      <c r="D119" s="25">
        <v>46072.833333333299</v>
      </c>
      <c r="E119" s="25">
        <v>46073.25</v>
      </c>
      <c r="F119" s="24" t="s">
        <v>275</v>
      </c>
    </row>
    <row r="120" spans="1:6" s="5" customFormat="1" ht="77.5" x14ac:dyDescent="0.35">
      <c r="A120" s="23" t="s">
        <v>270</v>
      </c>
      <c r="B120" s="23" t="s">
        <v>21</v>
      </c>
      <c r="C120" s="24" t="s">
        <v>271</v>
      </c>
      <c r="D120" s="25">
        <v>46072.833333333299</v>
      </c>
      <c r="E120" s="25">
        <v>46073.25</v>
      </c>
      <c r="F120" s="24" t="s">
        <v>272</v>
      </c>
    </row>
    <row r="121" spans="1:6" s="5" customFormat="1" ht="46.5" x14ac:dyDescent="0.35">
      <c r="A121" s="23" t="s">
        <v>451</v>
      </c>
      <c r="B121" s="23" t="s">
        <v>4</v>
      </c>
      <c r="C121" s="24" t="s">
        <v>452</v>
      </c>
      <c r="D121" s="25">
        <v>46072.833333333299</v>
      </c>
      <c r="E121" s="25">
        <v>46073.208333333299</v>
      </c>
      <c r="F121" s="24" t="s">
        <v>453</v>
      </c>
    </row>
    <row r="122" spans="1:6" s="5" customFormat="1" ht="62" x14ac:dyDescent="0.35">
      <c r="A122" s="23" t="s">
        <v>176</v>
      </c>
      <c r="B122" s="23" t="s">
        <v>21</v>
      </c>
      <c r="C122" s="24" t="s">
        <v>177</v>
      </c>
      <c r="D122" s="25">
        <v>46072.916666666701</v>
      </c>
      <c r="E122" s="25">
        <v>46073.25</v>
      </c>
      <c r="F122" s="24" t="s">
        <v>178</v>
      </c>
    </row>
    <row r="123" spans="1:6" s="5" customFormat="1" ht="62" x14ac:dyDescent="0.35">
      <c r="A123" s="23" t="s">
        <v>176</v>
      </c>
      <c r="B123" s="23" t="s">
        <v>21</v>
      </c>
      <c r="C123" s="24" t="s">
        <v>179</v>
      </c>
      <c r="D123" s="25">
        <v>46072.916666666701</v>
      </c>
      <c r="E123" s="25">
        <v>46073.25</v>
      </c>
      <c r="F123" s="24" t="s">
        <v>178</v>
      </c>
    </row>
    <row r="124" spans="1:6" s="5" customFormat="1" ht="62" x14ac:dyDescent="0.35">
      <c r="A124" s="23" t="s">
        <v>176</v>
      </c>
      <c r="B124" s="23" t="s">
        <v>4</v>
      </c>
      <c r="C124" s="24" t="s">
        <v>180</v>
      </c>
      <c r="D124" s="25">
        <v>46072.916666666701</v>
      </c>
      <c r="E124" s="25">
        <v>46073.25</v>
      </c>
      <c r="F124" s="24" t="s">
        <v>178</v>
      </c>
    </row>
    <row r="125" spans="1:6" s="5" customFormat="1" ht="62" x14ac:dyDescent="0.35">
      <c r="A125" s="23" t="s">
        <v>176</v>
      </c>
      <c r="B125" s="23" t="s">
        <v>5</v>
      </c>
      <c r="C125" s="24" t="s">
        <v>181</v>
      </c>
      <c r="D125" s="25">
        <v>46072.916666666701</v>
      </c>
      <c r="E125" s="25">
        <v>46073.25</v>
      </c>
      <c r="F125" s="24" t="s">
        <v>178</v>
      </c>
    </row>
    <row r="126" spans="1:6" s="5" customFormat="1" ht="46.5" x14ac:dyDescent="0.35">
      <c r="A126" s="23" t="s">
        <v>252</v>
      </c>
      <c r="B126" s="23" t="s">
        <v>6</v>
      </c>
      <c r="C126" s="24" t="s">
        <v>253</v>
      </c>
      <c r="D126" s="25">
        <v>46072.875</v>
      </c>
      <c r="E126" s="25">
        <v>46073.208333333299</v>
      </c>
      <c r="F126" s="24" t="s">
        <v>254</v>
      </c>
    </row>
    <row r="127" spans="1:6" s="5" customFormat="1" ht="77.5" x14ac:dyDescent="0.35">
      <c r="A127" s="23" t="s">
        <v>124</v>
      </c>
      <c r="B127" s="23" t="s">
        <v>4</v>
      </c>
      <c r="C127" s="24" t="s">
        <v>125</v>
      </c>
      <c r="D127" s="25">
        <v>46072.833333333299</v>
      </c>
      <c r="E127" s="25">
        <v>46073.25</v>
      </c>
      <c r="F127" s="24" t="s">
        <v>126</v>
      </c>
    </row>
    <row r="128" spans="1:6" s="5" customFormat="1" ht="77.5" x14ac:dyDescent="0.35">
      <c r="A128" s="23" t="s">
        <v>124</v>
      </c>
      <c r="B128" s="23" t="s">
        <v>4</v>
      </c>
      <c r="C128" s="24" t="s">
        <v>127</v>
      </c>
      <c r="D128" s="25">
        <v>46072.833333333299</v>
      </c>
      <c r="E128" s="25">
        <v>46073.25</v>
      </c>
      <c r="F128" s="24" t="s">
        <v>126</v>
      </c>
    </row>
    <row r="129" spans="1:6" s="5" customFormat="1" ht="77.5" x14ac:dyDescent="0.35">
      <c r="A129" s="23" t="s">
        <v>124</v>
      </c>
      <c r="B129" s="23" t="s">
        <v>4</v>
      </c>
      <c r="C129" s="24" t="s">
        <v>128</v>
      </c>
      <c r="D129" s="25">
        <v>46072.833333333299</v>
      </c>
      <c r="E129" s="25">
        <v>46073.25</v>
      </c>
      <c r="F129" s="24" t="s">
        <v>126</v>
      </c>
    </row>
    <row r="130" spans="1:6" s="5" customFormat="1" ht="93" x14ac:dyDescent="0.35">
      <c r="A130" s="23" t="s">
        <v>124</v>
      </c>
      <c r="B130" s="23" t="s">
        <v>5</v>
      </c>
      <c r="C130" s="24" t="s">
        <v>149</v>
      </c>
      <c r="D130" s="25">
        <v>46072.833333333299</v>
      </c>
      <c r="E130" s="25">
        <v>46073.25</v>
      </c>
      <c r="F130" s="24" t="s">
        <v>150</v>
      </c>
    </row>
    <row r="131" spans="1:6" s="5" customFormat="1" ht="93" x14ac:dyDescent="0.35">
      <c r="A131" s="23" t="s">
        <v>124</v>
      </c>
      <c r="B131" s="23" t="s">
        <v>5</v>
      </c>
      <c r="C131" s="24" t="s">
        <v>151</v>
      </c>
      <c r="D131" s="25">
        <v>46072.833333333299</v>
      </c>
      <c r="E131" s="25">
        <v>46073.25</v>
      </c>
      <c r="F131" s="24" t="s">
        <v>150</v>
      </c>
    </row>
    <row r="132" spans="1:6" s="5" customFormat="1" ht="93" x14ac:dyDescent="0.35">
      <c r="A132" s="23" t="s">
        <v>124</v>
      </c>
      <c r="B132" s="23" t="s">
        <v>5</v>
      </c>
      <c r="C132" s="24" t="s">
        <v>152</v>
      </c>
      <c r="D132" s="25">
        <v>46072.833333333299</v>
      </c>
      <c r="E132" s="25">
        <v>46073.25</v>
      </c>
      <c r="F132" s="24" t="s">
        <v>150</v>
      </c>
    </row>
    <row r="133" spans="1:6" s="5" customFormat="1" ht="93" x14ac:dyDescent="0.35">
      <c r="A133" s="23" t="s">
        <v>124</v>
      </c>
      <c r="B133" s="23" t="s">
        <v>5</v>
      </c>
      <c r="C133" s="24" t="s">
        <v>153</v>
      </c>
      <c r="D133" s="25">
        <v>46072.833333333299</v>
      </c>
      <c r="E133" s="25">
        <v>46073.25</v>
      </c>
      <c r="F133" s="24" t="s">
        <v>150</v>
      </c>
    </row>
    <row r="134" spans="1:6" s="5" customFormat="1" ht="93" x14ac:dyDescent="0.35">
      <c r="A134" s="23" t="s">
        <v>124</v>
      </c>
      <c r="B134" s="23" t="s">
        <v>4</v>
      </c>
      <c r="C134" s="24" t="s">
        <v>154</v>
      </c>
      <c r="D134" s="25">
        <v>46072.9375</v>
      </c>
      <c r="E134" s="25">
        <v>46073.25</v>
      </c>
      <c r="F134" s="24" t="s">
        <v>150</v>
      </c>
    </row>
    <row r="135" spans="1:6" s="5" customFormat="1" ht="93" x14ac:dyDescent="0.35">
      <c r="A135" s="23" t="s">
        <v>124</v>
      </c>
      <c r="B135" s="23" t="s">
        <v>4</v>
      </c>
      <c r="C135" s="24" t="s">
        <v>155</v>
      </c>
      <c r="D135" s="25">
        <v>46072.9375</v>
      </c>
      <c r="E135" s="25">
        <v>46073.25</v>
      </c>
      <c r="F135" s="24" t="s">
        <v>150</v>
      </c>
    </row>
    <row r="136" spans="1:6" s="5" customFormat="1" ht="93" x14ac:dyDescent="0.35">
      <c r="A136" s="23" t="s">
        <v>124</v>
      </c>
      <c r="B136" s="23" t="s">
        <v>4</v>
      </c>
      <c r="C136" s="24" t="s">
        <v>156</v>
      </c>
      <c r="D136" s="25">
        <v>46072.9375</v>
      </c>
      <c r="E136" s="25">
        <v>46073.25</v>
      </c>
      <c r="F136" s="24" t="s">
        <v>150</v>
      </c>
    </row>
    <row r="137" spans="1:6" s="5" customFormat="1" ht="93" x14ac:dyDescent="0.35">
      <c r="A137" s="23" t="s">
        <v>124</v>
      </c>
      <c r="B137" s="23" t="s">
        <v>4</v>
      </c>
      <c r="C137" s="24" t="s">
        <v>157</v>
      </c>
      <c r="D137" s="25">
        <v>46072.9375</v>
      </c>
      <c r="E137" s="25">
        <v>46073.25</v>
      </c>
      <c r="F137" s="24" t="s">
        <v>150</v>
      </c>
    </row>
    <row r="138" spans="1:6" s="5" customFormat="1" ht="77.5" x14ac:dyDescent="0.35">
      <c r="A138" s="23" t="s">
        <v>129</v>
      </c>
      <c r="B138" s="23" t="s">
        <v>2</v>
      </c>
      <c r="C138" s="24" t="s">
        <v>130</v>
      </c>
      <c r="D138" s="25">
        <v>46072.833333333299</v>
      </c>
      <c r="E138" s="25">
        <v>46073.25</v>
      </c>
      <c r="F138" s="24" t="s">
        <v>131</v>
      </c>
    </row>
    <row r="139" spans="1:6" s="5" customFormat="1" ht="46.5" x14ac:dyDescent="0.35">
      <c r="A139" s="23" t="s">
        <v>204</v>
      </c>
      <c r="B139" s="23" t="s">
        <v>5</v>
      </c>
      <c r="C139" s="24" t="s">
        <v>205</v>
      </c>
      <c r="D139" s="25">
        <v>46072.854166666701</v>
      </c>
      <c r="E139" s="25">
        <v>46073.25</v>
      </c>
      <c r="F139" s="24" t="s">
        <v>206</v>
      </c>
    </row>
    <row r="140" spans="1:6" s="5" customFormat="1" ht="93" x14ac:dyDescent="0.35">
      <c r="A140" s="23" t="s">
        <v>184</v>
      </c>
      <c r="B140" s="23" t="s">
        <v>4</v>
      </c>
      <c r="C140" s="24" t="s">
        <v>185</v>
      </c>
      <c r="D140" s="25">
        <v>46072.833333333299</v>
      </c>
      <c r="E140" s="25">
        <v>46073.25</v>
      </c>
      <c r="F140" s="24" t="s">
        <v>186</v>
      </c>
    </row>
    <row r="141" spans="1:6" s="5" customFormat="1" ht="62" x14ac:dyDescent="0.35">
      <c r="A141" s="23" t="s">
        <v>184</v>
      </c>
      <c r="B141" s="23" t="s">
        <v>4</v>
      </c>
      <c r="C141" s="24" t="s">
        <v>191</v>
      </c>
      <c r="D141" s="25">
        <v>46072.833333333299</v>
      </c>
      <c r="E141" s="25">
        <v>46073.25</v>
      </c>
      <c r="F141" s="24" t="s">
        <v>192</v>
      </c>
    </row>
    <row r="142" spans="1:6" s="5" customFormat="1" ht="62" x14ac:dyDescent="0.35">
      <c r="A142" s="23" t="s">
        <v>184</v>
      </c>
      <c r="B142" s="23" t="s">
        <v>5</v>
      </c>
      <c r="C142" s="24" t="s">
        <v>193</v>
      </c>
      <c r="D142" s="25">
        <v>46072.833333333299</v>
      </c>
      <c r="E142" s="25">
        <v>46073.25</v>
      </c>
      <c r="F142" s="24" t="s">
        <v>192</v>
      </c>
    </row>
    <row r="143" spans="1:6" s="5" customFormat="1" ht="62" x14ac:dyDescent="0.35">
      <c r="A143" s="23" t="s">
        <v>59</v>
      </c>
      <c r="B143" s="23" t="s">
        <v>2</v>
      </c>
      <c r="C143" s="24" t="s">
        <v>60</v>
      </c>
      <c r="D143" s="25">
        <v>46072.916666666701</v>
      </c>
      <c r="E143" s="25">
        <v>46073.208333333299</v>
      </c>
      <c r="F143" s="24" t="s">
        <v>61</v>
      </c>
    </row>
    <row r="144" spans="1:6" s="5" customFormat="1" ht="62" x14ac:dyDescent="0.35">
      <c r="A144" s="23" t="s">
        <v>59</v>
      </c>
      <c r="B144" s="23" t="s">
        <v>6</v>
      </c>
      <c r="C144" s="24" t="s">
        <v>68</v>
      </c>
      <c r="D144" s="25">
        <v>46072.916666666701</v>
      </c>
      <c r="E144" s="25">
        <v>46073.208333333299</v>
      </c>
      <c r="F144" s="24" t="s">
        <v>69</v>
      </c>
    </row>
    <row r="145" spans="1:6" s="5" customFormat="1" ht="62" x14ac:dyDescent="0.35">
      <c r="A145" s="23" t="s">
        <v>59</v>
      </c>
      <c r="B145" s="23" t="s">
        <v>6</v>
      </c>
      <c r="C145" s="24" t="s">
        <v>122</v>
      </c>
      <c r="D145" s="25">
        <v>46072.833333333299</v>
      </c>
      <c r="E145" s="25">
        <v>46073.25</v>
      </c>
      <c r="F145" s="24" t="s">
        <v>123</v>
      </c>
    </row>
    <row r="146" spans="1:6" s="5" customFormat="1" ht="62" x14ac:dyDescent="0.35">
      <c r="A146" s="23" t="s">
        <v>59</v>
      </c>
      <c r="B146" s="23" t="s">
        <v>2</v>
      </c>
      <c r="C146" s="24" t="s">
        <v>160</v>
      </c>
      <c r="D146" s="25">
        <v>46072.875</v>
      </c>
      <c r="E146" s="25">
        <v>46073.25</v>
      </c>
      <c r="F146" s="24" t="s">
        <v>161</v>
      </c>
    </row>
    <row r="147" spans="1:6" s="5" customFormat="1" ht="62" x14ac:dyDescent="0.35">
      <c r="A147" s="23" t="s">
        <v>59</v>
      </c>
      <c r="B147" s="23" t="s">
        <v>2</v>
      </c>
      <c r="C147" s="24" t="s">
        <v>162</v>
      </c>
      <c r="D147" s="25">
        <v>46072.875</v>
      </c>
      <c r="E147" s="25">
        <v>46073.25</v>
      </c>
      <c r="F147" s="24" t="s">
        <v>161</v>
      </c>
    </row>
    <row r="148" spans="1:6" s="5" customFormat="1" ht="62" x14ac:dyDescent="0.35">
      <c r="A148" s="23" t="s">
        <v>59</v>
      </c>
      <c r="B148" s="23" t="s">
        <v>2</v>
      </c>
      <c r="C148" s="24" t="s">
        <v>163</v>
      </c>
      <c r="D148" s="25">
        <v>46072.875</v>
      </c>
      <c r="E148" s="25">
        <v>46073.25</v>
      </c>
      <c r="F148" s="24" t="s">
        <v>161</v>
      </c>
    </row>
    <row r="149" spans="1:6" s="5" customFormat="1" ht="77.5" x14ac:dyDescent="0.35">
      <c r="A149" s="23" t="s">
        <v>59</v>
      </c>
      <c r="B149" s="23" t="s">
        <v>6</v>
      </c>
      <c r="C149" s="24" t="s">
        <v>164</v>
      </c>
      <c r="D149" s="25">
        <v>46072.833333333299</v>
      </c>
      <c r="E149" s="25">
        <v>46073.25</v>
      </c>
      <c r="F149" s="24" t="s">
        <v>165</v>
      </c>
    </row>
    <row r="150" spans="1:6" s="5" customFormat="1" ht="46.5" x14ac:dyDescent="0.35">
      <c r="A150" s="23" t="s">
        <v>59</v>
      </c>
      <c r="B150" s="23" t="s">
        <v>2</v>
      </c>
      <c r="C150" s="24" t="s">
        <v>201</v>
      </c>
      <c r="D150" s="25">
        <v>46072.833333333299</v>
      </c>
      <c r="E150" s="25">
        <v>46073.25</v>
      </c>
      <c r="F150" s="24" t="s">
        <v>202</v>
      </c>
    </row>
    <row r="151" spans="1:6" s="5" customFormat="1" ht="46.5" x14ac:dyDescent="0.35">
      <c r="A151" s="23" t="s">
        <v>59</v>
      </c>
      <c r="B151" s="23" t="s">
        <v>2</v>
      </c>
      <c r="C151" s="24" t="s">
        <v>203</v>
      </c>
      <c r="D151" s="25">
        <v>46072.833333333299</v>
      </c>
      <c r="E151" s="25">
        <v>46073.25</v>
      </c>
      <c r="F151" s="24" t="s">
        <v>202</v>
      </c>
    </row>
    <row r="152" spans="1:6" s="5" customFormat="1" ht="46.5" x14ac:dyDescent="0.35">
      <c r="A152" s="23" t="s">
        <v>59</v>
      </c>
      <c r="B152" s="23" t="s">
        <v>6</v>
      </c>
      <c r="C152" s="24" t="s">
        <v>209</v>
      </c>
      <c r="D152" s="25">
        <v>46072.833333333299</v>
      </c>
      <c r="E152" s="25">
        <v>46073.25</v>
      </c>
      <c r="F152" s="24" t="s">
        <v>210</v>
      </c>
    </row>
    <row r="153" spans="1:6" s="5" customFormat="1" ht="77.5" x14ac:dyDescent="0.35">
      <c r="A153" s="23" t="s">
        <v>59</v>
      </c>
      <c r="B153" s="23" t="s">
        <v>2</v>
      </c>
      <c r="C153" s="24" t="s">
        <v>346</v>
      </c>
      <c r="D153" s="25">
        <v>46072.916666666701</v>
      </c>
      <c r="E153" s="25">
        <v>46073.229166666701</v>
      </c>
      <c r="F153" s="24" t="s">
        <v>347</v>
      </c>
    </row>
    <row r="154" spans="1:6" s="5" customFormat="1" ht="62" x14ac:dyDescent="0.35">
      <c r="A154" s="23" t="s">
        <v>32</v>
      </c>
      <c r="B154" s="23" t="s">
        <v>2</v>
      </c>
      <c r="C154" s="24" t="s">
        <v>33</v>
      </c>
      <c r="D154" s="25">
        <v>46072.875</v>
      </c>
      <c r="E154" s="25">
        <v>46073.208333333299</v>
      </c>
      <c r="F154" s="24" t="s">
        <v>34</v>
      </c>
    </row>
    <row r="155" spans="1:6" s="5" customFormat="1" ht="62" x14ac:dyDescent="0.35">
      <c r="A155" s="23" t="s">
        <v>32</v>
      </c>
      <c r="B155" s="23" t="s">
        <v>6</v>
      </c>
      <c r="C155" s="24" t="s">
        <v>35</v>
      </c>
      <c r="D155" s="25">
        <v>46072.875</v>
      </c>
      <c r="E155" s="25">
        <v>46073.208333333299</v>
      </c>
      <c r="F155" s="24" t="s">
        <v>36</v>
      </c>
    </row>
    <row r="156" spans="1:6" s="5" customFormat="1" ht="62" x14ac:dyDescent="0.35">
      <c r="A156" s="23" t="s">
        <v>32</v>
      </c>
      <c r="B156" s="23" t="s">
        <v>6</v>
      </c>
      <c r="C156" s="24" t="s">
        <v>37</v>
      </c>
      <c r="D156" s="25">
        <v>46072.875</v>
      </c>
      <c r="E156" s="25">
        <v>46073.208333333299</v>
      </c>
      <c r="F156" s="24" t="s">
        <v>36</v>
      </c>
    </row>
    <row r="157" spans="1:6" s="5" customFormat="1" ht="62" x14ac:dyDescent="0.35">
      <c r="A157" s="23" t="s">
        <v>32</v>
      </c>
      <c r="B157" s="23" t="s">
        <v>6</v>
      </c>
      <c r="C157" s="24" t="s">
        <v>40</v>
      </c>
      <c r="D157" s="25">
        <v>46072.875</v>
      </c>
      <c r="E157" s="25">
        <v>46073.208333333299</v>
      </c>
      <c r="F157" s="24" t="s">
        <v>41</v>
      </c>
    </row>
    <row r="158" spans="1:6" s="5" customFormat="1" ht="62" x14ac:dyDescent="0.35">
      <c r="A158" s="23" t="s">
        <v>32</v>
      </c>
      <c r="B158" s="23" t="s">
        <v>6</v>
      </c>
      <c r="C158" s="24" t="s">
        <v>62</v>
      </c>
      <c r="D158" s="25">
        <v>46072.833333333299</v>
      </c>
      <c r="E158" s="25">
        <v>46073.208333333299</v>
      </c>
      <c r="F158" s="24" t="s">
        <v>63</v>
      </c>
    </row>
    <row r="159" spans="1:6" s="5" customFormat="1" ht="62" x14ac:dyDescent="0.35">
      <c r="A159" s="23" t="s">
        <v>32</v>
      </c>
      <c r="B159" s="23" t="s">
        <v>2</v>
      </c>
      <c r="C159" s="24" t="s">
        <v>64</v>
      </c>
      <c r="D159" s="25">
        <v>46072.875</v>
      </c>
      <c r="E159" s="25">
        <v>46073.208333333299</v>
      </c>
      <c r="F159" s="24" t="s">
        <v>65</v>
      </c>
    </row>
    <row r="160" spans="1:6" s="5" customFormat="1" ht="77.5" x14ac:dyDescent="0.35">
      <c r="A160" s="23" t="s">
        <v>171</v>
      </c>
      <c r="B160" s="23" t="s">
        <v>2</v>
      </c>
      <c r="C160" s="24" t="s">
        <v>172</v>
      </c>
      <c r="D160" s="25">
        <v>46072.875</v>
      </c>
      <c r="E160" s="25">
        <v>46073.208333333299</v>
      </c>
      <c r="F160" s="24" t="s">
        <v>173</v>
      </c>
    </row>
    <row r="161" spans="1:6" s="5" customFormat="1" ht="77.5" x14ac:dyDescent="0.35">
      <c r="A161" s="23" t="s">
        <v>171</v>
      </c>
      <c r="B161" s="23" t="s">
        <v>21</v>
      </c>
      <c r="C161" s="24" t="s">
        <v>175</v>
      </c>
      <c r="D161" s="25">
        <v>46072.875</v>
      </c>
      <c r="E161" s="25">
        <v>46073.208333333299</v>
      </c>
      <c r="F161" s="24" t="s">
        <v>173</v>
      </c>
    </row>
    <row r="162" spans="1:6" s="5" customFormat="1" ht="31" x14ac:dyDescent="0.35">
      <c r="A162" s="23" t="s">
        <v>333</v>
      </c>
      <c r="B162" s="23" t="s">
        <v>5</v>
      </c>
      <c r="C162" s="24" t="s">
        <v>334</v>
      </c>
      <c r="D162" s="25">
        <v>46072.833333333299</v>
      </c>
      <c r="E162" s="25">
        <v>46073.25</v>
      </c>
      <c r="F162" s="24" t="s">
        <v>335</v>
      </c>
    </row>
    <row r="163" spans="1:6" s="5" customFormat="1" ht="62" x14ac:dyDescent="0.35">
      <c r="A163" s="23" t="s">
        <v>356</v>
      </c>
      <c r="B163" s="23" t="s">
        <v>5</v>
      </c>
      <c r="C163" s="24" t="s">
        <v>357</v>
      </c>
      <c r="D163" s="25">
        <v>46072.916666666701</v>
      </c>
      <c r="E163" s="25">
        <v>46073.208333333299</v>
      </c>
      <c r="F163" s="24" t="s">
        <v>358</v>
      </c>
    </row>
    <row r="164" spans="1:6" s="5" customFormat="1" ht="77.5" x14ac:dyDescent="0.35">
      <c r="A164" s="23" t="s">
        <v>314</v>
      </c>
      <c r="B164" s="23" t="s">
        <v>6</v>
      </c>
      <c r="C164" s="24" t="s">
        <v>315</v>
      </c>
      <c r="D164" s="25">
        <v>46072.833333333299</v>
      </c>
      <c r="E164" s="25">
        <v>46073.25</v>
      </c>
      <c r="F164" s="24" t="s">
        <v>316</v>
      </c>
    </row>
    <row r="165" spans="1:6" s="5" customFormat="1" ht="62" x14ac:dyDescent="0.35">
      <c r="A165" s="23" t="s">
        <v>343</v>
      </c>
      <c r="B165" s="23" t="s">
        <v>8</v>
      </c>
      <c r="C165" s="24" t="s">
        <v>344</v>
      </c>
      <c r="D165" s="25">
        <v>46072.916666666701</v>
      </c>
      <c r="E165" s="25">
        <v>46073.229166666701</v>
      </c>
      <c r="F165" s="24" t="s">
        <v>345</v>
      </c>
    </row>
    <row r="166" spans="1:6" s="5" customFormat="1" ht="93" x14ac:dyDescent="0.35">
      <c r="A166" s="23" t="s">
        <v>343</v>
      </c>
      <c r="B166" s="23" t="s">
        <v>7</v>
      </c>
      <c r="C166" s="24" t="s">
        <v>359</v>
      </c>
      <c r="D166" s="25">
        <v>46072.916666666701</v>
      </c>
      <c r="E166" s="25">
        <v>46073.229166666701</v>
      </c>
      <c r="F166" s="24" t="s">
        <v>360</v>
      </c>
    </row>
    <row r="167" spans="1:6" s="5" customFormat="1" ht="62" x14ac:dyDescent="0.35">
      <c r="A167" s="23" t="s">
        <v>343</v>
      </c>
      <c r="B167" s="23" t="s">
        <v>7</v>
      </c>
      <c r="C167" s="24" t="s">
        <v>366</v>
      </c>
      <c r="D167" s="25">
        <v>46072.916666666701</v>
      </c>
      <c r="E167" s="25">
        <v>46073.229166666701</v>
      </c>
      <c r="F167" s="24" t="s">
        <v>367</v>
      </c>
    </row>
    <row r="168" spans="1:6" s="5" customFormat="1" ht="93" x14ac:dyDescent="0.35">
      <c r="A168" s="23" t="s">
        <v>343</v>
      </c>
      <c r="B168" s="23" t="s">
        <v>8</v>
      </c>
      <c r="C168" s="24" t="s">
        <v>368</v>
      </c>
      <c r="D168" s="25">
        <v>46072.916666666701</v>
      </c>
      <c r="E168" s="25">
        <v>46073.229166666701</v>
      </c>
      <c r="F168" s="24" t="s">
        <v>369</v>
      </c>
    </row>
    <row r="169" spans="1:6" s="5" customFormat="1" ht="93" x14ac:dyDescent="0.35">
      <c r="A169" s="23" t="s">
        <v>343</v>
      </c>
      <c r="B169" s="23" t="s">
        <v>7</v>
      </c>
      <c r="C169" s="24" t="s">
        <v>370</v>
      </c>
      <c r="D169" s="25">
        <v>46072.916666666701</v>
      </c>
      <c r="E169" s="25">
        <v>46073.229166666701</v>
      </c>
      <c r="F169" s="24" t="s">
        <v>371</v>
      </c>
    </row>
    <row r="170" spans="1:6" ht="93" x14ac:dyDescent="0.35">
      <c r="A170" s="23" t="s">
        <v>343</v>
      </c>
      <c r="B170" s="23" t="s">
        <v>21</v>
      </c>
      <c r="C170" s="24" t="s">
        <v>376</v>
      </c>
      <c r="D170" s="25">
        <v>46072.916666666701</v>
      </c>
      <c r="E170" s="25">
        <v>46073.229166666701</v>
      </c>
      <c r="F170" s="24" t="s">
        <v>375</v>
      </c>
    </row>
    <row r="171" spans="1:6" ht="62" x14ac:dyDescent="0.35">
      <c r="A171" s="23" t="s">
        <v>284</v>
      </c>
      <c r="B171" s="23" t="s">
        <v>4</v>
      </c>
      <c r="C171" s="24" t="s">
        <v>285</v>
      </c>
      <c r="D171" s="25">
        <v>46072.875</v>
      </c>
      <c r="E171" s="25">
        <v>46073.25</v>
      </c>
      <c r="F171" s="24" t="s">
        <v>286</v>
      </c>
    </row>
    <row r="172" spans="1:6" ht="62" x14ac:dyDescent="0.35">
      <c r="A172" s="23" t="s">
        <v>284</v>
      </c>
      <c r="B172" s="23" t="s">
        <v>4</v>
      </c>
      <c r="C172" s="24" t="s">
        <v>287</v>
      </c>
      <c r="D172" s="25">
        <v>46072.875</v>
      </c>
      <c r="E172" s="25">
        <v>46073.25</v>
      </c>
      <c r="F172" s="24" t="s">
        <v>288</v>
      </c>
    </row>
    <row r="173" spans="1:6" ht="46.5" x14ac:dyDescent="0.35">
      <c r="A173" s="23" t="s">
        <v>300</v>
      </c>
      <c r="B173" s="23" t="s">
        <v>2</v>
      </c>
      <c r="C173" s="24" t="s">
        <v>301</v>
      </c>
      <c r="D173" s="25">
        <v>46072.875</v>
      </c>
      <c r="E173" s="25">
        <v>46073.25</v>
      </c>
      <c r="F173" s="24" t="s">
        <v>302</v>
      </c>
    </row>
    <row r="174" spans="1:6" ht="31" x14ac:dyDescent="0.35">
      <c r="A174" s="23" t="s">
        <v>309</v>
      </c>
      <c r="B174" s="23" t="s">
        <v>5</v>
      </c>
      <c r="C174" s="24" t="s">
        <v>310</v>
      </c>
      <c r="D174" s="25">
        <v>46072.875</v>
      </c>
      <c r="E174" s="25">
        <v>46073.25</v>
      </c>
      <c r="F174" s="24" t="s">
        <v>311</v>
      </c>
    </row>
    <row r="175" spans="1:6" ht="31" x14ac:dyDescent="0.35">
      <c r="A175" s="23" t="s">
        <v>309</v>
      </c>
      <c r="B175" s="23" t="s">
        <v>5</v>
      </c>
      <c r="C175" s="24" t="s">
        <v>312</v>
      </c>
      <c r="D175" s="25">
        <v>46072.875</v>
      </c>
      <c r="E175" s="25">
        <v>46073.25</v>
      </c>
      <c r="F175" s="24" t="s">
        <v>313</v>
      </c>
    </row>
    <row r="176" spans="1:6" ht="77.5" x14ac:dyDescent="0.35">
      <c r="A176" s="23" t="s">
        <v>70</v>
      </c>
      <c r="B176" s="23" t="s">
        <v>6</v>
      </c>
      <c r="C176" s="24" t="s">
        <v>71</v>
      </c>
      <c r="D176" s="25">
        <v>46072.927083333299</v>
      </c>
      <c r="E176" s="25">
        <v>46073.229166666701</v>
      </c>
      <c r="F176" s="24" t="s">
        <v>72</v>
      </c>
    </row>
    <row r="177" spans="1:6" ht="77.5" x14ac:dyDescent="0.35">
      <c r="A177" s="23" t="s">
        <v>70</v>
      </c>
      <c r="B177" s="23" t="s">
        <v>2</v>
      </c>
      <c r="C177" s="24" t="s">
        <v>422</v>
      </c>
      <c r="D177" s="25">
        <v>46072.875</v>
      </c>
      <c r="E177" s="25">
        <v>46073.25</v>
      </c>
      <c r="F177" s="24" t="s">
        <v>423</v>
      </c>
    </row>
    <row r="178" spans="1:6" ht="77.5" x14ac:dyDescent="0.35">
      <c r="A178" s="23" t="s">
        <v>412</v>
      </c>
      <c r="B178" s="23" t="s">
        <v>6</v>
      </c>
      <c r="C178" s="24" t="s">
        <v>413</v>
      </c>
      <c r="D178" s="25">
        <v>46072.833333333299</v>
      </c>
      <c r="E178" s="25">
        <v>46073.25</v>
      </c>
      <c r="F178" s="24" t="s">
        <v>414</v>
      </c>
    </row>
    <row r="179" spans="1:6" ht="77.5" x14ac:dyDescent="0.35">
      <c r="A179" s="23" t="s">
        <v>412</v>
      </c>
      <c r="B179" s="23" t="s">
        <v>2</v>
      </c>
      <c r="C179" s="24" t="s">
        <v>424</v>
      </c>
      <c r="D179" s="25">
        <v>46072.875</v>
      </c>
      <c r="E179" s="25">
        <v>46073.25</v>
      </c>
      <c r="F179" s="24" t="s">
        <v>425</v>
      </c>
    </row>
    <row r="180" spans="1:6" ht="62" x14ac:dyDescent="0.35">
      <c r="A180" s="23" t="s">
        <v>391</v>
      </c>
      <c r="B180" s="23" t="s">
        <v>6</v>
      </c>
      <c r="C180" s="24" t="s">
        <v>392</v>
      </c>
      <c r="D180" s="25">
        <v>46072.875</v>
      </c>
      <c r="E180" s="25">
        <v>46073.25</v>
      </c>
      <c r="F180" s="24" t="s">
        <v>393</v>
      </c>
    </row>
    <row r="181" spans="1:6" ht="62" x14ac:dyDescent="0.35">
      <c r="A181" s="23" t="s">
        <v>391</v>
      </c>
      <c r="B181" s="23" t="s">
        <v>2</v>
      </c>
      <c r="C181" s="24" t="s">
        <v>440</v>
      </c>
      <c r="D181" s="25">
        <v>46072.875</v>
      </c>
      <c r="E181" s="25">
        <v>46073.25</v>
      </c>
      <c r="F181" s="24" t="s">
        <v>441</v>
      </c>
    </row>
    <row r="182" spans="1:6" ht="77.5" x14ac:dyDescent="0.35">
      <c r="A182" s="23" t="s">
        <v>391</v>
      </c>
      <c r="B182" s="23" t="s">
        <v>6</v>
      </c>
      <c r="C182" s="24" t="s">
        <v>442</v>
      </c>
      <c r="D182" s="25">
        <v>46072.875</v>
      </c>
      <c r="E182" s="25">
        <v>46073.25</v>
      </c>
      <c r="F182" s="24" t="s">
        <v>443</v>
      </c>
    </row>
    <row r="183" spans="1:6" ht="31" x14ac:dyDescent="0.35">
      <c r="A183" s="23" t="s">
        <v>225</v>
      </c>
      <c r="B183" s="23" t="s">
        <v>6</v>
      </c>
      <c r="C183" s="24" t="s">
        <v>226</v>
      </c>
      <c r="D183" s="25">
        <v>46072.875</v>
      </c>
      <c r="E183" s="25">
        <v>46073.25</v>
      </c>
      <c r="F183" s="24" t="s">
        <v>227</v>
      </c>
    </row>
    <row r="184" spans="1:6" ht="31" x14ac:dyDescent="0.35">
      <c r="A184" s="23" t="s">
        <v>273</v>
      </c>
      <c r="B184" s="23" t="s">
        <v>4</v>
      </c>
      <c r="C184" s="24" t="s">
        <v>274</v>
      </c>
      <c r="D184" s="25">
        <v>46072.833333333299</v>
      </c>
      <c r="E184" s="25">
        <v>46073.25</v>
      </c>
      <c r="F184" s="24" t="s">
        <v>275</v>
      </c>
    </row>
    <row r="185" spans="1:6" ht="46.5" x14ac:dyDescent="0.35">
      <c r="A185" s="23" t="s">
        <v>244</v>
      </c>
      <c r="B185" s="23" t="s">
        <v>4</v>
      </c>
      <c r="C185" s="24" t="s">
        <v>245</v>
      </c>
      <c r="D185" s="25">
        <v>46072.875</v>
      </c>
      <c r="E185" s="25">
        <v>46073.25</v>
      </c>
      <c r="F185" s="24" t="s">
        <v>246</v>
      </c>
    </row>
    <row r="186" spans="1:6" ht="46.5" x14ac:dyDescent="0.35">
      <c r="A186" s="23" t="s">
        <v>211</v>
      </c>
      <c r="B186" s="23" t="s">
        <v>6</v>
      </c>
      <c r="C186" s="24" t="s">
        <v>212</v>
      </c>
      <c r="D186" s="25">
        <v>45804.208333333299</v>
      </c>
      <c r="E186" s="25">
        <v>46143.208333333299</v>
      </c>
      <c r="F186" s="24" t="s">
        <v>213</v>
      </c>
    </row>
    <row r="187" spans="1:6" ht="46.5" x14ac:dyDescent="0.35">
      <c r="A187" s="23" t="s">
        <v>211</v>
      </c>
      <c r="B187" s="23" t="s">
        <v>2</v>
      </c>
      <c r="C187" s="24" t="s">
        <v>262</v>
      </c>
      <c r="D187" s="25">
        <v>46072.875</v>
      </c>
      <c r="E187" s="25">
        <v>46073.208333333299</v>
      </c>
      <c r="F187" s="24" t="s">
        <v>263</v>
      </c>
    </row>
    <row r="188" spans="1:6" ht="46.5" x14ac:dyDescent="0.35">
      <c r="A188" s="23" t="s">
        <v>211</v>
      </c>
      <c r="B188" s="23" t="s">
        <v>2</v>
      </c>
      <c r="C188" s="24" t="s">
        <v>264</v>
      </c>
      <c r="D188" s="25">
        <v>46072.875</v>
      </c>
      <c r="E188" s="25">
        <v>46073.208333333299</v>
      </c>
      <c r="F188" s="24" t="s">
        <v>263</v>
      </c>
    </row>
    <row r="189" spans="1:6" ht="46.5" x14ac:dyDescent="0.35">
      <c r="A189" s="23" t="s">
        <v>211</v>
      </c>
      <c r="B189" s="23" t="s">
        <v>2</v>
      </c>
      <c r="C189" s="24" t="s">
        <v>265</v>
      </c>
      <c r="D189" s="25">
        <v>46072.875</v>
      </c>
      <c r="E189" s="25">
        <v>46073.208333333299</v>
      </c>
      <c r="F189" s="24" t="s">
        <v>263</v>
      </c>
    </row>
    <row r="190" spans="1:6" ht="46.5" x14ac:dyDescent="0.35">
      <c r="A190" s="23" t="s">
        <v>211</v>
      </c>
      <c r="B190" s="23" t="s">
        <v>2</v>
      </c>
      <c r="C190" s="24" t="s">
        <v>266</v>
      </c>
      <c r="D190" s="25">
        <v>46072.875</v>
      </c>
      <c r="E190" s="25">
        <v>46073.208333333299</v>
      </c>
      <c r="F190" s="24" t="s">
        <v>263</v>
      </c>
    </row>
    <row r="191" spans="1:6" ht="46.5" x14ac:dyDescent="0.35">
      <c r="A191" s="23" t="s">
        <v>211</v>
      </c>
      <c r="B191" s="23" t="s">
        <v>2</v>
      </c>
      <c r="C191" s="24" t="s">
        <v>267</v>
      </c>
      <c r="D191" s="25">
        <v>46072.875</v>
      </c>
      <c r="E191" s="25">
        <v>46073.208333333299</v>
      </c>
      <c r="F191" s="24" t="s">
        <v>263</v>
      </c>
    </row>
    <row r="192" spans="1:6" ht="46.5" x14ac:dyDescent="0.35">
      <c r="A192" s="23" t="s">
        <v>222</v>
      </c>
      <c r="B192" s="23" t="s">
        <v>5</v>
      </c>
      <c r="C192" s="24" t="s">
        <v>223</v>
      </c>
      <c r="D192" s="25">
        <v>46072.833333333299</v>
      </c>
      <c r="E192" s="25">
        <v>46073.25</v>
      </c>
      <c r="F192" s="24" t="s">
        <v>224</v>
      </c>
    </row>
    <row r="193" spans="1:6" ht="46.5" x14ac:dyDescent="0.35">
      <c r="A193" s="23" t="s">
        <v>241</v>
      </c>
      <c r="B193" s="23" t="s">
        <v>6</v>
      </c>
      <c r="C193" s="24" t="s">
        <v>242</v>
      </c>
      <c r="D193" s="25">
        <v>46072.916666666701</v>
      </c>
      <c r="E193" s="25">
        <v>46073.25</v>
      </c>
      <c r="F193" s="24" t="s">
        <v>243</v>
      </c>
    </row>
    <row r="194" spans="1:6" ht="46.5" x14ac:dyDescent="0.35">
      <c r="A194" s="23" t="s">
        <v>241</v>
      </c>
      <c r="B194" s="23" t="s">
        <v>6</v>
      </c>
      <c r="C194" s="24" t="s">
        <v>250</v>
      </c>
      <c r="D194" s="25">
        <v>46072.875</v>
      </c>
      <c r="E194" s="25">
        <v>46073.25</v>
      </c>
      <c r="F194" s="24" t="s">
        <v>251</v>
      </c>
    </row>
    <row r="195" spans="1:6" ht="46.5" x14ac:dyDescent="0.35">
      <c r="A195" s="23" t="s">
        <v>241</v>
      </c>
      <c r="B195" s="23" t="s">
        <v>6</v>
      </c>
      <c r="C195" s="24" t="s">
        <v>255</v>
      </c>
      <c r="D195" s="25">
        <v>46072.875</v>
      </c>
      <c r="E195" s="25">
        <v>46073.208333333299</v>
      </c>
      <c r="F195" s="24" t="s">
        <v>256</v>
      </c>
    </row>
    <row r="196" spans="1:6" ht="46.5" x14ac:dyDescent="0.35">
      <c r="A196" s="23" t="s">
        <v>241</v>
      </c>
      <c r="B196" s="23" t="s">
        <v>6</v>
      </c>
      <c r="C196" s="24" t="s">
        <v>257</v>
      </c>
      <c r="D196" s="25">
        <v>46072.875</v>
      </c>
      <c r="E196" s="25">
        <v>46073.208333333299</v>
      </c>
      <c r="F196" s="24" t="s">
        <v>256</v>
      </c>
    </row>
    <row r="197" spans="1:6" ht="46.5" x14ac:dyDescent="0.35">
      <c r="A197" s="23" t="s">
        <v>241</v>
      </c>
      <c r="B197" s="23" t="s">
        <v>6</v>
      </c>
      <c r="C197" s="24" t="s">
        <v>258</v>
      </c>
      <c r="D197" s="25">
        <v>46072.875</v>
      </c>
      <c r="E197" s="25">
        <v>46073.208333333299</v>
      </c>
      <c r="F197" s="24" t="s">
        <v>256</v>
      </c>
    </row>
    <row r="198" spans="1:6" ht="62" x14ac:dyDescent="0.35">
      <c r="A198" s="23" t="s">
        <v>241</v>
      </c>
      <c r="B198" s="23" t="s">
        <v>6</v>
      </c>
      <c r="C198" s="24" t="s">
        <v>268</v>
      </c>
      <c r="D198" s="25">
        <v>46072.833333333299</v>
      </c>
      <c r="E198" s="25">
        <v>46073.25</v>
      </c>
      <c r="F198" s="24" t="s">
        <v>269</v>
      </c>
    </row>
    <row r="199" spans="1:6" ht="46.5" x14ac:dyDescent="0.35">
      <c r="A199" s="23" t="s">
        <v>241</v>
      </c>
      <c r="B199" s="23" t="s">
        <v>2</v>
      </c>
      <c r="C199" s="24" t="s">
        <v>278</v>
      </c>
      <c r="D199" s="25">
        <v>46072.833333333299</v>
      </c>
      <c r="E199" s="25">
        <v>46073.208333333299</v>
      </c>
      <c r="F199" s="24" t="s">
        <v>279</v>
      </c>
    </row>
    <row r="200" spans="1:6" ht="77.5" x14ac:dyDescent="0.35">
      <c r="A200" s="23" t="s">
        <v>241</v>
      </c>
      <c r="B200" s="23" t="s">
        <v>2</v>
      </c>
      <c r="C200" s="24" t="s">
        <v>406</v>
      </c>
      <c r="D200" s="25">
        <v>46072.875</v>
      </c>
      <c r="E200" s="25">
        <v>46073.25</v>
      </c>
      <c r="F200" s="24" t="s">
        <v>407</v>
      </c>
    </row>
    <row r="201" spans="1:6" ht="77.5" x14ac:dyDescent="0.35">
      <c r="A201" s="23" t="s">
        <v>241</v>
      </c>
      <c r="B201" s="23" t="s">
        <v>2</v>
      </c>
      <c r="C201" s="24" t="s">
        <v>408</v>
      </c>
      <c r="D201" s="25">
        <v>46072.875</v>
      </c>
      <c r="E201" s="25">
        <v>46073.25</v>
      </c>
      <c r="F201" s="24" t="s">
        <v>407</v>
      </c>
    </row>
    <row r="202" spans="1:6" ht="93" x14ac:dyDescent="0.35">
      <c r="A202" s="23" t="s">
        <v>241</v>
      </c>
      <c r="B202" s="23" t="s">
        <v>6</v>
      </c>
      <c r="C202" s="24" t="s">
        <v>432</v>
      </c>
      <c r="D202" s="25">
        <v>46072.875</v>
      </c>
      <c r="E202" s="25">
        <v>46073.25</v>
      </c>
      <c r="F202" s="24" t="s">
        <v>433</v>
      </c>
    </row>
    <row r="203" spans="1:6" ht="93" x14ac:dyDescent="0.35">
      <c r="A203" s="23" t="s">
        <v>241</v>
      </c>
      <c r="B203" s="23" t="s">
        <v>6</v>
      </c>
      <c r="C203" s="24" t="s">
        <v>434</v>
      </c>
      <c r="D203" s="25">
        <v>46072.875</v>
      </c>
      <c r="E203" s="25">
        <v>46073.25</v>
      </c>
      <c r="F203" s="24" t="s">
        <v>433</v>
      </c>
    </row>
    <row r="204" spans="1:6" ht="93" x14ac:dyDescent="0.35">
      <c r="A204" s="23" t="s">
        <v>241</v>
      </c>
      <c r="B204" s="23" t="s">
        <v>6</v>
      </c>
      <c r="C204" s="24" t="s">
        <v>435</v>
      </c>
      <c r="D204" s="25">
        <v>46072.875</v>
      </c>
      <c r="E204" s="25">
        <v>46073.25</v>
      </c>
      <c r="F204" s="24" t="s">
        <v>433</v>
      </c>
    </row>
    <row r="205" spans="1:6" ht="93" x14ac:dyDescent="0.35">
      <c r="A205" s="23" t="s">
        <v>241</v>
      </c>
      <c r="B205" s="23" t="s">
        <v>6</v>
      </c>
      <c r="C205" s="24" t="s">
        <v>436</v>
      </c>
      <c r="D205" s="25">
        <v>46072.875</v>
      </c>
      <c r="E205" s="25">
        <v>46073.25</v>
      </c>
      <c r="F205" s="24" t="s">
        <v>433</v>
      </c>
    </row>
    <row r="206" spans="1:6" ht="46.5" x14ac:dyDescent="0.35">
      <c r="A206" s="23" t="s">
        <v>241</v>
      </c>
      <c r="B206" s="23" t="s">
        <v>2</v>
      </c>
      <c r="C206" s="24" t="s">
        <v>449</v>
      </c>
      <c r="D206" s="25">
        <v>46072.875</v>
      </c>
      <c r="E206" s="25">
        <v>46073.25</v>
      </c>
      <c r="F206" s="24" t="s">
        <v>450</v>
      </c>
    </row>
    <row r="207" spans="1:6" ht="46.5" x14ac:dyDescent="0.35">
      <c r="A207" s="23" t="s">
        <v>214</v>
      </c>
      <c r="B207" s="23" t="s">
        <v>6</v>
      </c>
      <c r="C207" s="24" t="s">
        <v>215</v>
      </c>
      <c r="D207" s="25">
        <v>46072.875</v>
      </c>
      <c r="E207" s="25">
        <v>46073.208333333299</v>
      </c>
      <c r="F207" s="24" t="s">
        <v>216</v>
      </c>
    </row>
    <row r="208" spans="1:6" ht="93" x14ac:dyDescent="0.35">
      <c r="A208" s="23" t="s">
        <v>135</v>
      </c>
      <c r="B208" s="23" t="s">
        <v>5</v>
      </c>
      <c r="C208" s="24" t="s">
        <v>136</v>
      </c>
      <c r="D208" s="25">
        <v>46072.833333333299</v>
      </c>
      <c r="E208" s="25">
        <v>46073.25</v>
      </c>
      <c r="F208" s="24" t="s">
        <v>137</v>
      </c>
    </row>
    <row r="209" spans="1:6" ht="93" x14ac:dyDescent="0.35">
      <c r="A209" s="23" t="s">
        <v>135</v>
      </c>
      <c r="B209" s="23" t="s">
        <v>5</v>
      </c>
      <c r="C209" s="24" t="s">
        <v>138</v>
      </c>
      <c r="D209" s="25">
        <v>46072.833333333299</v>
      </c>
      <c r="E209" s="25">
        <v>46073.25</v>
      </c>
      <c r="F209" s="24" t="s">
        <v>137</v>
      </c>
    </row>
    <row r="210" spans="1:6" ht="93" x14ac:dyDescent="0.35">
      <c r="A210" s="23" t="s">
        <v>135</v>
      </c>
      <c r="B210" s="23" t="s">
        <v>5</v>
      </c>
      <c r="C210" s="24" t="s">
        <v>139</v>
      </c>
      <c r="D210" s="25">
        <v>46072.833333333299</v>
      </c>
      <c r="E210" s="25">
        <v>46073.25</v>
      </c>
      <c r="F210" s="24" t="s">
        <v>137</v>
      </c>
    </row>
    <row r="211" spans="1:6" ht="93" x14ac:dyDescent="0.35">
      <c r="A211" s="23" t="s">
        <v>135</v>
      </c>
      <c r="B211" s="23" t="s">
        <v>5</v>
      </c>
      <c r="C211" s="24" t="s">
        <v>140</v>
      </c>
      <c r="D211" s="25">
        <v>46072.833333333299</v>
      </c>
      <c r="E211" s="25">
        <v>46073.25</v>
      </c>
      <c r="F211" s="24" t="s">
        <v>137</v>
      </c>
    </row>
    <row r="212" spans="1:6" ht="62" x14ac:dyDescent="0.35">
      <c r="A212" s="23" t="s">
        <v>135</v>
      </c>
      <c r="B212" s="23" t="s">
        <v>5</v>
      </c>
      <c r="C212" s="24" t="s">
        <v>158</v>
      </c>
      <c r="D212" s="25">
        <v>46072.833333333299</v>
      </c>
      <c r="E212" s="25">
        <v>46073.25</v>
      </c>
      <c r="F212" s="24" t="s">
        <v>159</v>
      </c>
    </row>
    <row r="213" spans="1:6" ht="46.5" x14ac:dyDescent="0.35">
      <c r="A213" s="23" t="s">
        <v>135</v>
      </c>
      <c r="B213" s="23" t="s">
        <v>5</v>
      </c>
      <c r="C213" s="24" t="s">
        <v>182</v>
      </c>
      <c r="D213" s="25">
        <v>46072.833333333299</v>
      </c>
      <c r="E213" s="25">
        <v>46073.208333333299</v>
      </c>
      <c r="F213" s="24" t="s">
        <v>183</v>
      </c>
    </row>
    <row r="214" spans="1:6" ht="46.5" x14ac:dyDescent="0.35">
      <c r="A214" s="23" t="s">
        <v>135</v>
      </c>
      <c r="B214" s="23" t="s">
        <v>4</v>
      </c>
      <c r="C214" s="24" t="s">
        <v>219</v>
      </c>
      <c r="D214" s="25">
        <v>46072.875</v>
      </c>
      <c r="E214" s="25">
        <v>46073.208333333299</v>
      </c>
      <c r="F214" s="24" t="s">
        <v>220</v>
      </c>
    </row>
    <row r="215" spans="1:6" ht="46.5" x14ac:dyDescent="0.35">
      <c r="A215" s="23" t="s">
        <v>135</v>
      </c>
      <c r="B215" s="23" t="s">
        <v>5</v>
      </c>
      <c r="C215" s="24" t="s">
        <v>221</v>
      </c>
      <c r="D215" s="25">
        <v>46072.875</v>
      </c>
      <c r="E215" s="25">
        <v>46073.208333333299</v>
      </c>
      <c r="F215" s="24" t="s">
        <v>220</v>
      </c>
    </row>
    <row r="216" spans="1:6" ht="62" x14ac:dyDescent="0.35">
      <c r="A216" s="23" t="s">
        <v>141</v>
      </c>
      <c r="B216" s="23" t="s">
        <v>7</v>
      </c>
      <c r="C216" s="24" t="s">
        <v>142</v>
      </c>
      <c r="D216" s="25">
        <v>46072.833333333299</v>
      </c>
      <c r="E216" s="25">
        <v>46073.208333333299</v>
      </c>
      <c r="F216" s="24" t="s">
        <v>143</v>
      </c>
    </row>
    <row r="217" spans="1:6" ht="46.5" x14ac:dyDescent="0.35">
      <c r="A217" s="23" t="s">
        <v>247</v>
      </c>
      <c r="B217" s="23" t="s">
        <v>2</v>
      </c>
      <c r="C217" s="24" t="s">
        <v>248</v>
      </c>
      <c r="D217" s="25">
        <v>46072.875</v>
      </c>
      <c r="E217" s="25">
        <v>46073.25</v>
      </c>
      <c r="F217" s="24" t="s">
        <v>249</v>
      </c>
    </row>
    <row r="218" spans="1:6" ht="46.5" x14ac:dyDescent="0.35">
      <c r="A218" s="23" t="s">
        <v>228</v>
      </c>
      <c r="B218" s="23" t="s">
        <v>4</v>
      </c>
      <c r="C218" s="24" t="s">
        <v>229</v>
      </c>
      <c r="D218" s="25">
        <v>46072.833333333299</v>
      </c>
      <c r="E218" s="25">
        <v>46073.25</v>
      </c>
      <c r="F218" s="24" t="s">
        <v>230</v>
      </c>
    </row>
    <row r="219" spans="1:6" ht="46.5" x14ac:dyDescent="0.35">
      <c r="A219" s="23" t="s">
        <v>228</v>
      </c>
      <c r="B219" s="23" t="s">
        <v>4</v>
      </c>
      <c r="C219" s="24" t="s">
        <v>231</v>
      </c>
      <c r="D219" s="25">
        <v>46072.833333333299</v>
      </c>
      <c r="E219" s="25">
        <v>46073.25</v>
      </c>
      <c r="F219" s="24" t="s">
        <v>230</v>
      </c>
    </row>
    <row r="220" spans="1:6" ht="46.5" x14ac:dyDescent="0.35">
      <c r="A220" s="23" t="s">
        <v>228</v>
      </c>
      <c r="B220" s="23" t="s">
        <v>5</v>
      </c>
      <c r="C220" s="24" t="s">
        <v>232</v>
      </c>
      <c r="D220" s="25">
        <v>46072.833333333299</v>
      </c>
      <c r="E220" s="25">
        <v>46073.25</v>
      </c>
      <c r="F220" s="24" t="s">
        <v>230</v>
      </c>
    </row>
    <row r="221" spans="1:6" ht="46.5" x14ac:dyDescent="0.35">
      <c r="A221" s="23" t="s">
        <v>228</v>
      </c>
      <c r="B221" s="23" t="s">
        <v>5</v>
      </c>
      <c r="C221" s="24" t="s">
        <v>233</v>
      </c>
      <c r="D221" s="25">
        <v>46072.833333333299</v>
      </c>
      <c r="E221" s="25">
        <v>46073.25</v>
      </c>
      <c r="F221" s="24" t="s">
        <v>230</v>
      </c>
    </row>
    <row r="222" spans="1:6" ht="62" x14ac:dyDescent="0.35">
      <c r="A222" s="23" t="s">
        <v>446</v>
      </c>
      <c r="B222" s="23" t="s">
        <v>6</v>
      </c>
      <c r="C222" s="24" t="s">
        <v>447</v>
      </c>
      <c r="D222" s="25">
        <v>46072.875</v>
      </c>
      <c r="E222" s="25">
        <v>46073.25</v>
      </c>
      <c r="F222" s="24" t="s">
        <v>448</v>
      </c>
    </row>
  </sheetData>
  <autoFilter ref="A2:F82" xr:uid="{93B7315F-D2FC-4C0E-9F55-271D0AA7A834}">
    <sortState xmlns:xlrd2="http://schemas.microsoft.com/office/spreadsheetml/2017/richdata2" ref="A3:F222">
      <sortCondition ref="A2:A82"/>
    </sortState>
  </autoFilter>
  <mergeCells count="1">
    <mergeCell ref="A1:F1"/>
  </mergeCells>
  <conditionalFormatting sqref="A3:F222">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2026-02-13T15:26:19Z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