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52" documentId="8_{97754940-19C1-416E-9AA8-53BF795FB2D8}" xr6:coauthVersionLast="47" xr6:coauthVersionMax="47" xr10:uidLastSave="{C6B0DBDF-B431-4A91-85CD-EEE07920118E}"/>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Friday!$A$2:$F$168</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<sst xmlns="http://schemas.openxmlformats.org/spreadsheetml/2006/main" count="5873" uniqueCount="1214">
  <si>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</si>
  <si>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</si>
  <si>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</si>
  <si>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</si>
  <si>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</si>
  <si>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</si>
  <si>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</si>
  <si>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</si>
  <si>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</si>
  <si>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</si>
  <si>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</si>
  <si>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</si>
  <si>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</si>
  <si>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</si>
  <si>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</si>
  <si>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</si>
  <si>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</si>
  <si>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</si>
  <si>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Elveden Bypass to Fiveways Roundabout carriageway closure</t>
  </si>
  <si>
    <t>Overall Scheme Details: A11 southbound 
London Road Roundabout to Fiveways Roundabout - carriageway closure for white lining/road markings on behalf of National Highways</t>
  </si>
  <si>
    <t>A12</t>
  </si>
  <si>
    <t>A12 northbound  Jct 19 to 25 carriageway closure</t>
  </si>
  <si>
    <t>Overall Scheme Details: A12 both directions
 Jct 19 Boreham to 25 Marks Tey - carriageway closure for carriageway - reconstruction renewal on behalf of National Highways</t>
  </si>
  <si>
    <t>A47</t>
  </si>
  <si>
    <t>Both directions</t>
  </si>
  <si>
    <t>A47 both directions Welland road to Eye green carriageway closure</t>
  </si>
  <si>
    <t>Overall Scheme Details: A47 eastbound 
Jct 17 to Eye Green Roundabout - Lane closure, carriageway closure and diversion route for carriageway - reconstruction/renewal on behalf of National Highways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</si>
  <si>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</si>
  <si>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</si>
  <si>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</si>
  <si>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</si>
  <si>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</si>
  <si>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</si>
  <si>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</si>
  <si>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</si>
  <si>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 eastbound Jct 43 to Jct 51 carriageway closure</t>
  </si>
  <si>
    <t>Overall Scheme Details: A14 eastbound 
Jct 43 to Jct 51 - carriageway closure for carriageway - reconstruction/renewal on behalf of National Highways</t>
  </si>
  <si>
    <t>A11 northbound Six Mile Bottom exit slip road closure</t>
  </si>
  <si>
    <t>Overall Scheme Details: A11 both directions 
Six Mile Bottom to Stumps Cross - carriageway closure for horticulture (cutting and planting) on behalf of National Highways</t>
  </si>
  <si>
    <t>A11 northbound Fourwentways entry slip road closure</t>
  </si>
  <si>
    <t>A11 southbound Fourwentways exit slip road closure</t>
  </si>
  <si>
    <t>A14 westbound Jct 35 to Jct 33 carriageway closure</t>
  </si>
  <si>
    <t>Overall Scheme Details: A14 both directions 
Jct 35 to Jct 33 - carriageway closure for structure - maintenance on behalf of National Highways</t>
  </si>
  <si>
    <t>M11</t>
  </si>
  <si>
    <t>M11 southbound Jct 13 entry slip road closure</t>
  </si>
  <si>
    <t>Overall Scheme Details: M11 both directions 
Jct 10 to Jct 14 - entry slip road closures, exit slip road closure, lane closures and diversion routes due to drainage works on behalf of National Highways</t>
  </si>
  <si>
    <t>M1</t>
  </si>
  <si>
    <t>M1 southbound Jct 8 carriageway closure</t>
  </si>
  <si>
    <t>Overall Scheme Details: M1 southbound
Jct 8 to Jct 7 - carriageway closure, lane closure and diversion route for communications on behalf of National Highways</t>
  </si>
  <si>
    <t>A120</t>
  </si>
  <si>
    <t>A120 eastbound Dunmow West exit slip road closure</t>
  </si>
  <si>
    <t>Overall Scheme Details: A120 eastbound
Stansted to Dunmow - exit slip road closure, lane closure and diversion route due to drainage works on behalf of Ringway</t>
  </si>
  <si>
    <t>A1 both directions Black Cat roundabout - North quadrant closure</t>
  </si>
  <si>
    <t>Overall Scheme Details: A1 both directions
Black Cat roundabout - North quadrant closure for bypass construction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</si>
  <si>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</si>
  <si>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</si>
  <si>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</si>
  <si>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</si>
  <si>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M1 northbound Jct 10 entry slip road closure</t>
  </si>
  <si>
    <t>Overall Scheme Details: M1 northbound
Jct 10 - entry slip road closure, lane closures and diversion route due to drainage works on behalf of Ringway</t>
  </si>
  <si>
    <t>M40</t>
  </si>
  <si>
    <t>M40 Southbound Jct 8a exit slip road closure</t>
  </si>
  <si>
    <t xml:space="preserve">Overall Scheme Details: M40 Southbound.
Jct 9 to Jct 8 Lane closures, slip road closures and diversion route for maintenance works.
Diversion via national highways network
</t>
  </si>
  <si>
    <t>M40 Northbound, Jct 4 A404 fast lane slip closure</t>
  </si>
  <si>
    <t>Overall Scheme Details: M40 Northbound, Jct 4 to Jct 5
Lane closure, A404 fast lane closure for maintenance work</t>
  </si>
  <si>
    <t>M1 northbound Jct 29 entry slip road closure</t>
  </si>
  <si>
    <t>Overall Scheme Details: M1 northbound and southbound Jct 28 to Jct 29a 
Slip road, lay-by and lane closure due to maintenance work.
Diversion route via National Highways and local authority network.</t>
  </si>
  <si>
    <t>A14 eastbound layby closure</t>
  </si>
  <si>
    <t>Overall Scheme Details: A14 eastbound and westbound Jct 2 to Jct 8.
Carriageway, slip road, layby and lane closures due to maintenance works.
Diversion via National Highways and local authority network.</t>
  </si>
  <si>
    <t>A14 eastbound Jct 2 to Jct 8 carriageway closure</t>
  </si>
  <si>
    <t>A14 eastbound Jct 2 entry slip road closure</t>
  </si>
  <si>
    <t>A14 eastbound Jct 3 exit slip road closure</t>
  </si>
  <si>
    <t>A14 eastbound Jct 3 entry slip road closure</t>
  </si>
  <si>
    <t>A14 eastbound Jct 4 entry slip road closure</t>
  </si>
  <si>
    <t>A14 eastbound Jct 5 exit and entry slip road closure</t>
  </si>
  <si>
    <t>A14 eastbound Jct 6 exit slip road closure</t>
  </si>
  <si>
    <t>A14 eastbound Jct 6 entry slip road closure</t>
  </si>
  <si>
    <t>A14 eastbound Jct 7 exit slip road closure</t>
  </si>
  <si>
    <t>A14 eastbound Jct 7 entry slip road closure</t>
  </si>
  <si>
    <t>A14 eastbound Jct 8 exit slip road closure</t>
  </si>
  <si>
    <t>A5</t>
  </si>
  <si>
    <t>A5 southbound Layby closure</t>
  </si>
  <si>
    <t xml:space="preserve">Overall Scheme Details: A5 northbound and southbound Weedon Bec to Danes way roundabout.
Carriageway, layby, traffic signals and lane closures due to horticultural works
Diversion via National Highways network and local authority network
</t>
  </si>
  <si>
    <t>A5 both directions Kilsby to Weedon Bec carriageway closure</t>
  </si>
  <si>
    <t>M6</t>
  </si>
  <si>
    <t>M6 to M1 southbound link road closure</t>
  </si>
  <si>
    <t>Overall Scheme Details: M6 southbound Jct 1 to M1 Jct 19.
Slip road and lane closures due to maintenance works.
Diversion route via National Highways and local authority network.</t>
  </si>
  <si>
    <t>A1 northbound Harlaxton entry slip road closure</t>
  </si>
  <si>
    <t>Overall Scheme Details: A1 northbound Stamford to Barrowby
Carriageway, slip road and lane closure, plus 24/7 layby closures. due to maintenance works
Diversion via National Highways network and local authority network</t>
  </si>
  <si>
    <t>A1 northbound Harlaxton 2 way slip road closure</t>
  </si>
  <si>
    <t>A46</t>
  </si>
  <si>
    <t>A46 southbound Widmerpool exit slip road closure</t>
  </si>
  <si>
    <t>Overall Scheme Details: A46 northbound and southbound Willoughby on the Wolds to Rohoe.
Slip road and lane closures due to developer works.
Diversion via National Highways and local authority network.</t>
  </si>
  <si>
    <t>M1 southbound Jct 23 entry slip road closure</t>
  </si>
  <si>
    <t>Overall Scheme Details: M1 northbound and southbound Jct 23 to Jct 23a
Slip road and lane closure due to electrical works
Diversion via National Highways network and local authority network</t>
  </si>
  <si>
    <t>A52</t>
  </si>
  <si>
    <t>A52 westbound Spondon exit slip road to Raynesway exit slip road carriageway closure</t>
  </si>
  <si>
    <t>Overall Scheme Details: A52 eastbound and westbound Spondon.
Carriageway, slip road and lane closures for works on behalf of Derby City Council.
Diversion route via National Highways and local network.</t>
  </si>
  <si>
    <t>A52 westbound A5111 to Raynesway exit slip road closure</t>
  </si>
  <si>
    <t>A52 westbound Raynesway exit slip road closure</t>
  </si>
  <si>
    <t>M62</t>
  </si>
  <si>
    <t>M62 eastbound Jct 34 entry slip road closure 24/7</t>
  </si>
  <si>
    <t>Overall Scheme Details: M62 eastbound Jct 34 to Jct 35, M18 southbound Jct 7
Carriageway and lane closures with 50mph speed restriction for structures maintenance works.
Diversion A19 M62</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</si>
  <si>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</si>
  <si>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</si>
  <si>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</si>
  <si>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</si>
  <si>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</si>
  <si>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</si>
  <si>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A63</t>
  </si>
  <si>
    <t>A63 westbound Western Interchange exit slip closure</t>
  </si>
  <si>
    <t>Overall Scheme Details: A63 eastbound and westbound Melton to Daltry street
Carriageway closure and lane closures for survey works.
Diversion A63 A15 A1105 A1166</t>
  </si>
  <si>
    <t>A63 westbound Brighton street to Western Interchange, carriageway closure</t>
  </si>
  <si>
    <t>A63 westbound Brighton street entry slip road closure</t>
  </si>
  <si>
    <t>A63 westbound Priory way exit slip road closure</t>
  </si>
  <si>
    <t>A63 westbound Priory way entry slip road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</si>
  <si>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</si>
  <si>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</si>
  <si>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</si>
  <si>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</si>
  <si>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M62 Jct 33 Ferrybridge roundabout southern quadrant closure</t>
  </si>
  <si>
    <t>Overall Scheme Details: A162 northbound and southbound Ferrybridge M62 eastbound and westbound Jct 33
Carriageway and slip road closures with 24/7 lane closures for structure maintenance works
Diversion A1 A162</t>
  </si>
  <si>
    <t>M62 Jct 33 Ferrybridge roundabout Northern quadrant closure with ring management (C)</t>
  </si>
  <si>
    <t>A1(M)</t>
  </si>
  <si>
    <t>A1M Northbound Barnsdale bar exit slip road closure</t>
  </si>
  <si>
    <t>Overall Scheme Details: A1M northbound Redhouse to Bransdale bar
carriageway closure for carriageway improvements 
Diversion A638 A6201 A1</t>
  </si>
  <si>
    <t>A638</t>
  </si>
  <si>
    <t>A638 westbound to A1m northbound  entry slip road closure</t>
  </si>
  <si>
    <t>A1M northbound Redhouse to Barnsdale bar carriageway closure</t>
  </si>
  <si>
    <t>A638 eastbound to A1 northbound entry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</si>
  <si>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</si>
  <si>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</si>
  <si>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</si>
  <si>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</si>
  <si>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M621</t>
  </si>
  <si>
    <t>M621 anticlockwise Jct 27 exit slip road closure</t>
  </si>
  <si>
    <t>M62 westbound Jct 27 exit slip road closure</t>
  </si>
  <si>
    <t>A160</t>
  </si>
  <si>
    <t>A160 eastbound Harbrough to Manby, carriageway closure</t>
  </si>
  <si>
    <t xml:space="preserve">Overall Scheme Details: A160 eastbound and westbound Brocklesby to Manby
Carriageway closure and lane closures for electrical works
Diversion  A160 A180 A1173
</t>
  </si>
  <si>
    <t>A160 eastbound Town street exit slip road closure</t>
  </si>
  <si>
    <t>A160 eastbound Town street entry slip road closure</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</si>
  <si>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</si>
  <si>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</si>
  <si>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</si>
  <si>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</si>
  <si>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</si>
  <si>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A616</t>
  </si>
  <si>
    <t>A616 eastbound and westbound Stocksbridge to Deepcar carriageway closure</t>
  </si>
  <si>
    <t xml:space="preserve">Overall Scheme Details: A616 eastbound and westbound Stocksbridge to Deepcar
Carriageway closure for general cleaning and maintenance
Diversion via Local authority network </t>
  </si>
  <si>
    <t>A616 westbound Deepcar entry slip road closure</t>
  </si>
  <si>
    <t>A616 eastbound Deepcar exit slip road closure</t>
  </si>
  <si>
    <t>M621 anti-clockwise Jct 4 exit slip road closure</t>
  </si>
  <si>
    <t>Overall Scheme Details: M621 anti-clockwise Jct 6 to Jct 4 
Carriageway closure for electrical works
Diversion via local authority networks</t>
  </si>
  <si>
    <t>M621 anti-clockwise Jct 5 to Jct 4 carriageway closure</t>
  </si>
  <si>
    <t>M1 northbound jct 40 exit slip road closure</t>
  </si>
  <si>
    <t xml:space="preserve">Overall Scheme Details: M1 northbound Jct 39 to Jct 40
slip road and lane closure for barrier works 
diversion M1 </t>
  </si>
  <si>
    <t>A66</t>
  </si>
  <si>
    <t>A66 Yarm Road westbound entry slip road closure</t>
  </si>
  <si>
    <t>Overall Scheme Details: A66 eastbound and westbound Long Newton to Boathouse
Carriageway closures, 40mph speed restriction, lane closures and 24/7 layby closures with diversion route for Renewal of Barrier</t>
  </si>
  <si>
    <t>A66 Boathouse westbound entry slip road closure</t>
  </si>
  <si>
    <t>A66 Yarm Road westbound exit slip road closure</t>
  </si>
  <si>
    <t>A66 Elton westbound exit slip road closure</t>
  </si>
  <si>
    <t>A66 Boathouse to Elton westbound carriageway closure</t>
  </si>
  <si>
    <t>A1 Seaton Burn northbound entry slip road closure (1+2)</t>
  </si>
  <si>
    <t>Overall Scheme Details: A1 northbound and southbound Seaton Burn to Morpeth
Carriageway closure with 24hr layby closures for carriageway resurfacing</t>
  </si>
  <si>
    <t>A1 Seaton Burn to Shotton northbound carriageway closure (1)</t>
  </si>
  <si>
    <t>A1 Jct 73 northbound entry slip road closure</t>
  </si>
  <si>
    <t>Overall Scheme Details: A1 northbound and southbound Jct 71 to Jct 75
carriageway closure for drainage works</t>
  </si>
  <si>
    <t>A1 Jct 73 to Jct 74 northbound carriageway closure</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</si>
  <si>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</si>
  <si>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</si>
  <si>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</si>
  <si>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A19/A1231 Hylton Grange Interchange northbound exit slip road closure</t>
  </si>
  <si>
    <t>Overall Scheme Details: A19/A1231 Hylton Grange Interchange north and southbound slip road closures for electrical works</t>
  </si>
  <si>
    <t>A19/A1231 Hylton Grange Interchange southbound entry slip road closure</t>
  </si>
  <si>
    <t>A19 northbound Easington to A182 Cold Hesledon Interchange carriageway closure including slip roads</t>
  </si>
  <si>
    <t>Overall Scheme Details: A19 northbound Easington to A182 Cold Hesledon Interchange carriageway closure for maintenance work</t>
  </si>
  <si>
    <t>A19/A181 Wellfield Interchange northbound slip road closure</t>
  </si>
  <si>
    <t>Overall Scheme Details: A19/A181 Wellfield Interchange northbound exit slip road closures for electrical work</t>
  </si>
  <si>
    <t>A66 westbound to A19 northbound slip road closure</t>
  </si>
  <si>
    <t>Overall Scheme Details: A19 north and southbound A66 Stockton Road to A1046 Portrack Interchange carriageway and lane closures for bridge maintenance</t>
  </si>
  <si>
    <t>A66 eastbound to A19 northbound slip road closure</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</si>
  <si>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</si>
  <si>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</si>
  <si>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</si>
  <si>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</si>
  <si>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</si>
  <si>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</si>
  <si>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</si>
  <si>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</si>
  <si>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</si>
  <si>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</si>
  <si>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</si>
  <si>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</si>
  <si>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</si>
  <si>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M67</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</si>
  <si>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</si>
  <si>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</si>
  <si>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</si>
  <si>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</si>
  <si>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</si>
  <si>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t>
  </si>
  <si>
    <t>M60 Clockwise Jct 25 to 26 carriageway closure</t>
  </si>
  <si>
    <t>Overall Scheme Details: M60 both directions Jct 8 to Jct 24 - carriageway closure for electrical works on behalf of National Highways</t>
  </si>
  <si>
    <t>M60 Clockwise Jct 26 exit slip road closure</t>
  </si>
  <si>
    <t>M62 Westbound Jct 9 to 8 Carriageway Closure</t>
  </si>
  <si>
    <t>Overall Scheme Details: M62 westbound J9 to J8 - carriageway closure for horticulture (cutting and planting) on behalf of National Highways</t>
  </si>
  <si>
    <t>M62 Westbound Jct 9 entry slip road closure</t>
  </si>
  <si>
    <t>M62 Westbound Jct 8 exit slip road closure</t>
  </si>
  <si>
    <t>M60 Anticlockwise Jct 3 exit slip road closure</t>
  </si>
  <si>
    <t>Overall Scheme Details: M60 both directions J2 to J4 - carriageway closure for drainage on behalf of National Highways</t>
  </si>
  <si>
    <t>M60 Clockwise Jct 3 exit slip road closure</t>
  </si>
  <si>
    <t>M6 Southbound Jct 30 to M61 Jct 9 carriageway closure</t>
  </si>
  <si>
    <t>Overall Scheme Details: M61 both directions J8 to M61/M6 Interchange - carriageway closure for electrical works on behalf of National Highways</t>
  </si>
  <si>
    <t>M61</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</si>
  <si>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</si>
  <si>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</si>
  <si>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</si>
  <si>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</si>
  <si>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Anticlockwise Jct 14 to 13 carriageway closure</t>
  </si>
  <si>
    <t>Overall Scheme Details: M60 both directions Junction 15 to Junction 13 - carriageway closure for carriageway - reconstruction/renewal on behalf of National Highways</t>
  </si>
  <si>
    <t>M61 southbound link road to M60 anticlockwise closure</t>
  </si>
  <si>
    <t>M60 anticlockwise jct 13 exit slip road closure</t>
  </si>
  <si>
    <t>A55</t>
  </si>
  <si>
    <t>A55 eastbound jct 39 exit slip road closure</t>
  </si>
  <si>
    <t>Overall Scheme Details: A55 both directions Jct 40 to Jct 38 - carriageway closure for lha works on behalf of Cheshire West And Chester Council</t>
  </si>
  <si>
    <t>M6 Southbound to M56 Eastbound link road closure</t>
  </si>
  <si>
    <t>Overall Scheme Details: M56 both directions J9 to J6 - M6 southbound jct 20 carriageway closure for carriageway - reconstruction/renewal on behalf of National Highways</t>
  </si>
  <si>
    <t>M56 Eastbound Jct 7 exit slip road closure</t>
  </si>
  <si>
    <t>M56 Eastbound Jct 9 to 7 Carriageway Closure</t>
  </si>
  <si>
    <t>M61 southbound Jct 5 exit slip road closure</t>
  </si>
  <si>
    <t>Overall Scheme Details: M61 Southbound junction 6 to junction 5 - Carriageway Closure for Horticulture</t>
  </si>
  <si>
    <t>M61 southbound Jct 5 entry slip road closure</t>
  </si>
  <si>
    <t>M61 Southbound Jct 6 dedicated lane closure</t>
  </si>
  <si>
    <t>M6 Southbound Jct 21a to 20 carriageway closure</t>
  </si>
  <si>
    <t>Overall Scheme Details: M6 both directions M6 J22, M62 J10 to M6 J20A - carriageway closure for carriageway - reconstruction/renewal on behalf of National Highways</t>
  </si>
  <si>
    <t>M6 Southbound Jct 21 entry slip road closure</t>
  </si>
  <si>
    <t>M62 Eastbound to M6 Southbound link road closure</t>
  </si>
  <si>
    <t>M62 Westbound to M6 Southbound link road closure</t>
  </si>
  <si>
    <t>M6 Southbound Jct 21 exit slip road closure</t>
  </si>
  <si>
    <t>A550</t>
  </si>
  <si>
    <t>A550 Northbound and Southbound Carriageway Closure from A494 to Two Mills</t>
  </si>
  <si>
    <t>Overall Scheme Details: A550 both directions A550 to Two Mills - carriageway closure for electrical works on behalf of National Highways</t>
  </si>
  <si>
    <t>M58</t>
  </si>
  <si>
    <t>M58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</si>
  <si>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</si>
  <si>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</si>
  <si>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</si>
  <si>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</si>
  <si>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M6 Northbound Jct 25 exit slip road closure</t>
  </si>
  <si>
    <t>Overall Scheme Details: M6 both directions J21A to J26 - carriageway closure for construction improvement/upgrade on behalf of National Highways</t>
  </si>
  <si>
    <t>M6 Northbound Jct 24 entry slip road closure</t>
  </si>
  <si>
    <t>M66</t>
  </si>
  <si>
    <t>M66 Southbound Jct 4 to M60 Clockwise Jct 18  Carriageway closure between exit and entry slips</t>
  </si>
  <si>
    <t>Overall Scheme Details: M60 both directions Jct 16  to Jct 19 - carriageway closure for construction improvement/upgrade on behalf of National Highways</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</si>
  <si>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</si>
  <si>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</si>
  <si>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</si>
  <si>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</si>
  <si>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</si>
  <si>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M6 Northbound Burton services exit and entry slip road closures</t>
  </si>
  <si>
    <t>Overall Scheme Details: M6 Northbound and Southbound Jct 36
Lane 3 closures for Replacing the VRS</t>
  </si>
  <si>
    <t>M3</t>
  </si>
  <si>
    <t>M3 northbound Jct 9 entry slip road closure</t>
  </si>
  <si>
    <t>Overall Scheme Details: M3 and A34 both directions Jct 9.
Narrow lanes and 24/7 lane closure for major improvement work.</t>
  </si>
  <si>
    <t>A34</t>
  </si>
  <si>
    <t>A34 northbound Marcham to Abingdon carriageway closure</t>
  </si>
  <si>
    <t>Overall Scheme Details: A34 northbound Marcham to Abingdon.
Carriageway closure for barrier work.</t>
  </si>
  <si>
    <t>M27</t>
  </si>
  <si>
    <t>M27 westbound Jct 10 exit slip road closure</t>
  </si>
  <si>
    <t xml:space="preserve">Overall Scheme Details: M27 both directions Jct 11 to Jct 9
Carriageway, slip road and lane closures for Hampshire County Council </t>
  </si>
  <si>
    <t>M27 westbound Jct 11 entry slip road closure</t>
  </si>
  <si>
    <t>A3</t>
  </si>
  <si>
    <t>A3 northbound Hogs back entry slip road closure</t>
  </si>
  <si>
    <t>Overall Scheme Details: A3 northbound Compton to Dennis,
Slip road and lane closure for drainage works.</t>
  </si>
  <si>
    <t>A3 northbound University exit slip road closure</t>
  </si>
  <si>
    <t>A3 northbound University entry slip road closure</t>
  </si>
  <si>
    <t>A34 southbound Hinksey Hill to Marcham carriageway closure</t>
  </si>
  <si>
    <t>Overall Scheme Details: A34 southbound Hinksey Hill to Marcham.
Carriageway closure for surveys.</t>
  </si>
  <si>
    <t>A303</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</si>
  <si>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</si>
  <si>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</si>
  <si>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</si>
  <si>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M27 westbound Jct 4 between the exit and entry link roads carriageway closure</t>
  </si>
  <si>
    <t>Overall Scheme Details: M27 westbound Jct 5 to 4
Carriageway and lane closures for resurfacing</t>
  </si>
  <si>
    <t>A303 eastbound crematorium to M3 carriageway closure</t>
  </si>
  <si>
    <t>Overall Scheme Details: M3 both directions Jct 7 to Jct 13 
carriageway closure for carriageway - reconstruction/renewal</t>
  </si>
  <si>
    <t>M3 northbound Jct 10 to Jct 7 carriageway closure</t>
  </si>
  <si>
    <t>A34 northbound Speen to Donnington carriageway closure</t>
  </si>
  <si>
    <t>Overall Scheme Details: A34 northbound Speen to Donnington 
Carriageway closure for resurfacing</t>
  </si>
  <si>
    <t>A3 southbound Griggs Green exit slip road closure</t>
  </si>
  <si>
    <t>Overall Scheme Details: A3 southbound Griggs Green.
Slip road and lane closure for maintenance work.</t>
  </si>
  <si>
    <t>A3 southbound Griggs Green entry slip road closure</t>
  </si>
  <si>
    <t>A303 eastbound Winchester Road exit slip road closure</t>
  </si>
  <si>
    <t>Overall Scheme Details: A303 eastbound Winchester Road
Slip road and lane closure for maintenance work</t>
  </si>
  <si>
    <t>A303 eastbound Winchester Road entry slip road closure</t>
  </si>
  <si>
    <t>A404</t>
  </si>
  <si>
    <t>A404 southbound Burchetts Green exit slip road closure</t>
  </si>
  <si>
    <t>Overall Scheme Details: A404 southbound Burchetts Green - slip road and lane closure for maintenance work.</t>
  </si>
  <si>
    <t>A20</t>
  </si>
  <si>
    <t>A20 eastbound White Horse Hill exit slip road closure</t>
  </si>
  <si>
    <t>Overall Scheme Details: M20 eastbound Jct 13 to A20 Western Heights roundabout
slip road and lane closure for maintenance works</t>
  </si>
  <si>
    <t>A20 eastbound White Horse Hill entry slip road closure</t>
  </si>
  <si>
    <t>M20</t>
  </si>
  <si>
    <t>M20 eastbound Jct 13 entry slip road closure</t>
  </si>
  <si>
    <t>M20 westbound Jct 8 entry slip road closure</t>
  </si>
  <si>
    <t>Overall Scheme Details: M20 westbound Jct 8 to Jct 9
carriageway, slip road and lane closure for communications work</t>
  </si>
  <si>
    <t>A23</t>
  </si>
  <si>
    <t>A23 northbound Dale Hill exit slip road closure</t>
  </si>
  <si>
    <t>Overall Scheme Details: A23 northbound Patcham to Pyecombe
A27 both directions Adur to Patcham
carriageway, slip road and lane closure for carriageway renewal works</t>
  </si>
  <si>
    <t>M2</t>
  </si>
  <si>
    <t>M2 eastbound Jct 4 entry slip road closure</t>
  </si>
  <si>
    <t xml:space="preserve">Overall Scheme Details: M2 both directions Jct 2 to Jct 5
slip road and lane closure for maintenance works </t>
  </si>
  <si>
    <t>M2 eastbound Jct 4 exit slip road closure</t>
  </si>
  <si>
    <t>A23 northbound Pease Pottage exit slip road closure</t>
  </si>
  <si>
    <t>Overall Scheme Details: A23 northbound Handscross  to Pease Pottage
Slip and lane closure for vegetation works</t>
  </si>
  <si>
    <t>A27</t>
  </si>
  <si>
    <t>A27 eastbound A270/Lewes road to Ashcombe roundabout carriageway closure</t>
  </si>
  <si>
    <t>Overall Scheme Details: A27 eastbound Carden Avenue to Beddingham roundabout
A26 northbound New Haven to Beddingham
carriageway. slip road and lane closures for survey works</t>
  </si>
  <si>
    <t>A23 eastbound London road exit slip road closure</t>
  </si>
  <si>
    <t>Overall Scheme Details: A23 both directions London Road to Airport Way
slip road and lane closures for street lighting works</t>
  </si>
  <si>
    <t>M20 eastbound Jct 9 to Jct 10a carriageway closure</t>
  </si>
  <si>
    <t>Overall Scheme Details: M20 eastbound Jct 9 to Jct 10a
Carriageway closure for carriageway reconstruction</t>
  </si>
  <si>
    <t>A26</t>
  </si>
  <si>
    <t>A26 both directions South Downs Way to Avis Road. carriageway closure</t>
  </si>
  <si>
    <t>Overall Scheme Details: A26 both directions South Downs Way to Avis Road
Carriageway closure for drainage works</t>
  </si>
  <si>
    <t>A23 Pease Pottage roundabout partial closure south west section (no access to A264)</t>
  </si>
  <si>
    <t>Overall Scheme Details: M23 both directions Jct 11
Carriageway and lane closure for survey works</t>
  </si>
  <si>
    <t>M11 Northbound Jct 4 to Jct 6 carriageway, exit slip, entry slip and link road closure</t>
  </si>
  <si>
    <t>Overall Scheme Details: M11 Northbound Jct 4 to Jct 6
Carriageway, slip road and link road closure for surfacing works 
Diversion via Local Authority and National Highway network</t>
  </si>
  <si>
    <t>M4</t>
  </si>
  <si>
    <t>M4 Eastbound Jct 2 Exit Slip road closure</t>
  </si>
  <si>
    <t>Overall Scheme Details: M4 Eastbound Jct 3 to Jct 2
Slip Road and lane closure concrete repairs
Diversion via local authority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</si>
  <si>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</si>
  <si>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</si>
  <si>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</si>
  <si>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</si>
  <si>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M1 Northbound Jct 1 to Jct 5 carriageway closure</t>
  </si>
  <si>
    <t>Overall Scheme Details: M1 Northbound Jct 1 to Jct 5
Carriageway closure surfacing works
Diversion via Local Authorities Network</t>
  </si>
  <si>
    <t>M23</t>
  </si>
  <si>
    <t>M23 Southbound Jct 8 carriageway closure between the exit and entry slip roads</t>
  </si>
  <si>
    <t>Overall Scheme Details: M23 Southbound Jct 7 to Jct 8 
Carriageway and lane closure for gantry repairs 
Diversion via National Highways network</t>
  </si>
  <si>
    <t>M23 Southbound Jct 7 to Jct 8 lane closure</t>
  </si>
  <si>
    <t>M25</t>
  </si>
  <si>
    <t>M25 Clockwise Jct 22 to Jct 23 carriageway closure</t>
  </si>
  <si>
    <t xml:space="preserve">Overall Scheme Details: M25 Clockwise Jct 22 to Jct 23
Carriageway, slip road and lane closure for carriageway repairs
Diversion via Local Authority and National Highways network </t>
  </si>
  <si>
    <t>M25 Anti-clockwise Jct 13 entry slip road and A30 link road closure</t>
  </si>
  <si>
    <t>Overall Scheme Details: M25 Anti-clockwise Jct 13 to A30 Runnymede 
Slip road, link road and lane closure for hazardous tree clearance 
Diversion via Local Authority and National Highway network</t>
  </si>
  <si>
    <t>A21</t>
  </si>
  <si>
    <t>A21 Northbound Chipstead entry slip road closure</t>
  </si>
  <si>
    <t>Overall Scheme Details: A21 Northbound Morleys to M25 Jct 5
Lane and slip road closure for investigation work
Diversion via National Highways and Local authorities Network</t>
  </si>
  <si>
    <t>A21 Northbound Chipstead Eastbound exit slip road closure</t>
  </si>
  <si>
    <t>A13</t>
  </si>
  <si>
    <t>A13 Westbound Stifford Interchange to Mardyke Junction carriageway closure</t>
  </si>
  <si>
    <t>Overall Scheme Details: A13 Westbound Stifford Interchange to Mardyke Junction
Carriageway, slip road and lane closure for electrical works 
Diversion via Local Authority and National Highways Network</t>
  </si>
  <si>
    <t>M25 Clockwise Jct 15 to M4 Eastbound and Westbound Jct 4B link road closure</t>
  </si>
  <si>
    <t>Overall Scheme Details: M25 Clockwise Jct 15 to M4 Eastbound and Westbound Jct 4B
Link road and lane closure for technology survey works
Diversion via National Highway network</t>
  </si>
  <si>
    <t>M20 Westbound Jct 1 exit slip road closure</t>
  </si>
  <si>
    <t>Overall Scheme Details: M20 Westbound Jct 2 to Jct 1
Lane and slip road closure for resurfacing works
Diversion via National Highways and Local Authorities Network</t>
  </si>
  <si>
    <t>M25 Anti-clockwise Jct 25 entry slip road closure</t>
  </si>
  <si>
    <t xml:space="preserve">Overall Scheme Details: M25 Anti-clockwise Jct 26 to Jct 25
Lane and slip road closure for retexturing works
Diversion via Local Authorities and National Highways Network </t>
  </si>
  <si>
    <t>M25 Anti-Clockwise Jct 20 Exit Slip Road closure</t>
  </si>
  <si>
    <t>Overall Scheme Details: M25 Anti-Clockwise Jct 20
Slip Road and Lane Closure for Urgent Carriageway Repair Works
Diversion via National Highways Network</t>
  </si>
  <si>
    <t>M25 Anti-clockwise Jct 10 to A3 Northbound Wisley link road closure</t>
  </si>
  <si>
    <t>Overall Scheme Details: M25 Anti-clockwise Jct 10 to A3 Northbound Wisley and A3 Northbound Wisley to Painshill
Link road and lane closure for maintenance works
Diversion via National Highway network</t>
  </si>
  <si>
    <t>M25 Clockwise Jct 28 entry slip road closure</t>
  </si>
  <si>
    <t>Overall Scheme Details: M25 Clockwise Jct 28 
Slip road closure for urgent safety fence repairs
Diversion via National Highways Network</t>
  </si>
  <si>
    <t>M25 Clockwise Jct 30 carriageway closure between entry and exit slip</t>
  </si>
  <si>
    <t xml:space="preserve">Overall Scheme Details: M25 Clockwise Jct 29 to Jct 30 
Carriageway and lane closure for surfacing works 
Diversion via Local Authorities and National Highways Network </t>
  </si>
  <si>
    <t>A30</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</si>
  <si>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</si>
  <si>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</si>
  <si>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</si>
  <si>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</si>
  <si>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</si>
  <si>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A30 eastbound Holyway Cross exit slip closure 24/7</t>
  </si>
  <si>
    <t>Overall Scheme Details: A30 eastbound Holyway Cross exit slip closed 24/7 for carriageway upgrade.
Diversion via Kennards House and back.</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</si>
  <si>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</si>
  <si>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</si>
  <si>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</si>
  <si>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</si>
  <si>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</si>
  <si>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</si>
  <si>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</si>
  <si>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</si>
  <si>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</si>
  <si>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</si>
  <si>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A38 eastbound Saltash North Road entry slip road closed</t>
  </si>
  <si>
    <t>Overall Scheme Details: A38 eastbound Saltash North Road entry slip road closed for sign erection works. Diversion via Callington Road, B3271, Carkeel Roundabout</t>
  </si>
  <si>
    <t>A36</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</si>
  <si>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</si>
  <si>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</si>
  <si>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M4 eastbound Jct 19 entry slip road closure</t>
  </si>
  <si>
    <t>Overall Scheme Details: M4 eastbound Jct 19 to  Jct 18 - carriageway closure for resurfacing
Diversion via M32 Jct 1, A4174, A420, A46</t>
  </si>
  <si>
    <t>M4 eastbound Jct 19 to Jct 18 carriageway closure</t>
  </si>
  <si>
    <t>M5</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</si>
  <si>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</si>
  <si>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</si>
  <si>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A303 both directions Upottery to Buckland St. Mary - carriageway closure</t>
  </si>
  <si>
    <t>Overall Scheme Details: A303 both directions Upottery to Buckland St. Mary - carriageway closure for electrical works.
Diversion westbound via Street Ash, turn right at Combe Beacon to Pretty Oak and then turn right onto the A30 to Upottery.
Diversion eastbound via A30 to Pretty Oak, traffic heading A303 to turn left at Pretty Oak then turn left at Combe Beacon back to A303.</t>
  </si>
  <si>
    <t>A35</t>
  </si>
  <si>
    <t>A35 Both Directions Miles Cross 3 way traffic lights for rdabt construction</t>
  </si>
  <si>
    <t xml:space="preserve">Overall Scheme Details: A35 Miles Cross Development Full closure installation of temporary barrier and installation of narrow lanes  </t>
  </si>
  <si>
    <t>A417</t>
  </si>
  <si>
    <t>A417 northbound Spine Rd to Burford Rd carriageway closure (21/2 to 28/4)</t>
  </si>
  <si>
    <t>Overall Scheme Details: A417 both directions Quarry Rd Jct to Spine Rd Jct - carriageway closure for reconstruction/renewal works.
Southbound diversion via - Gloucester Rd, A345 Abbey Way, Old A419 Swindon Rd, Cirencester Rd, B4696 to rejoin A419 at  Spine Rd Jct.
Northbound diversion - as above in reverse except access to A417 available from the Burford Rd Jct.</t>
  </si>
  <si>
    <t>A417 southbound Quarry Rd to Spine Rd carriageway closure (33/5 to 21/4)</t>
  </si>
  <si>
    <t>M48</t>
  </si>
  <si>
    <t>M48 eastbound Jct 2 to 1 Severn Bridge carriageway closure</t>
  </si>
  <si>
    <t>Overall Scheme Details: M48 eastbound Jct 2 to Jct 1 Severn Bridge carriageway closure for structure maintenance. 
Diversion via M4 Prince of Wales Bridge.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</si>
  <si>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</si>
  <si>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</si>
  <si>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</si>
  <si>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</si>
  <si>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</si>
  <si>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</si>
  <si>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A38 northbound Branston to Eggington carriageway closure</t>
  </si>
  <si>
    <t xml:space="preserve">Overall Scheme Details: A38 both directions Branston to Toyota roundabout.
Carriageway closure for maintenance works. 
Diversion via National Highways and local authority network. 
</t>
  </si>
  <si>
    <t>A50</t>
  </si>
  <si>
    <t>A50 westbound Toyota roundabout entry slip road closure</t>
  </si>
  <si>
    <t>M6 northbound Jct 15 to Jct 16 carriageway closure</t>
  </si>
  <si>
    <t>Overall Scheme Details: M6 both directions Jct 15 to Jct 16.
Carriageway closure and lane closures for maintenance works.
Diversion via National Highways network.</t>
  </si>
  <si>
    <t>M6 northbound Jct 2 to Jct 4 carriageway closure</t>
  </si>
  <si>
    <t xml:space="preserve">Overall Scheme Details: M6 both directions Jct 2 to Jct 4. 
Carriageway closure for maintenance works. 
Diversion via National Highways and Local authority network. </t>
  </si>
  <si>
    <t>M69</t>
  </si>
  <si>
    <t>M69 southbound Jct 1 to M6 Jct 2 link road closure</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</si>
  <si>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</si>
  <si>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</si>
  <si>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</si>
  <si>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</si>
  <si>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northbound Jct 7a to M6 south link road closure</t>
  </si>
  <si>
    <t>Overall Scheme Details: M42/A45 both directions Bickenhill to Coleshill
Carriageway and lane closures for HS2 works.
Diversions are via National Highways and local authority networks.</t>
  </si>
  <si>
    <t>A45</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</si>
  <si>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</si>
  <si>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</si>
  <si>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M54</t>
  </si>
  <si>
    <t>M54 westbound Jct 2 entry slip road closure</t>
  </si>
  <si>
    <t>Overall Scheme Details: M54 both directions Jct 3 to M6 Jct 10.
Carriageway closure for maintenance works.
Diversion via National Highways and local authority network.</t>
  </si>
  <si>
    <t>M54 eastbound Jct 2 exit slip road closure</t>
  </si>
  <si>
    <t>M6 northbound M6 Jct 11 to Jct 12 carriageway closure</t>
  </si>
  <si>
    <t xml:space="preserve">Overall Scheme Details: M6 northbound M6 Jct 11 to Jct 12.
Carriageway closure for maintenance works. 
Diversion via National Highways and local authority network. 
</t>
  </si>
  <si>
    <t>A50 from A522 to Tean Westbound Full Closure</t>
  </si>
  <si>
    <t>Overall Scheme Details: A50 DBFO - Uttoxeter Blythe Bridge - A522 to Tean - Westbound - Full Closure - Concrete Bay Repairs</t>
  </si>
  <si>
    <t>A50 Westbound Full Closure A515 Int to A518 Rbt</t>
  </si>
  <si>
    <t>Overall Scheme Details: A50 DBFO - Doveridge Bypass - A515 Int to A518 Rbt - Eastbound And Westbound - Full Closure - Carriageway Repairs</t>
  </si>
  <si>
    <t>A11 southbound Stumps Cross exit slip road closure</t>
  </si>
  <si>
    <t>A11 northbound Balsham entry slip road closure</t>
  </si>
  <si>
    <t>A11 southbound Balsham exit slip road closure</t>
  </si>
  <si>
    <t>A11 northbound Stumps Cross entry slip road closure</t>
  </si>
  <si>
    <t>A12 southbound Jct 23 entry slip road closure</t>
  </si>
  <si>
    <t>Overall Scheme Details: A12 both directions
Jct 32 to Jct 11 - carriageway closure for drainage on behalf of National Highways</t>
  </si>
  <si>
    <t>M1 southbound Jct 29 entry slip road closure</t>
  </si>
  <si>
    <t>A46 northbound Widmerpool exit slip road closure</t>
  </si>
  <si>
    <t>A63 eastbound Welton exit slip road closure</t>
  </si>
  <si>
    <t>Overall Scheme Details: A63 eastbound South cave to Western Interchange
Slip road closures for general cleaning and maintenance 
Diversion A63 A15</t>
  </si>
  <si>
    <t>A63 eastbound Welton entry slip road closure</t>
  </si>
  <si>
    <t>A63 eastbound Melton entry slip road closure</t>
  </si>
  <si>
    <t>A63 eastbound Melton exit slip road closure</t>
  </si>
  <si>
    <t>M606</t>
  </si>
  <si>
    <t>M606 southbound Jct 26 to M62 eastbound link road closure</t>
  </si>
  <si>
    <t xml:space="preserve">Overall Scheme Details: M62 eastbound Jct 25 to Jct 26 M606 northbound and southbound Jct 26 to Jct 3
Carriageway closures and lane closures for general cleaning and maintenance
Diversion via local authority </t>
  </si>
  <si>
    <t>M606 southbound Jct 3 to Jct 26 carriageway closure</t>
  </si>
  <si>
    <t>M606 southbound Jct 2 entry slip road closure</t>
  </si>
  <si>
    <t>M606 southbound Jct 2 exit slip road closure</t>
  </si>
  <si>
    <t>M606 southbound Jct 26 exit slip road closure</t>
  </si>
  <si>
    <t>M606 southbound Jct 3 entry slip road closure</t>
  </si>
  <si>
    <t>M606 northbound Jct 3 carriageway closure between exit and entry slip roads</t>
  </si>
  <si>
    <t>M62 Jct 33 Ferrybridge roundabout northern quadrant closure</t>
  </si>
  <si>
    <t>M62 Jct 33 Ferrybridge roundabout southern quadrant closure with ring management  (C)</t>
  </si>
  <si>
    <t>A616 eastbound and westbound Manchester Rd to Flouch carriageway closure</t>
  </si>
  <si>
    <t xml:space="preserve">Overall Scheme Details: A616 eastbound and westbound Manchester Rd to Flouch.
Carriageway and lane closures for general cleaning and maintenance works.
Diversion A629 B6462 A628 </t>
  </si>
  <si>
    <t>M1 southbound Jct 30 exit slip road closure</t>
  </si>
  <si>
    <t>Overall Scheme Details: M1 southbound Jct 31 to Jct 30
Slip road closure and lane closures for carriageway repairs
Diversion via M1, A6912</t>
  </si>
  <si>
    <t>M1 southbound Jct 33 entry slip road closure</t>
  </si>
  <si>
    <t xml:space="preserve">Overall Scheme Details: M1 southbound Jct 33
Slip road and lane closure for technology works
Diversion via M1
</t>
  </si>
  <si>
    <t>A1M Jct 64 Northbound Entry Slip Road Closure</t>
  </si>
  <si>
    <t>Overall Scheme Details: A1M Northbound Jct 64 Interchange
Carriageway Closure for Safety Barrier Repair Works</t>
  </si>
  <si>
    <t>A1M Jct 64 Northbound Exit Slip Road Closure</t>
  </si>
  <si>
    <t>A174</t>
  </si>
  <si>
    <t>A174/A172 Stokesley Road Interchange westbound carriageway closure</t>
  </si>
  <si>
    <t>Overall Scheme Details: A174/A172 Stokesley Road Interchange east and westbound carriageway and slip road closures for maintenance works</t>
  </si>
  <si>
    <t>M60 Anticlockwise Jct 25 carriageway closure between exit and entry slip roads</t>
  </si>
  <si>
    <t>A55 westbound jct 39 entry slip road closure</t>
  </si>
  <si>
    <t>M53 westbound carriageway closure between  jct 2a exit slip road closure to Moreton Road</t>
  </si>
  <si>
    <t>Overall Scheme Details: M53 both directions Upton Junction 2 Slip Road  to Moreton Spur Rab - carriageway closure for lha works on behalf of Wirral Borough Council</t>
  </si>
  <si>
    <t>M6 Northbound Jct 23 exit slip road closure</t>
  </si>
  <si>
    <t>M6 Northbound Jct 23 entry slip road closure</t>
  </si>
  <si>
    <t>M53 Southbound Jct 2 entry slip road closure</t>
  </si>
  <si>
    <t>Overall Scheme Details: M53 southbound J1 to J3 - carriageway closure for structure - maintenance on behalf of National Highways</t>
  </si>
  <si>
    <t>M6 Northbound Jct 36 Carriageway Closure (Traffic to go up and over)</t>
  </si>
  <si>
    <t>M6 Northbound Jct 42 Entry slip road closure</t>
  </si>
  <si>
    <t>Overall Scheme Details: M6 Northbound and Southbound Jct 31 to 42
Carriageway closures for carriageway - reconstruction/renewal</t>
  </si>
  <si>
    <t>M6 Southbound Jct 41 Entry slip road closure</t>
  </si>
  <si>
    <t>A3 northbound Liss entry slip road closure</t>
  </si>
  <si>
    <t>Overall Scheme Details: A3 northbound Liss - slip road and lane closure for drainage work.</t>
  </si>
  <si>
    <t>A3 northbound Liss exit slip road closure</t>
  </si>
  <si>
    <t>M27 westbound Jct 2 entry slip road closure</t>
  </si>
  <si>
    <t>Overall Scheme Details: M27 both directions Jct 1 to Jct 2 - carriageway, slip road and lane closures for structure maintenance.</t>
  </si>
  <si>
    <t>A27 westbound Harts Farm Way to Eastern Road carriageway closure</t>
  </si>
  <si>
    <t>Overall Scheme Details: A27 both directions Harts Farrm and A3M southbound Jct 4 to Jct 5
Carriageway and lane closures for inspection/survey</t>
  </si>
  <si>
    <t>A3M</t>
  </si>
  <si>
    <t>A3M southbound Jct 5 to A27 carriageway closure</t>
  </si>
  <si>
    <t>A34 southbound Bullington to M3 Jct 9 carriageway closure</t>
  </si>
  <si>
    <t>Overall Scheme Details: A34 southbound Bullington to M3 Jct 9,
Carriageway closure for horticulture works.</t>
  </si>
  <si>
    <t>A3 northbound Liphook entry slip road closure</t>
  </si>
  <si>
    <t>Overall Scheme Details: A3 northbound Liphook.
Slip road and lane closures for maintenance works.</t>
  </si>
  <si>
    <t>A3 northbound Liphook exit slip road closure</t>
  </si>
  <si>
    <t>A3 northbound Upper Hammer Lane exit slip road closure</t>
  </si>
  <si>
    <t>A404M</t>
  </si>
  <si>
    <t>A404M southbound Jct 9a entry slip road closure</t>
  </si>
  <si>
    <t>Overall Scheme Details: A404M southbound Jct 9a.
Slip road and lane closure for maintenance work.</t>
  </si>
  <si>
    <t>A404M southbound Jct 9a exit slip road closure</t>
  </si>
  <si>
    <t>A20 eastbound Court Wood exit slip road closure</t>
  </si>
  <si>
    <t>Overall Scheme Details: A20 eastbound Court Wood
Slip road and lane closures for Kent County Council works</t>
  </si>
  <si>
    <t>A20 eastbound Court Wood entry slip road closure</t>
  </si>
  <si>
    <t>A27 westbound Falmer entry slip road closure</t>
  </si>
  <si>
    <t>Overall Scheme Details: A27 westbound Falmer to Coldean
slip road and lane closure for maintenance works</t>
  </si>
  <si>
    <t>A27 westbound Falmer exit slip road closure</t>
  </si>
  <si>
    <t>M20 westbound Jct 12 entry slip road closure</t>
  </si>
  <si>
    <t>Overall Scheme Details: M20 both directions Jct 12 to Jct 13
slip road closures and width restriction for barrier works</t>
  </si>
  <si>
    <t>M2 westbound Jct 2 exit slip road closure</t>
  </si>
  <si>
    <t>Overall Scheme Details: M2 westbound Jct 2 to Jct 1,
Slip road and lane closure for maintenance works .</t>
  </si>
  <si>
    <t>M2 westbound Jct 2 entry slip road closure</t>
  </si>
  <si>
    <t>M2 westbound Jct 1 exit slip road closure</t>
  </si>
  <si>
    <t>A2070</t>
  </si>
  <si>
    <t>A2070 westbound Cloverleaf entry slip road closure</t>
  </si>
  <si>
    <t>Overall Scheme Details: A2070 both directions Clover Leaf
Slip road and lane closures for Ashford Council works</t>
  </si>
  <si>
    <t>A2070 westbound Cloverleaf exit slip road closure</t>
  </si>
  <si>
    <t>A2</t>
  </si>
  <si>
    <t>A2 westbound Cobham exit slip road closure</t>
  </si>
  <si>
    <t>Overall Scheme Details: A2 both directions Wrotham to M2 Jct 2
slip road and lane closure for survey works</t>
  </si>
  <si>
    <t>A23 northbound Handcross exit slip road closure</t>
  </si>
  <si>
    <t xml:space="preserve">Overall Scheme Details: A23 northbound Bolney to Peasepottage 
slip road and lane closure for maintenance works </t>
  </si>
  <si>
    <t>A2 westbound Boughton entry slip road closure</t>
  </si>
  <si>
    <t xml:space="preserve">Overall Scheme Details: A2 westbound Gate Services to Brenley Corner
slip road, layby and lane closure for electrical works </t>
  </si>
  <si>
    <t>A2 eastbound Pepperhill entry slip road to Hall road closure</t>
  </si>
  <si>
    <t>Overall Scheme Details: A2 eastbound Bean to Pepperhill
slip road and lane closures for survey works</t>
  </si>
  <si>
    <t>M25 Clockwise Jct 9 to Jct 10 carriageway closure</t>
  </si>
  <si>
    <t>Overall Scheme Details: M25 Clockwise Jct 8 to Jct 10
Carriageway and lane closure for concrete repair work
Diversion via National Highways and Local Authorities Network</t>
  </si>
  <si>
    <t>M25 Clockwise Jct 9 entry slip road closure</t>
  </si>
  <si>
    <t>M25 Anti-Clockwise Jct 29 to Jct 28 carriageway, entry and exit slip road closure</t>
  </si>
  <si>
    <t>Overall Scheme Details: M25 Anti-Clockwise Jct 29 to Jct 28
Carriageway and slip road closure for resurfacing works 
Diversion via Local Authority network</t>
  </si>
  <si>
    <t>A2 Eastbound Dartford Heath to Darenth Interchange carriageway closure</t>
  </si>
  <si>
    <t>Overall Scheme Details: A2 Eastbound Dartford Heath to Darenth Interchange
Carriageway and lane closure for resurfacing work
Diversion via Local Authorities and National Highways Network</t>
  </si>
  <si>
    <t>M25 Clockwise Jct 29 entry slip road closure</t>
  </si>
  <si>
    <t>Overall Scheme Details: M25 Clockwise Jct 29 to Jct 30 
Lane and slip road closure for urgent carriageway repairs
Diversion via National Highways Network</t>
  </si>
  <si>
    <t>A3 Southbound Wisley carriageway closure between the exit and entry slip road</t>
  </si>
  <si>
    <t>Overall Scheme Details: A3 Southbound Wisley between the slip roads
Carriageway and lane closure for maintenance works
Diversion via National Highway network</t>
  </si>
  <si>
    <t>A30 eastbound Carimon to Kennards House carriageway closure</t>
  </si>
  <si>
    <t>Overall Scheme Details: A30 both directions Carimon to Kennards House carriageway closure for carriageway upgrade.
Diversion via A38 and A388 or vice versa.</t>
  </si>
  <si>
    <t>A30 westbound Kennards House to Five Lanes carriageway closure</t>
  </si>
  <si>
    <t>A38 eastbound Marsh Mills to Deep Lane carriageway closure (50/4 to 57/2)</t>
  </si>
  <si>
    <t xml:space="preserve">Overall Scheme Details: A38 eastbound Marsh Mill to Deep lane - carriageway closure for Horticultural works (Ash Dieback)
Diversion  via - B3416 and rejoin A38 at Deep Lane Jct </t>
  </si>
  <si>
    <t>A36 both directions Bathampton to Beckington roundabout (A361) - carriageway closed</t>
  </si>
  <si>
    <t>Overall Scheme Details: A36 both directions Bathampton to Beckington roundabout - carriageway closed for tree removals.
Diversion for southbound closure via A4 eastbound, A350 southbound, A363 northbound, A361 westbound to re-join A36
Diversion for northbound closure via A361 eastbound, A363 southbound, A350 northbound, A4 westbound.</t>
  </si>
  <si>
    <t>A417 eastbound Brockworth Roundabout entry slip road closure</t>
  </si>
  <si>
    <t>Overall Scheme Details: A417 eastbound Brockworth Roundabout entry slip road closure for electrical works
Diversion south on Valiant Way, Delta Way, Zoon's Court and A417 eastbound</t>
  </si>
  <si>
    <t>A35 Both Directions Stadium rdabt to Stinsford Rdabt  Full Closure</t>
  </si>
  <si>
    <t>Overall Scheme Details: A35 Stadium Rdabt to Stinsford sign scheme re visits  Full closure over 1 night</t>
  </si>
  <si>
    <t>A419</t>
  </si>
  <si>
    <t>A419 northbound Spine Road to Burford Road carriageway closure</t>
  </si>
  <si>
    <t>Overall Scheme Details: A419 northbound Spine Road to A417 Burford Road - carriageway closure for cyclical maintenance.
Diversion via - Cirencester Road, A419, A429 Swindon Road, Burford Road</t>
  </si>
  <si>
    <t>A419 northbound Spine Road entry slip road closure</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</si>
  <si>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</si>
  <si>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</si>
  <si>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</si>
  <si>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</si>
  <si>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M6 southbound Jct 15 to Jct 14 carriageway closure</t>
  </si>
  <si>
    <t>Overall Scheme Details: M6 southbound Jct 15 to Jct 14.
Carriageway closure for maintenance works.
Diversion via National Highways and local authority works.</t>
  </si>
  <si>
    <t>M40 northbound Jct 16 entry slip road closure</t>
  </si>
  <si>
    <t>Overall Scheme Details: M40 northbound Jct 16.
Entry slip closure for maintenance works.
Diversion via National Highways and local authority network.</t>
  </si>
  <si>
    <t>M6 Jct 13 northbound entry slip road closure</t>
  </si>
  <si>
    <t>Overall Scheme Details: M6 both directions Jct 15 to Jct 13.
Jct 13 northbound entry slip closure with various lane closures for maintenance works. 
Diversion via National Highway network.</t>
  </si>
  <si>
    <t>M5 southbound Jct 3 exit slip road closure</t>
  </si>
  <si>
    <t>Overall Scheme Details: M5 both directions Jct 3.
Exit slip road closure for maintenance works.
Diversion via National Highways.</t>
  </si>
  <si>
    <t>A11 southbound Fourwentways entry slip road closure</t>
  </si>
  <si>
    <t>A12 southbound Jct 30 exit and entry slip road - carriageway closure</t>
  </si>
  <si>
    <t>Overall Scheme Details: A12 southbound
Jct 31 to Jct 30 - lane closure, slip road closures, and diversion route on behalf of Suffolk County Council</t>
  </si>
  <si>
    <t>M11 northbound Jct 7A entry slip road closure</t>
  </si>
  <si>
    <t>Overall Scheme Details: M11 northbound 
Jct 7A - carriageway closure for carriageway - reconstruction/renewal on behalf of National Highways</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</si>
  <si>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</si>
  <si>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</si>
  <si>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M1 northbound Jct 9 exit slip road closure</t>
  </si>
  <si>
    <t>Overall Scheme Details: M1 northbound
Jct 8 to Jct 9 - exit slip road closure, lane closures and diversion route due to inspection/survey works on behalf of National Highways</t>
  </si>
  <si>
    <t>A14 westbound Jct 37 entry slip road closure</t>
  </si>
  <si>
    <t>Overall Scheme Details: A14 westbound  
Jct 37 - carriageway closure for drainage on behalf of National Highways</t>
  </si>
  <si>
    <t>A1(M) southbound Jct 15 between slips carriageway closure</t>
  </si>
  <si>
    <t>Overall Scheme Details: A1(M) southbound 
Jct 15 to Jct 14 - carriageway closure for communications on behalf of National Highways</t>
  </si>
  <si>
    <t>M40 Southbound Jct 4 to Jct 3 carriageway closure</t>
  </si>
  <si>
    <t>Overall Scheme Details: M40 Southbound Jct 5 to Jct 3, lane closures, carriageway closure, slip road closure and diversion route for maintenance works.
Diversion via National Highways network and local authority roads.</t>
  </si>
  <si>
    <t>M40 Southbound Jct 4 entry slip road closure</t>
  </si>
  <si>
    <t>M1 northbound Jct 29 exit slip road closure</t>
  </si>
  <si>
    <t>A46 Layby closure southbound</t>
  </si>
  <si>
    <t>Overall Scheme Details: A46 northbound and southbound Swinderby to Carholme roundabout
Carriageway, lane and layby closures  due to drainage works
Diversion via National Highways network and local authority network</t>
  </si>
  <si>
    <t>A1 northbound Woolfox Layby closure</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</si>
  <si>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</si>
  <si>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</si>
  <si>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</si>
  <si>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</si>
  <si>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</si>
  <si>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</si>
  <si>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</si>
  <si>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</si>
  <si>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</si>
  <si>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</si>
  <si>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</si>
  <si>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Colsterworth entry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</si>
  <si>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</si>
  <si>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</si>
  <si>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</si>
  <si>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</si>
  <si>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</si>
  <si>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</si>
  <si>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A63 westbound Priory way to Western Interchange, carriageway closure</t>
  </si>
  <si>
    <t xml:space="preserve">Overall Scheme Details: A63 eastbound and westbound Western interchange to Priory Way.
Carriageway closure and lane closures for carriageway improvement works.
Diversion local authority network </t>
  </si>
  <si>
    <t>A63 westbound Western Interchange exit slip road closure</t>
  </si>
  <si>
    <t>A63 eastbound North Cave entry slip road closure</t>
  </si>
  <si>
    <t>Overall Scheme Details: A63 eastbound Jct 38 to Welton
slip road and lane closures for general cleaning and maintenance
diversion via M62 A63 and Local Authority</t>
  </si>
  <si>
    <t>A63 eastbound South Cave exit slip road closure</t>
  </si>
  <si>
    <t>A63 eastbound South Cave entry slip road closure</t>
  </si>
  <si>
    <t>A628</t>
  </si>
  <si>
    <t>A628 eastbound and westbound Flouch to Tintwistle carriageway closure</t>
  </si>
  <si>
    <t>Overall Scheme Details: A628 eastbound and westbound Tintwistle to Flouch
Carriageway closures and traffic lights for general cleaning and maintenance 
Diversion routes A616 A61 M1 M62 M60 M67</t>
  </si>
  <si>
    <t>M606 northbound Jct 26 to Jct 3, carriageway closure</t>
  </si>
  <si>
    <t xml:space="preserve">Overall Scheme Details: M62 eastbound Jct 25 to Jct 26, M606 northbound and southbound Jct 26 to Jct 3
Carriageway closures for general cleaning and maintenance works.
Diversion local authority 
</t>
  </si>
  <si>
    <t>M606 northbound Jct 26 entry slip road closure</t>
  </si>
  <si>
    <t>M606 northbound Jct 2 exit slip road closure</t>
  </si>
  <si>
    <t>M606 northbound Jct 3 exit slip road closure</t>
  </si>
  <si>
    <t>A1M southbound Jct 35 entry slip road closure</t>
  </si>
  <si>
    <t>Overall Scheme Details: M18 southbound Jct 2. 
Slip road and lane closure for electrical works
Diversion via A1M</t>
  </si>
  <si>
    <t>M1 northbound Jct 45 exit slip road closure</t>
  </si>
  <si>
    <t>Overall Scheme Details: M1 northbound Jct 44 to Jct 45
Slip road and lane closure for technology works
Diversion via M1</t>
  </si>
  <si>
    <t>M1 northbound Jct 39 entry slip road closure</t>
  </si>
  <si>
    <t>Overall Scheme Details: M1 northbound Jct 39
slip road closure for technology works 
Diversion via M1 A637</t>
  </si>
  <si>
    <t>A1M Jct 62 northbound entry slip road closure (C)</t>
  </si>
  <si>
    <t>Overall Scheme Details: A1M northbound and southbound Jct 62 Int.
Carriageway closure for carriageway renewal</t>
  </si>
  <si>
    <t>A1M Jct 62 partial circulatory closure (1) (C)</t>
  </si>
  <si>
    <t>A1M Jct 62 southbound exit slip road closure (C)</t>
  </si>
  <si>
    <t>A1M Jct 62 partial circulatory closure (2) (C)</t>
  </si>
  <si>
    <t>A1M Jct 62 northbound exit slip road closure (C)</t>
  </si>
  <si>
    <t>A1M Jct 62 southbound entry slip road closure (C)</t>
  </si>
  <si>
    <t>A696</t>
  </si>
  <si>
    <t>A696 Black Callerton Interchange Eastbound Entry Slip Road Closure</t>
  </si>
  <si>
    <t>Overall Scheme Details: A696 Eastbound and Westbound Black Callerton to Bank Foot 
Slip Road Closures for Horticulture Works</t>
  </si>
  <si>
    <t>A696 Bank Foot Interchange Westbound Exit Slip Road Closure</t>
  </si>
  <si>
    <t>A696 Bank Foot Interchange Westbound Entry Slip Road Closure</t>
  </si>
  <si>
    <t>A696 Black Callerton Interchange Eastbound Exit Slip Road Closure</t>
  </si>
  <si>
    <t>M62 eastbound jct 9 entry slip road closure</t>
  </si>
  <si>
    <t>Overall Scheme Details: M62 eastbound J9 to J10 - carriageway closure for horticulture (cutting and planting) on behalf of National Highways</t>
  </si>
  <si>
    <t>M62 eastbound jct 9 to 10 carriageway closure</t>
  </si>
  <si>
    <t>M62 eastbound to M6 northbound link road closure</t>
  </si>
  <si>
    <t>M62 eastbound to M6 southbound link road closure</t>
  </si>
  <si>
    <t>M62 Westbound to M6 Northbound link road closure</t>
  </si>
  <si>
    <t>M65</t>
  </si>
  <si>
    <t>M65 Eastbound Jct 2 to 3 carriageway closure</t>
  </si>
  <si>
    <t>Overall Scheme Details: M65 Eastbound and Westbound junction 3 to junction 2 - Carriageway Closure for Horticultural Works</t>
  </si>
  <si>
    <t>M65 Eastbound Jct2 entry slip road closure</t>
  </si>
  <si>
    <t>M65 Eastbound Jct 3 exit slip road closure</t>
  </si>
  <si>
    <t>M61 Southbound to M65 Eastbound carriageway closure</t>
  </si>
  <si>
    <t>M60 Clockwise Jct 8 exit slip road closure</t>
  </si>
  <si>
    <t>Overall Scheme Details: M60 both directions Jct 7 to Jct 8 - carriageway closure for electrical works on behalf of National Highways</t>
  </si>
  <si>
    <t>M56 Eastbound Jct 7 Carriageway Closure between exit and entry slips</t>
  </si>
  <si>
    <t>M6 Northbound Jct 20 to 21 carriageway closure</t>
  </si>
  <si>
    <t>Overall Scheme Details: M6 both directions M6 J20, M56 J9 to M6 J21  - carriageway closure for construction improvement/upgrade on behalf of National Highways</t>
  </si>
  <si>
    <t>M6 Northbound Jct 20 entry slip road closure</t>
  </si>
  <si>
    <t>M56 Eastbound to M6 Northbound link road closure</t>
  </si>
  <si>
    <t>M56 Westbound to M6 Northbound link road closure</t>
  </si>
  <si>
    <t>M6 Northbound Jct 21 exit slip road closure</t>
  </si>
  <si>
    <t>A56</t>
  </si>
  <si>
    <t>A56 Northbound Edenfield entry slip  closure</t>
  </si>
  <si>
    <t>Overall Scheme Details: M66 both directions J1  to Rising Bridge  - carriageway closure for barriers - permanent on behalf of National Highways</t>
  </si>
  <si>
    <t>A56 Northbound Carriageway Closure (A682 Jct to Bent Gate Jct)</t>
  </si>
  <si>
    <t>A666</t>
  </si>
  <si>
    <t>A666 Northbound Carriageway Closure of Kearsley exit slip road</t>
  </si>
  <si>
    <t>Overall Scheme Details: M61 both directions J2 to J4 - carriageway closure for carriageway - reconstruction/renewal on behalf of National Highways</t>
  </si>
  <si>
    <t>M61 Southbound Jct 3 exit slip road closure</t>
  </si>
  <si>
    <t>M6 Northbound Jct 22 exit slip road closure</t>
  </si>
  <si>
    <t>M6 Northbound Jct 22 entry slip road closure</t>
  </si>
  <si>
    <t>M61 northbound Jct 5 exit slip road closure</t>
  </si>
  <si>
    <t>Overall Scheme Details: M61 Northbound junction 5  to junction 6 - Carriageway Closure for Horticulture</t>
  </si>
  <si>
    <t>M61 northbound Jct 5 entry slip road closure</t>
  </si>
  <si>
    <t>M6 Southbound Jct 17 entry slip road closure</t>
  </si>
  <si>
    <t>Overall Scheme Details: M6 southbound Jct 18 to Jct 17 - carriageway closure for carriageway - reconstruction/renewal on behalf of National Highways</t>
  </si>
  <si>
    <t>M6 Southbound Sandbach Services entry slip road closure</t>
  </si>
  <si>
    <t>M62 Westbound jct 18 to M60 clockwise link road closure</t>
  </si>
  <si>
    <t>M61 Southbound Jct 8 exit slip road closure</t>
  </si>
  <si>
    <t>Overall Scheme Details: M61 southbound Jct 9 to Jct 8 - lane closure for carriageway - reconstruction/renewal on behalf of National Highways</t>
  </si>
  <si>
    <t>M57 Northbound Jct 4 exit slip road closure</t>
  </si>
  <si>
    <t>Overall Scheme Details: M57 both directions Jct 3  to Jct 4  - carriageway closure for electrical works on behalf of National Highways</t>
  </si>
  <si>
    <t>M57 Northbound Jct 4 entry slip road closure</t>
  </si>
  <si>
    <t>M57 Southbound Jct 4 exit slip road closure</t>
  </si>
  <si>
    <t>M57 Southbound Jct 4 entry slip road closure</t>
  </si>
  <si>
    <t>A3 northbound Dennis to Stoke carriageway closure</t>
  </si>
  <si>
    <t>Overall Scheme Details: A3 both directions Stoke to Dennis.
Carriageway, slip road and lane closures for structures work.</t>
  </si>
  <si>
    <t>A31</t>
  </si>
  <si>
    <t>A31 westbound Picket Post exit slip road closure</t>
  </si>
  <si>
    <t>Overall Scheme Details: A31 westbound Picket Post to Poulner Hill,
Slip road and lane closures for maintenance works.</t>
  </si>
  <si>
    <t>A31 westbound Picket Post entry slip road closure</t>
  </si>
  <si>
    <t>A31 westbound Poulner Hill exit slip road closure</t>
  </si>
  <si>
    <t>A3 northbound Griggs Green exit slip road closure</t>
  </si>
  <si>
    <t xml:space="preserve">Overall Scheme Details: A3 northbound Ham Barn to Liphook - slip road and lane closure for drainage work.
</t>
  </si>
  <si>
    <t>A3 northbound Griggs Green entry slip closure</t>
  </si>
  <si>
    <t>A3 northbound Longmoor exit slip road closure</t>
  </si>
  <si>
    <t>A3 northbound Longmoor entry slip road closure</t>
  </si>
  <si>
    <t>A303 westbound Barton Stacey exit slip road closure</t>
  </si>
  <si>
    <t>Overall Scheme Details: A303 westbound Barton Stacey.
Slip road and lane closures for drainage work.</t>
  </si>
  <si>
    <t>A303 westbound Barton Stacey entry slip road closure</t>
  </si>
  <si>
    <t>A404M northbound Jct 9a exit slip road closure</t>
  </si>
  <si>
    <t>Overall Scheme Details: A404M northbound Jct 9a.
Slip road and hardshoulder closure for maintenance work.</t>
  </si>
  <si>
    <t>A404M northbound Jct 9a entry slip road closure</t>
  </si>
  <si>
    <t>M4 eastbound to A329M northbound slip road closure</t>
  </si>
  <si>
    <t>Overall Scheme Details: M4 both directions Jct 10.
Slip road and lane closure for barrier repairs.</t>
  </si>
  <si>
    <t>M4 westbound Jct 10 exit slip road closure</t>
  </si>
  <si>
    <t>A2 both directions Duke of York roundabout to Eastern Docks carriageway closure</t>
  </si>
  <si>
    <t>Overall Scheme Details: A2 both directions Duke Of Yorks roundabout to Eastern Docks roundabout
carriageway closure for maintenance works</t>
  </si>
  <si>
    <t>A27 both directions Pevensey roundabout to Golden Jubilee roundabout carriageway closure</t>
  </si>
  <si>
    <t>Overall Scheme Details: A27 both directions Cophall roundabout to Pevensey roundabout,
Carriageway and lane closures for carriageway reconsruction.</t>
  </si>
  <si>
    <t>M20 westbound Jct 12 exit slip road closure</t>
  </si>
  <si>
    <t>Overall Scheme Details: M20 westbound Jct 13 to Jct 12,
Slip road and lane closures for maintenance works.</t>
  </si>
  <si>
    <t>M20 westbound Jct 13 entry slip road closure</t>
  </si>
  <si>
    <t>M20 eastbound Jct 8 exit slip road closure</t>
  </si>
  <si>
    <t>Overall Scheme Details: M20 eastbound Jct 8 to jct 10
slip road and lane closures for maintenance works</t>
  </si>
  <si>
    <t>M2 eastbound Jct 3 entry slip road closure</t>
  </si>
  <si>
    <t>M2 eastbound Jct 3 exit slip road closure</t>
  </si>
  <si>
    <t>A23 northbound Bolney services exit slip road closure</t>
  </si>
  <si>
    <t>A23 northbound Bolney services entry slip road closure</t>
  </si>
  <si>
    <t>A2 eastbound Ebbsfleet entry slip road to Hall road closure</t>
  </si>
  <si>
    <t>A20 Westbound Swanley Interchange entry slip road closure</t>
  </si>
  <si>
    <t>Overall Scheme Details: A20 Westbound Swanley Interchange to Ruxley
Lane closure for routine maintenance works
Diversion via Local Authorities Network</t>
  </si>
  <si>
    <t>M25 Anti-clockwise Jct 26 exit slip road closure</t>
  </si>
  <si>
    <t>Overall Scheme Details: M25 Anti-clockwise Jct 26 exit slip
Slip road closure for sign works 
Diversion via Local Authority Network</t>
  </si>
  <si>
    <t>M4 Eastbound Jct 4B to M25 Clockwise and Anti-clockwise Jct 15 link road closure</t>
  </si>
  <si>
    <t>Overall Scheme Details: M4 Eastbound Jct 4B to M25 Clockwise and Anti-clockwise Jct 15
Slip road and lane closure for technology survey works
Diversion via National Highways Network</t>
  </si>
  <si>
    <t>M25 Anti-clockwise Jct 2 exit slip road closure</t>
  </si>
  <si>
    <t>Overall Scheme Details: M25 Anti-clockwise Jct 3 to Jct 2
Lane and slip road closure for technology works
Diversion via National Highways Network</t>
  </si>
  <si>
    <t>M25 Anti-Clockwise Jct 17 to Jct 16 Carriageway and Slip Road Closure</t>
  </si>
  <si>
    <t>Overall Scheme Details: M25 Anti-Clockwise Jct 17 to Jct 16
Carriageway, Slip Road and Lane Closure for Technology Works
Diversion via Local Authorities Network</t>
  </si>
  <si>
    <t>M3 Westbound Jct 2 to M25 Clockwise and Anti-clockwise Jct 12 Link road closure</t>
  </si>
  <si>
    <t>Overall Scheme Details: M3 Westbound Jct 2 to M25 Clockwise and Anticlockwise Jct 12 
Lane and Link road closure for urgent safety fence repairs 
Diversion via Local Authority and National Highway network</t>
  </si>
  <si>
    <t>M25 Clockwise Jct 18 Entry Slip Road Closure</t>
  </si>
  <si>
    <t>Overall Scheme Details: M25 Clockwise Jct 18 
Slip road closure Urgent Safety Fence Repair Works
Diversion via Local Authorities Network</t>
  </si>
  <si>
    <t>A13 Eastbound Mardyke Junction entry slip road closure</t>
  </si>
  <si>
    <t>Overall Scheme Details: M25 Jct 30 to A13 Eastbound Mardyke entry slip road 
Lane and slip road closure for urgent safety fence repairs 
Diversion via Local Authorities and National Highways Network</t>
  </si>
  <si>
    <t>M25 Anti-clockwise Jct 30 to A13 Eastbound entry fast link closure</t>
  </si>
  <si>
    <t>A38 westbound Harcombe exit slip carriageway closure</t>
  </si>
  <si>
    <t>Overall Scheme Details: A38 westbound Harcombe exit slip carriageway closure for weather station works.
Diversion via Chudleigh junction and A3344.</t>
  </si>
  <si>
    <t>A417 Southbound Burford Road to A419 Spine Road carriageway closure</t>
  </si>
  <si>
    <t xml:space="preserve">Overall Scheme Details: A417 Southbound Burford Road to A419 Spine Road carriageway closure for horticulture works. 
Diversion via A429, A419 and Cirencester Road. </t>
  </si>
  <si>
    <t>M5 northbound Jct 18A exit slip road to M49 closure</t>
  </si>
  <si>
    <t xml:space="preserve">Overall Scheme Details: M5 northbound Jct 18A exit slip road to M49 closure for electrical works
Diversion via M5 northbound to Jct 15, M4 west. Access to M49 maintained from Avonmouth
</t>
  </si>
  <si>
    <t>A303 both directions A350 Jct to Deptford carriageway closure</t>
  </si>
  <si>
    <t>Overall Scheme Details:  A303 both directions A350 Jct to Deptford - carriageway closure for road surface renewal scheme.
Westbound diversion via, A350 northbound, A36 southbound and rejoin A303 at Deptford.
Eastbound diversion via - As above in reverse.</t>
  </si>
  <si>
    <t>M5 northbound Jct 25 entry slip road closure</t>
  </si>
  <si>
    <t>Overall Scheme Details: M5 northbound Jct 25 entry slip closure for surveys.
Diversion south to Jct 26 and return</t>
  </si>
  <si>
    <t>M4 eastbound Jct 22 closed between exit and entry slip roads</t>
  </si>
  <si>
    <t>Overall Scheme Details: M4 eastbound Jct 22 closed between exit and entry slip roads for structure maintenance.
Diversion via exit and entry slip roads.</t>
  </si>
  <si>
    <t>M5 southbound Jct 11 to Jct 12 carriageway closure</t>
  </si>
  <si>
    <t>Overall Scheme Details: M5 southbound Jct 11 to Jct 12 carriageway closure for construction works
Diversion via A40, A417, A38, A430</t>
  </si>
  <si>
    <t>M5 southbound Jct 11A entry slip road closure</t>
  </si>
  <si>
    <t>M5 southbound Jct 11 entry slip road closure</t>
  </si>
  <si>
    <t>A35 Both Directions Long Bredy to Monkey Jump</t>
  </si>
  <si>
    <t>Overall Scheme Details: A35 Long Bredy to Monkey Jump - Full closure -  scheme works</t>
  </si>
  <si>
    <t>M40 northbound Jct 16 to M42 Jct 3a link road closure</t>
  </si>
  <si>
    <t>Overall Scheme Details: M40 northbound Jct 16 to M42 Jct 3a. 
Link road closure for maintenance works. 
Diversion via National Highways.</t>
  </si>
  <si>
    <t>M42 southbound Jct 1 to M5 Jct 4a links carriageway closure</t>
  </si>
  <si>
    <t>Overall Scheme Details: M5 southbound Jct 4a to Jct 5.
Carriageway closure for maintenance works. 
Diversion via National Highways and local authority network.</t>
  </si>
  <si>
    <t>M5 southbound Jct 4a to Jct 5 carriageway closure</t>
  </si>
  <si>
    <t>M54 eastbound Jct 4 between the exit and entry slip roads carriageway closure</t>
  </si>
  <si>
    <t>Overall Scheme Details: M54 eastbound Jct 4 between the exit and entry slip roads.
Carriageway closure for maintenance works.
Diversion via National Highways and local authority network.</t>
  </si>
  <si>
    <t>M5 northbound Jct 3 exit slip road closure</t>
  </si>
  <si>
    <t>A456</t>
  </si>
  <si>
    <t>A456 eastbound to M5 dedicated slip road closure</t>
  </si>
  <si>
    <t>A47 westbound Harfrey's roundabout to Gapton Hall roundabout carriageway closure</t>
  </si>
  <si>
    <t>Overall Scheme Details: A47 both directions
Gapton Hall Roundabout  to Harfreys Roundabout - carriageway closure for carriageway - reconstruction/renewal on behalf of National Highways</t>
  </si>
  <si>
    <t>A11 southbound Granta Park/Newmarket Road entry slip road closure</t>
  </si>
  <si>
    <t>A12 southbound Jct 28 exit slip road closure</t>
  </si>
  <si>
    <t>A12 southbound Jct 28 entry slip road closure</t>
  </si>
  <si>
    <t>A14 westbound Jct 45 to Jct 44 carriageway closure</t>
  </si>
  <si>
    <t>Overall Scheme Details: A14 westbound
Jct 45 to Jct  44 - carriageway closure for communications on behalf of National Highways</t>
  </si>
  <si>
    <t>A47 westbound Trowse Interchange exit slip road closure</t>
  </si>
  <si>
    <t>Overall Scheme Details: A47 westbound 
Trowse Interchange - exit slip road closure, lane closure and diversion route for communications on behalf of National Highways</t>
  </si>
  <si>
    <t>A1(M) southbound Jct 7 carriageway closure between slips</t>
  </si>
  <si>
    <t>Overall Scheme Details: A1(M) southbound 
Jct 7 - carriageway closure for carriageway - reconstruction/renewal on behalf of National Highways</t>
  </si>
  <si>
    <t>A1307</t>
  </si>
  <si>
    <t>A1307 westbound to A14 entry slip road closure</t>
  </si>
  <si>
    <t>Overall Scheme Details: A14 both directions 
Jct 31 to Jct 21 - lane closures and carriageway closures for horticulture (cutting and planting) on behalf of National Highways</t>
  </si>
  <si>
    <t>M40 Southbound Jct 3 entry slip road closure</t>
  </si>
  <si>
    <t xml:space="preserve">Overall Scheme Details: M40 Southbound.
Jct 4 to Jct 3 Lane closures, slip road closures and diversion route for maintenance works.
Diversion via national highways network
</t>
  </si>
  <si>
    <t>M40 Northbound, Jct 9 entry slip road closure</t>
  </si>
  <si>
    <t>Overall Scheme Details: M40 Northbound,
Jct 9 entry slip road closure and diversion route for maintenance work
Diversion via National Highways network</t>
  </si>
  <si>
    <t>M40 northbound, Jct 11 to Jct 12, carriageway closure</t>
  </si>
  <si>
    <t>Overall Scheme Details: M40 northbound, 
Jct 10 to Jct 12, lane closures, carriageway closure, entry and exit slip road closures and diversion route for maintenance works.
Diversion via local authority roads.</t>
  </si>
  <si>
    <t>M40 northbound, Jct 11 entry slip road closure</t>
  </si>
  <si>
    <t>M40 northbound, Jct 12 exit slip road closure</t>
  </si>
  <si>
    <t>M1 southbound Tibshelf services entry slip road closure</t>
  </si>
  <si>
    <t>M1 southbound Tibshelf services exit slip road closure</t>
  </si>
  <si>
    <t>A46 Swinderby Layby closure southbound</t>
  </si>
  <si>
    <t>A45 southbound Barnes Meadow to Brackmills mini entry slip road closure</t>
  </si>
  <si>
    <t>Overall Scheme Details: A45 northbound and southbound Queen Eleanor to Brackmils.
Lane closures for maintenance works.</t>
  </si>
  <si>
    <t>A52 westbound Bingham to Saxondale roundabout carriageway closure</t>
  </si>
  <si>
    <t>Overall Scheme Details: A52 westbound Bingham to Saxondale roundabout.
Carriageway closure due to electrical works.
Diversion route via National Highways network.</t>
  </si>
  <si>
    <t>M1 southbound Jct 26 dedicated entry slip closure southbound</t>
  </si>
  <si>
    <t xml:space="preserve">Overall Scheme Details: M1 southbound Jct 21.
Slip road and lane closure for maintenance works. </t>
  </si>
  <si>
    <t>M18</t>
  </si>
  <si>
    <t>M18 northbound Jct 3 exit slip road closure</t>
  </si>
  <si>
    <t>Overall Scheme Details: M18 northbound Jct 2 to Jct 3 
carriageway and lane closure for carriageway improvements
Diversion via M18 A630</t>
  </si>
  <si>
    <t>A1M southbound Jct 43 to Jct 42 carriageway closure</t>
  </si>
  <si>
    <t>Overall Scheme Details: A1M southbound Jct 43 to Jct 42 
Carriageway and lane closure for technology works
Diversion via M1, A656 and A63</t>
  </si>
  <si>
    <t>A1M southbound Jct 42 exit slip road closure</t>
  </si>
  <si>
    <t>A63 eastbound Daltry street, carriageway closure between exit and entry slip roads</t>
  </si>
  <si>
    <t xml:space="preserve">Overall Scheme Details: A63 eastbound and westbound Brighton street to Daltry street
Carriageway closure and lane closures for barrier repair 
Diversion local authority </t>
  </si>
  <si>
    <t>M62 westbound Jct 38 entry slip road closure</t>
  </si>
  <si>
    <t>Overall Scheme Details: M62 eastbound and westbound Jct 37 to South Cave  
Slip road and lane closure for inspection/survey 
Diversion via A63</t>
  </si>
  <si>
    <t>A696 Black Callerton Interchange Westbound Exit Slip Road Closure</t>
  </si>
  <si>
    <t>A696 Bank Foot Interchange Eastbound Exit Slip Road Closure</t>
  </si>
  <si>
    <t>A696 Black Callerton Interchange Westbound Entry Slip Road Closure</t>
  </si>
  <si>
    <t xml:space="preserve"> A696 Bank Foot Interchange Eastbound Entry Slip Road Closure</t>
  </si>
  <si>
    <t>A174/A172 Stokesley Road Interchange eastbound entry slip road closure</t>
  </si>
  <si>
    <t>A174/A172 Stokesley Road Interchange westbound entry slip road closure</t>
  </si>
  <si>
    <t>M60 Anticlockwise Jct 1 entry slip road closure</t>
  </si>
  <si>
    <t>M61 Northbound Jct 8 exit slip road closure</t>
  </si>
  <si>
    <t>Overall Scheme Details: M61 northbound Rivington Servies to Jnc 8 - lane closure for carriageway - reconstruction/renewal on behalf of National Highways</t>
  </si>
  <si>
    <t>M56 Westbound Jct 12 entry slip road closure</t>
  </si>
  <si>
    <t>Overall Scheme Details: M56 westbound J12 to J14 - carriageway closure for carriageway - reconstruction/renewal on behalf of National Highways</t>
  </si>
  <si>
    <t>M65 Eastbound Jct 5 exit  slip Lane closure</t>
  </si>
  <si>
    <t>Overall Scheme Details: M65 Eastbound Jct 5 exit  slip  closure  due to improvement works  for Blackburn with Darwen Borough Council</t>
  </si>
  <si>
    <t>M65 Eastbound Jct 5 entry slip road closure</t>
  </si>
  <si>
    <t>Overall Scheme Details: M65 Eastbound Jct 5 entry slip   lane closure  due to improvement works on verge for Blackburn with Darwen Borough Council</t>
  </si>
  <si>
    <t>M6 Northbound to M62 Eastbound link road closure</t>
  </si>
  <si>
    <t>M6 Southbound Sandbach Services exit and entry slip road closure</t>
  </si>
  <si>
    <t>M65 Westbound Jct 1 link to M6 Southbound link road closure</t>
  </si>
  <si>
    <t>Overall Scheme Details: M6 both directions J28 to J29 - lane closure for drainage on behalf of National Highways</t>
  </si>
  <si>
    <t>M66 Southbound Jct 4 exit slip road closure</t>
  </si>
  <si>
    <t>M66 Southbound to M62 Eastbound link road closure</t>
  </si>
  <si>
    <t>M6 Southbound Jct 39 Exit slip road closure</t>
  </si>
  <si>
    <t>Overall Scheme Details: M6 Southbound Junction 40 to 39 - carriageway closure for carriageway - reconstruction/renewal</t>
  </si>
  <si>
    <t>M4 eastbound Jct 6 entry slip road closure</t>
  </si>
  <si>
    <t>Overall Scheme Details: M4 eastbound Jct 6.
Slip road closure for technology work.</t>
  </si>
  <si>
    <t>A303 eastbound Hundred Acre exit slip road closure</t>
  </si>
  <si>
    <t>Overall Scheme Details: A303 eastbound Hundred Acre.
Slip road and lane closure for maintenance work.</t>
  </si>
  <si>
    <t>A303 eastbound Hundred Acre entry slip road closure</t>
  </si>
  <si>
    <t>A27 eastbound Langstone carriageway closure between the exit and entry slip roads</t>
  </si>
  <si>
    <t>Overall Scheme Details: A27 both directions Langstone
Carriageway closure for structures work</t>
  </si>
  <si>
    <t>A31 westbound Verwood entry slip road closure</t>
  </si>
  <si>
    <t>Overall Scheme Details: A31 westbound Verwood to Ashley Heath - slip road and lane closure for drainage works.</t>
  </si>
  <si>
    <t>A31 westbound Verwood exit slip road closure</t>
  </si>
  <si>
    <t>A31 westbound Ashley Heath exit slip road closure</t>
  </si>
  <si>
    <t>M27 eastbound Jct 8 entry slip road closure</t>
  </si>
  <si>
    <t>Overall Scheme Details: M27 both directions Jct 4 to 8
Carriageway, slip road and lane closures for vegetation works</t>
  </si>
  <si>
    <t>A3 southbound Longmoor exit slip road closure</t>
  </si>
  <si>
    <t xml:space="preserve">Overall Scheme Details: A3 southbound Longmoor
Slip road and lane closure for maintenance works
</t>
  </si>
  <si>
    <t>A3 northbound Hazel Grove exit slip road closure</t>
  </si>
  <si>
    <t>Overall Scheme Details: A3 northbound Hazel Grove - slip road and lane closure for drainage works</t>
  </si>
  <si>
    <t>M4 westbound Jct 14 to Jct 15 carriageway closure</t>
  </si>
  <si>
    <t>Overall Scheme Details: M4 westbound Jct 14 to Jct 15 - carriageway closure for resurfacing work</t>
  </si>
  <si>
    <t>A2070 eastbound Cloverleaf exit slip road closure</t>
  </si>
  <si>
    <t>A2070 Cloverleaf eastbound entry slip road closure</t>
  </si>
  <si>
    <t>A23 northbound Bolney exit slip road closure</t>
  </si>
  <si>
    <t>Overall Scheme Details: A23 northbound Bolney
Slip and lane closure for vegetation works</t>
  </si>
  <si>
    <t>A23 northbound Bolney entry slip road closure</t>
  </si>
  <si>
    <t>A13 Westbound A126 to M25 Jct 30 Exit Slip Closure</t>
  </si>
  <si>
    <t xml:space="preserve">Overall Scheme Details: A13 Westbound A1012 to M25 Jct 30
Lane and slip road closure for maintenance works 
Diversion via National Highways and Local Authorities Network 
</t>
  </si>
  <si>
    <t>M25 Clockwise Jct 15 to M4 Eastbound and Westbound Jct 4B exit slip road and link road closure</t>
  </si>
  <si>
    <t>Overall Scheme Details: M25 Clockwise Jct 15 to M4 Eastbound and Westbound Jct 4B
Link road and lane closure for electrical works
Diversion via National Highway network</t>
  </si>
  <si>
    <t>M25 CW to M20 eastbound link road</t>
  </si>
  <si>
    <t>Overall Scheme Details: M25 Clockwise Jct 2 to Jct 3
Lane and link road closure for technology works
Diversion via National Highways Network</t>
  </si>
  <si>
    <t>M25 Clockwise Jct 30 to A13 Eastbound fast link road closure</t>
  </si>
  <si>
    <t xml:space="preserve">Overall Scheme Details: M25 Clockwise Jct 30 to A13 Eastbound fast link road 
Lane and link road closure for speed camera repairs 
Diversion via National Highways Network </t>
  </si>
  <si>
    <t>M25 Anti-clockwise Jct 10 Entry Slip road closure</t>
  </si>
  <si>
    <t>Overall Scheme Details: M25 Anti-clockwise Jct 11 to Jct 10 
Slip road and lane closure for carriageway repairs
Diversion via Local Authority and National Highway Network</t>
  </si>
  <si>
    <t>M25 Anti-clockwise Jct 9 Exit Slip road closure</t>
  </si>
  <si>
    <t>Overall Scheme Details: M25 Anti-clockwise Jct 10 to Jct 9 
Slip road and Lane closure for urgent carriageway repairs 
Diversion via Local Authority and National Highway network</t>
  </si>
  <si>
    <t>M25 Anti-clockwise Jct 5 link road closure</t>
  </si>
  <si>
    <t xml:space="preserve">Overall Scheme Details: M25 Anti-clockwise Jct 6 to Jct 5 
Lane and link road closure for emergency safety fence repairs </t>
  </si>
  <si>
    <t>M25 Anticlockwise Jct 22 Carriageway Closure</t>
  </si>
  <si>
    <t>Overall Scheme Details:  M25 Anticlockwise Jct 23 to Jct 21A
 Carriageway closure for Maintenance Works.
Diversion National Highways Network</t>
  </si>
  <si>
    <t>A38 eastbound Moorswater exit slip carriageway closure</t>
  </si>
  <si>
    <t>Overall Scheme Details: A38 eastbound Moorswater exit slip - carriageway closure for resurfacing works.
Diversion via - A38 eastbound to Island Shop Jct, A390 and B3254</t>
  </si>
  <si>
    <t>A40</t>
  </si>
  <si>
    <t>A40 both directions Huntley to Lea carriageway closed</t>
  </si>
  <si>
    <t>Overall Scheme Details: A40 both directions Huntley to Lea junction - Carriageway Closure for drainage works. 
Light vehicles diverted via Bradley Ct Rd and A4136. 
HGVs diverted via A40, A417, M50 and A449 to re-join A40.</t>
  </si>
  <si>
    <t>M5 southbound Jct 18 entry slip road from Avonmouth closure</t>
  </si>
  <si>
    <t xml:space="preserve">Overall Scheme Details: M5 southbound Jct 18 entry slip road closure for electrical works
Diversion for St Brendan's Roundabout entry slip road via Bristow Broadway and Portway Roundabout
Diversion for entry slip road via M5 Jct 17 and return
</t>
  </si>
  <si>
    <t>M5 southbound Jct 18 entry slip road from St Brendan's Roundabout closed</t>
  </si>
  <si>
    <t>A4</t>
  </si>
  <si>
    <t>A4 westbound lay-by carriageway closure</t>
  </si>
  <si>
    <t xml:space="preserve">Overall Scheme Details: A4 Westbound Box Roundabout to London road - Lane Closure for white lining works </t>
  </si>
  <si>
    <t>A30 westbound Rawridge to Honiton carriageway closure</t>
  </si>
  <si>
    <t>Overall Scheme Details: A30 westbound Rawridge to Honiton carriageway closure for white lining
Diversion via Stockland Hill, A35, Monkton Road</t>
  </si>
  <si>
    <t>M5 northbound Jct 12 to Jct 11 carriageway closure</t>
  </si>
  <si>
    <t>Overall Scheme Details: M5 northbound Jct 12 to Jct 11 carriageway closure for construction works
Diversion via A430,A38,A417,A40</t>
  </si>
  <si>
    <t>M5 northbound Jct 11A entry slip road closure</t>
  </si>
  <si>
    <t>M5 northbound Jct 12 entry slip road closure</t>
  </si>
  <si>
    <t>M6 southbound Jct 11 exit and entry slip road closures</t>
  </si>
  <si>
    <t xml:space="preserve">Overall Scheme Details: M6 southbound Jct 11.
Exit and entry slip road closures for maintenance works. 
Diversion via National Highways and local authority network.
</t>
  </si>
  <si>
    <t>A500 southbound Queensway exit slip road closure</t>
  </si>
  <si>
    <t xml:space="preserve">Overall Scheme Details: A500 southbound Queensway.
Exit slip road closure for maintenance works.
Diversion via National Highways and local authority network.
</t>
  </si>
  <si>
    <t>A50 between A522 and Tean Westbound Full Closure</t>
  </si>
  <si>
    <t>M11 northbound Jct 9 to A11 Fourwentways Roundabout carriageway closure</t>
  </si>
  <si>
    <t>Overall Scheme Details: M11 both directions 
Jct 9 to A11 A505 Jct - carriageway closure for carriageway - reconstruction/renewal on behalf of National Highways</t>
  </si>
  <si>
    <t>M1 northbound Jct 8 entry slip road closure</t>
  </si>
  <si>
    <t>Overall Scheme Details: M1/A414 both directions
Jct 6 to Jct 8 - carriageway closures, lane closures and diversion routes due to carriageway - reconstruction/renewal works on behalf of National Highways</t>
  </si>
  <si>
    <t>M1 southbound Jct 8 entry slip road closure</t>
  </si>
  <si>
    <t>A421</t>
  </si>
  <si>
    <t>A421 westbound A6 Marsh Leys to M1 Jct 13 carriageway closure</t>
  </si>
  <si>
    <t>Overall Scheme Details: A421 both directions
Marsh Leys to Brogborough  - carriageway closure for white lining/road markings on behalf of National Highways</t>
  </si>
  <si>
    <t>A52 both directions Wheatcroft Roundabout to Ambleside carriageway closure</t>
  </si>
  <si>
    <t>Overall Scheme Details: A52 eastbound and westbound Silverdale to Gamston Roundabout.
Carriageway and lane closures for junction improvements.
Diversion via National Highways and local authority network.</t>
  </si>
  <si>
    <t>A1 southbound Skellow entry slip road closure (C)</t>
  </si>
  <si>
    <t>Overall Scheme Details: A1 southbound Skellow
Slip road and lane closure for works on behalf of Local Authority
Diversion via A1 and A638</t>
  </si>
  <si>
    <t>A1 southbound Skellow exit slip road closure (C)</t>
  </si>
  <si>
    <t>M62 eastbound Jct 28 exit slip road closure</t>
  </si>
  <si>
    <t>Overall Scheme Details: M62 eastbound Jct 27 to Jct 28
Slip road and lane closures for technology works 
Diversion M62</t>
  </si>
  <si>
    <t>M18 northbound Jct 4 to Jct 5 carriageway closure</t>
  </si>
  <si>
    <t>Overall Scheme Details: M18 northbound Jct 3 to Jct 5
Carriageway closure and lane closures for carriageway repairs
Diversion A630 A18 M180 M18</t>
  </si>
  <si>
    <t>M18 northbound Jct 4 entry slip road closure</t>
  </si>
  <si>
    <t>M18 northbound Jct 5 exit slip road closure</t>
  </si>
  <si>
    <t>M62 eastbound Jct 27 carriageway closure between exit and entry slip roads</t>
  </si>
  <si>
    <t>Overall Scheme Details: M62 eastbound Jct 26 to Jct 28 
Carriageway and lane closures for carriageway repairs
Diversion via A62.</t>
  </si>
  <si>
    <t>M606 northbound Jct 3 carriageway closure</t>
  </si>
  <si>
    <t>Overall Scheme Details: M606 both directions  Jct 1 to Jct 3.
Carriageway and lane closure for barrier repair works.</t>
  </si>
  <si>
    <t>M62 westbound Jct 23 entry slip road closure</t>
  </si>
  <si>
    <t xml:space="preserve">Overall Scheme Details: M62 westbound Jct 23 to Jct 22
Slip road and lane closure for Carriageway - Reconstruction/Renewal
Diversion via local authority </t>
  </si>
  <si>
    <t>A1033</t>
  </si>
  <si>
    <t>A1033 eastbound Marfleet to Somerden carriageway closure</t>
  </si>
  <si>
    <t>Overall Scheme Details: A1033 eastbound Marfleet to Somerden.
Carriageway closure for carriageway repair works.
Diversion route via local authority network.</t>
  </si>
  <si>
    <t>Overall Scheme Details: M6 both directions J20 to J21 - carriageway closure for carriageway - reconstruction/renewal on behalf of National Highways</t>
  </si>
  <si>
    <t>M6 Northbound Jct 21 entry slip road closure</t>
  </si>
  <si>
    <t>M60 Anticlockwise Jct 19  link road closure</t>
  </si>
  <si>
    <t>M60 Anticlockwise to M60 Anticlockwise link road closure</t>
  </si>
  <si>
    <t>M60 Anticlockwise Jct 18 entry slip road closure</t>
  </si>
  <si>
    <t>M60 Anticlockwise Jct 17 exit slip road closure</t>
  </si>
  <si>
    <t>M62 Westbound Jct 18 to M60  17 Carriageway Closure</t>
  </si>
  <si>
    <t>M60 Clockwise Jct 18 to M66 Northbound link road closure</t>
  </si>
  <si>
    <t>M60 Clockwise Jct 17 to 18 Carriageway Closure</t>
  </si>
  <si>
    <t>M60 Clockwise Jct 17 entry slip road closure</t>
  </si>
  <si>
    <t>M60 Clockwise Jct 18 exit slip road closure</t>
  </si>
  <si>
    <t>M56 Westbound jct 7 exit slip road closure</t>
  </si>
  <si>
    <t>Overall Scheme Details: A556 Southbound Jct 7 Exit Slip to Jct 19 M6 - Carriageway Closure for Drainage on behalf of Amey</t>
  </si>
  <si>
    <t>A556</t>
  </si>
  <si>
    <t>A556 Southbound Bowdon Island to M6 carriageway closure</t>
  </si>
  <si>
    <t>M60 anticlockwise jct 8 - 5 carriageway closure</t>
  </si>
  <si>
    <t>Overall Scheme Details: M60 both directions Junction 7 to Junction 5 - carriageway closure for horticulture (cutting and planting) on behalf of National Highways</t>
  </si>
  <si>
    <t>M60 anticlockwise jct 6 entry slip road closure</t>
  </si>
  <si>
    <t>M60 anticlockwise jct 6 entry slip from CD link</t>
  </si>
  <si>
    <t>M60 anticlockwise jct 5 exit slip road closure</t>
  </si>
  <si>
    <t>M6 Southbound Jct 17 exit slip road closure</t>
  </si>
  <si>
    <t>Overall Scheme Details: M6 southbound 18 to 17 - carriageway closure for barriers - permanent on behalf of National Highways</t>
  </si>
  <si>
    <t>A550 Northbound and Southbound Hooton Green to Badgers Rake Lane carriageway closure</t>
  </si>
  <si>
    <t xml:space="preserve">Overall Scheme Details: A550 Northbound and Southbound Hooton Green to Badgers Rake Lane carriageway closure due to drainage works </t>
  </si>
  <si>
    <t>A66 Eastbound and Westbound Ramsay Brow  to Stainburn Roundabout Carriageway closure</t>
  </si>
  <si>
    <t xml:space="preserve">Overall Scheme Details: A66 Eastbound and Westbound Ramsay Brow  to Stainburn Roundabout
Carriageway closure for Resurfacing Works </t>
  </si>
  <si>
    <t>A27 westbound Warblington to Bedhampton carriageway closure</t>
  </si>
  <si>
    <t>A27 westbound Langstone carriageway closure between the exit and entry slip roads</t>
  </si>
  <si>
    <t>A34 northbound Chilton to Milton carriageway closure</t>
  </si>
  <si>
    <t>Overall Scheme Details: A34 northbound Chilton to Milton.
Carriageway closure for white lining/road markings renewal.</t>
  </si>
  <si>
    <t>A34 northbound Hinksey Hill entry slip road closure</t>
  </si>
  <si>
    <t>Overall Scheme Details: A34 northbound Hinksey Hill.
Slip road and lane closure for maintenance work.</t>
  </si>
  <si>
    <t>M3 southbound Jct 11 entry slip road closure</t>
  </si>
  <si>
    <t>Overall Scheme Details: M3 southbound Jct 11 - slip road closure for structures inspection</t>
  </si>
  <si>
    <t>A2 westbound Henhurst road entry slip road closure</t>
  </si>
  <si>
    <t>Overall Scheme Details: A2 westbound Cobham to Tollgate
slip road and lane closure for  maintenance works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</si>
  <si>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</si>
  <si>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</si>
  <si>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A1(M) Southbound Jct 4 Exit Slip Road Closure</t>
  </si>
  <si>
    <t>Overall Scheme Details: A1(M) Southbound Jct 4
Slip Road and Lane Closure for Technology Works
Diversion via National Highways Network</t>
  </si>
  <si>
    <t>M25 Clockwise Jct 25 to Jct 26 carriageway closure</t>
  </si>
  <si>
    <t>Overall Scheme Details: M25 Clockwise Jct 25 to Jct 26 
Carriageway, slip road and lane closure for tunnel works 
Diversion via Local Authorities and National Highways Network</t>
  </si>
  <si>
    <t>A2 Westbound Darenth Interchange entry slip road closure</t>
  </si>
  <si>
    <t>Overall Scheme Details: M25 Anti-clockwise Jct 2 Roundabout and Approaches
Lane, link and slip road closure for inspections
Diversion via National Highways and Local Authorities Network</t>
  </si>
  <si>
    <t>A2 Westbound Darenth Interchange to M25 Clockwise Jct 2 link road closure</t>
  </si>
  <si>
    <t>M25 Anti-clockwise Jct 25 carriageway closure between entry and exit slips</t>
  </si>
  <si>
    <t>Overall Scheme Details: M25 Anti-clockwise Jct 26 to Jct 24 
Carriageway and lane closure for retexturing works
Diversion via National Highways Network</t>
  </si>
  <si>
    <t>M5 southbound Jct 19 to Jct 22 carriageway closure</t>
  </si>
  <si>
    <t xml:space="preserve">Overall Scheme Details: M5 southbound Jct 19 to Jct 22 -  carriageway closure for St Georges Structural upgrade scheme. 
M5 Jct 19 Heavy diversion via - M5 Jct 18, A4 Portway, A3029, A370 A4174, A38 to rejoin at Jct 22.
M5 Jct 19 Light diversion via - M5 Jct 19, A369 and join Heavy diversion at the A3029 Jct.
M5 Jct 20 diversion via -M5 north to either Jct 19 for Light vehicles or Jct 18 for Heavy.
M5 Jct 21 diversion via - A370, Locking Moor Rd, The Runway, Winterstoke Rd, A370, A38 to rejoin M5 at Jct 22 
</t>
  </si>
  <si>
    <t>A417 northbound from Burford Road to Air Balloon Roundabout Carriageway Closure</t>
  </si>
  <si>
    <t>Overall Scheme Details: A417 northbound from Burford Road to Air Balloon Roundabout
Carriageway Closure for earthworks for Missing Link works
Diversion route via A429, A40 and A436.</t>
  </si>
  <si>
    <t>A417 southbound from Air Balloon Roundabout to Elkstone Carriageway Closure</t>
  </si>
  <si>
    <t>Overall Scheme Details: A417 southbound from Air Balloon Roundabout to Elkstone
Carriageway Closure for earthworks for Missing Link works
Diversion route via A436, A40 and A429.</t>
  </si>
  <si>
    <t>M6 southbound Jct 10 to Jct 8 carriageway closure</t>
  </si>
  <si>
    <t>Overall Scheme Details: M6 southbound Jct 10 to Jct 8.
Carriageway closure for maintenance works.
Diversion via National Highways and local authority network.</t>
  </si>
  <si>
    <t>A50 eastbound Trentham entry slip road closure</t>
  </si>
  <si>
    <t xml:space="preserve">Overall Scheme Details: A50 eastbound Trentham.
Entry slip road closure for maintenance works.
Diversion via National Highways  network. 
</t>
  </si>
  <si>
    <t>A47 both directions Acle Roundabout to Vauxhall Roundabout carriageway closure</t>
  </si>
  <si>
    <t>Overall Scheme Details: A47 both directions 
Acle Roundabout to Vauxhall Roundabout - carriageway closure, lane closure and diversion route for construction improvement/upgrade on behalf of National Highways</t>
  </si>
  <si>
    <t>M1 northbound Jct 6 to Jct 8 carriageway closure</t>
  </si>
  <si>
    <t>M1 southbound Jct 11A to Jct 9 carriageway closure</t>
  </si>
  <si>
    <t>Overall Scheme Details: M1 both directions
Junction 6A to Junction 14 - carriageway closure for communications on behalf of National Highways</t>
  </si>
  <si>
    <t>A52 westbound Bardills roundabout to M1 Jct 25 carriageway closure</t>
  </si>
  <si>
    <t>Overall Scheme Details: A52 westbound Bardills roundabout to M1 Jct 25.
Carriageway, lane and lay-by closures for maintenance works.
Diversion route via local authority network.</t>
  </si>
  <si>
    <t>A52 westbound Jct 25 exit slip road closure</t>
  </si>
  <si>
    <t>M621 anticlockwise Jct 1 to Jct 27 carriageway closure</t>
  </si>
  <si>
    <t>Overall Scheme Details: M621 anticlockwise Jct 1 to Jct 27
Carriageway closure and lane closures for structures maintenance works.
Diversion M621,  A62 &amp;  M62.</t>
  </si>
  <si>
    <t>M621 anticlockwise Jct 1 entry slip road closure</t>
  </si>
  <si>
    <t>A63 eastbound Garrison road carriageway closure between exit and entry slip roads</t>
  </si>
  <si>
    <t>Overall Scheme Details: A63 eastbound Daltry Street to Garrison 
Carriageway and lane closures for carriageway renewal works
Diversion via A63</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</si>
  <si>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</si>
  <si>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</si>
  <si>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</si>
  <si>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</si>
  <si>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</si>
  <si>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</si>
  <si>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</si>
  <si>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M60 Clockwise Jct 11 entry slip road closure</t>
  </si>
  <si>
    <t>Overall Scheme Details: M60 clockwise J10 to J12 - lane closure for barrier/fence safety repairs on behalf of National Highways</t>
  </si>
  <si>
    <t>A55 Eastbound Jct 40 to M53 Jct 12 carriageway closure</t>
  </si>
  <si>
    <t>Overall Scheme Details: A55 eastbound and westbound Jct 40 to 41 - carriageway closure for drainage</t>
  </si>
  <si>
    <t>A55 eastbound jct 40 entry slip road closure</t>
  </si>
  <si>
    <t>A55 eastbound jct 41 exit slip road closure</t>
  </si>
  <si>
    <t>A556 Northbound M6 jct 19 - Bowdon Island Carriageway Closure  inc all slips</t>
  </si>
  <si>
    <t>Overall Scheme Details: M6 northbound and southbound jct 19 - A556 Northbound Jct 19 to Bowden RAB - Carriageway Closure for Drainage on behalf of Amey</t>
  </si>
  <si>
    <t>M62 Eastbound to M6 Northbound link road closure</t>
  </si>
  <si>
    <t>Overall Scheme Details: M62 westbound Jct 10 to Jct 10 - carriageway closure for carriageway - reconstruction/renewal on behalf of National Highways</t>
  </si>
  <si>
    <t>M2 westbound Jct 1 exit slip road closure (will divert to Cobham)</t>
  </si>
  <si>
    <t>A2 westbound Cobham entry slip closure</t>
  </si>
  <si>
    <t>A2 westbound Marling Cross entry slip road closure</t>
  </si>
  <si>
    <t>A21 southbound Morleys road roundabout to Vauxhall lane carriageway closure</t>
  </si>
  <si>
    <t>Overall Scheme Details: A21 southbound Morleys to Tonbridge
carriageway closure for barrier repairs</t>
  </si>
  <si>
    <t>M20 eastbound Jct 6 exit slip road closure</t>
  </si>
  <si>
    <t>Overall Scheme Details: M20 eastbound Jct 5 to Jct 6
slip road and lane closure for maintenance works</t>
  </si>
  <si>
    <t>Overall Scheme Details: A282 Northbound Dartford Crossing East Tunnel
Tunnel closure for contraflow
Diversion via National Highways Network</t>
  </si>
  <si>
    <t>M25 Clockwise Jct 31 entry slip road closure</t>
  </si>
  <si>
    <t>Overall Scheme Details: M25 Clockwise Jct 31 Entry Slip Road
Slip road closure for bearing works</t>
  </si>
  <si>
    <t>M25 Clockwise Dartford Crossing QEII Bridge Jct 31 to Jct 1A bridge closure</t>
  </si>
  <si>
    <t>Overall Scheme Details: M25 Clockwise Dartford Crossing QEII Bridge Jct 31 to Jct 1A
Bridge closure for bridge maintenance works
Diversion via National Highways Network</t>
  </si>
  <si>
    <t>M11 Southbound Jct 7 to Jct 6 carriageway closure</t>
  </si>
  <si>
    <t xml:space="preserve">Overall Scheme Details: M11 Southbound Jct 7 to Jct 6
Carriageway, link road and lane closure for road markings
Diversion via Local Authorities and National Highways Network
</t>
  </si>
  <si>
    <t>M11 Southbound Jct 6 to M25 Clockwise and Anti-clockwise Jct 27 Link road closure</t>
  </si>
  <si>
    <t>M25 Jct 2 Roundabout closure</t>
  </si>
  <si>
    <t xml:space="preserve">Overall Scheme Details: M25 Jct 2 Roundabout and Approaches 
Carriageway and lane closure for carriageway repairs 
Diversion via Local Authorities and National Highways Network </t>
  </si>
  <si>
    <t>A50 Westbound Derby Southern Bypass Full Closure</t>
  </si>
  <si>
    <t>Overall Scheme Details: A50 DBFO - Derby Southern Bypass - Westbound - Full Carriageway Closure - Lining and stud replacement Works</t>
  </si>
  <si>
    <t>A6</t>
  </si>
  <si>
    <t>A6 South to A50 West Link</t>
  </si>
  <si>
    <t>A11 southbound London Road Roundabout to B1106 Jct carriageway closure</t>
  </si>
  <si>
    <t>A47 eastbound Gapton Hall to Harfreys roundabout carriageway closure</t>
  </si>
  <si>
    <t>A12 southbound Jct 29 to 28 carriageway closure</t>
  </si>
  <si>
    <t>Overall Scheme Details: A12 both directions 
Jct 28 to Jct 29 - carriageway closure for white lining/road markings on behalf of National Highways</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</si>
  <si>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</si>
  <si>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</si>
  <si>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A1 northbound Black Cat Roundabout to Wyboston carriageway closure</t>
  </si>
  <si>
    <t>A1 northbound Tempsford to Black Cat Roundabout carriageway closure</t>
  </si>
  <si>
    <t>A14 westbound Jct 34 entry slip carriageway closure</t>
  </si>
  <si>
    <t>Overall Scheme Details: A14 both directions 
Jct 33 to Jct 37 - exit and entry slip closures, lane closures and diversion route for horticulture cutting and planting on behalf of National Highways</t>
  </si>
  <si>
    <t>A14 westbound Jct 33 exit slip carriageway closure</t>
  </si>
  <si>
    <t>M1 southbound Jct 14 to Jct 11A carriageway closure</t>
  </si>
  <si>
    <t>A1 northbound Alconbury exit slip road closure</t>
  </si>
  <si>
    <t>A1 southbound Alconbury entry slip road closure</t>
  </si>
  <si>
    <t>A1 northbound Little Paxton exit slip road closure</t>
  </si>
  <si>
    <t>Overall Scheme Details: A1 northbound
Little Paxton to Southoe - carriageway closure for drainage on behalf of National Highways</t>
  </si>
  <si>
    <t>A1 northbound Little Paxton entry slip road closure</t>
  </si>
  <si>
    <t>M40 Southbound, Jct 4 to Jct 2 carriageway closure</t>
  </si>
  <si>
    <t>Overall Scheme Details: M40 Southbound, Jct 5 to Jct 2
Lane closure, carriageway closure and diversion route for maintenance work
Diversion via National Highways network and local authority road</t>
  </si>
  <si>
    <t>M40 Southbound, Jct 4 entry slip road closure</t>
  </si>
  <si>
    <t>M40 Southbound, Jct 3 entry slip road closure</t>
  </si>
  <si>
    <t>M40 Southbound, Jct 2 exit slip road closure</t>
  </si>
  <si>
    <t>A46 northbound Thorpe on the Hill exit slip road closure</t>
  </si>
  <si>
    <t>A46 northbound Thorpe on the Hill entry slip road closure</t>
  </si>
  <si>
    <t>A14 westbound layby closure</t>
  </si>
  <si>
    <t>A14 westbound Jct 8 to Jct 3 carriageway closure</t>
  </si>
  <si>
    <t>A14 westbound Jct 8 entry slip road closure</t>
  </si>
  <si>
    <t>A14 westbound Jct 7 exit slip road closure</t>
  </si>
  <si>
    <t>A14 westbound Jct 7 entry slip road closure</t>
  </si>
  <si>
    <t>A14 westbound Jct 6 exit slip road closure</t>
  </si>
  <si>
    <t>A14 westbound Jct 6 entry slip road closure</t>
  </si>
  <si>
    <t>A14 westbound Jct 5 exit and entry slip road closure</t>
  </si>
  <si>
    <t>M69 southbound Jct 2 exit slip road closure</t>
  </si>
  <si>
    <t>Overall Scheme Details: M69 northbound and southbound Burbage to Jct 21 (M1).
Carriageway, exit and entry slip road and lane closures  due to maintenance works.
Diversion is via National Highways and local authority network.</t>
  </si>
  <si>
    <t>M69 southbound Jct 1 exit slip road closure</t>
  </si>
  <si>
    <t>M69 southbound M1 Jct 21 to Jct 1 carriageway closure</t>
  </si>
  <si>
    <t>M606 southbound Jct 3 entry slip road closure (C)</t>
  </si>
  <si>
    <t>Overall Scheme Details: M62 eastbound Jct 25 to Jct 26 M606 northbound and southbound Jct 26 to Jct 3
Carriageway closure and Lane closures for general cleaning and maintenance 
Diversion M62 A650</t>
  </si>
  <si>
    <t>M606 southbound Jct 2 exit slip road closure (C)</t>
  </si>
  <si>
    <t>M606 southbound Jct 2 entry slip road closure (C)</t>
  </si>
  <si>
    <t>M606 southbound Jct 26 exit slip road closure (C)</t>
  </si>
  <si>
    <t>M606 southbound Jct 26 to M62 eastbound Jct 26, link road closure (C)</t>
  </si>
  <si>
    <t>M606 southbound Jct 3 to Jct 26, carriageway closure (C)</t>
  </si>
  <si>
    <t>M62 eastbound Jct 30 entry slip road closure</t>
  </si>
  <si>
    <t>Overall Scheme Details: M62 eastbound Jct 30
Slip road closure for survey works 
Diversion A642 M62</t>
  </si>
  <si>
    <t>A160 westbound Manby to Harbrough, carriageway closure</t>
  </si>
  <si>
    <t>A160 westbound Town street exit slip road closure</t>
  </si>
  <si>
    <t>A160 westbound Town street entry slip road closure</t>
  </si>
  <si>
    <t>M1 northbound Jct 46 to Jct 48 carriageway closure</t>
  </si>
  <si>
    <t>Overall Scheme Details: A1M northbound and southbound Jct 42 to Jct 45 and M1 Jct 46 to Jct 48.
Carriageway and lane closures for carriageway improvement works.
Diversion A1M, M1, A6210, A63, A162 and A64.</t>
  </si>
  <si>
    <t>M1 northbound Jct 46 entry slip road closure</t>
  </si>
  <si>
    <t>M1 northbound Jct 47 entry slip road closure</t>
  </si>
  <si>
    <t>A1M northbound Jct 42 to Jct 44 carriageway closure</t>
  </si>
  <si>
    <t>A1M northbound Jct 42 entry slip road closure</t>
  </si>
  <si>
    <t>A61</t>
  </si>
  <si>
    <t>A61 northbound Westwood to Tankersley, carriageway closure</t>
  </si>
  <si>
    <t>Overall Scheme Details: A61 northbound and southbound Tankersley roundabout to Westwood roundabout.
Carriageway closure and lane closures for general cleaning and maintenance works.
Diversion M1 A616
Diversion</t>
  </si>
  <si>
    <t>A61 Southbound Tankersley to Westwood, carriageway closure</t>
  </si>
  <si>
    <t>A1m northbound Jct 36 entry slip road closure</t>
  </si>
  <si>
    <t>Overall Scheme Details: A1m northbound Jct 36
Slip road closure for electrical works
Diversion A630 A1m M18</t>
  </si>
  <si>
    <t>Overall Scheme Details: A1M Northbound and Southbound Newton Aycliffe to Washington and A66 Eastbound and Westbound Snow Gates
Carriageway Closure for Electrical Works</t>
  </si>
  <si>
    <t>A19 Howden Interchange Northbound entry Slip Road Closure</t>
  </si>
  <si>
    <t>Overall Scheme Details: A19 Northbound Howden to Silverlink 
Slip Road Closure for Drainage Works</t>
  </si>
  <si>
    <t>A19 northbound A66 Stockton Road to A1046 Portrack Interchange carriageway closure</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</si>
  <si>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</si>
  <si>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</si>
  <si>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</si>
  <si>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</si>
  <si>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M67 westbound jct 4 to 3 carriageway closure inc jct 3 exit  slip</t>
  </si>
  <si>
    <t>Overall Scheme Details: M67 both directions Hyde to Glossop - narrow lanes for construction improvement/upgrade on behalf of National Highways</t>
  </si>
  <si>
    <t>M67 eastbound jct 3 to 4 carriageway closure inc jct 3 entry slip road  closure</t>
  </si>
  <si>
    <t>M61 Northbound Jct 5 exit slip road closure</t>
  </si>
  <si>
    <t>Overall Scheme Details: M61 northbound and southbound Jct 4 to Jct 5 - carriageway closure for carriageway - reconstruction/renewal on behalf of National Highways</t>
  </si>
  <si>
    <t>M61 Northbound Jct 5 entry slip road closure</t>
  </si>
  <si>
    <t>M62 Eastbound Burtonwood Services exit and entry slip road closures</t>
  </si>
  <si>
    <t>Overall Scheme Details: M62 eastbound J8 to J9 - carriageway closure for horticulture (cutting and planting) on behalf of National Highways</t>
  </si>
  <si>
    <t>M62 Eastbound Jct 8 to 9 carriageway closure</t>
  </si>
  <si>
    <t>M62 Eastbound Jct 8 entry slip road closure</t>
  </si>
  <si>
    <t>M62 Eastbound Jct 9 exit slip road closure</t>
  </si>
  <si>
    <t>M65 Eastbound Jct 1 to 2 carriageway closure</t>
  </si>
  <si>
    <t xml:space="preserve">Overall Scheme Details: M65 Eastbound and Westbound Terminal Island to junction 2 - Carriageway Closure for Horticultural Works </t>
  </si>
  <si>
    <t>M6 Southbound to M65 Eastbound dedicated lane closure</t>
  </si>
  <si>
    <t>M65 Eastbound Jct 1 entry slip road closure</t>
  </si>
  <si>
    <t>M65 Eastbound Jct 2 exit slip road closure</t>
  </si>
  <si>
    <t>A556 Northbound to M56 Eastbound link road closure</t>
  </si>
  <si>
    <t>M56 Eastbound Jct 7 entry slip road closure</t>
  </si>
  <si>
    <t>M61 Southbound Jct 4 exit slip road closure</t>
  </si>
  <si>
    <t>Overall Scheme Details: M61 southbound J5 to J3 - carriageway closure for carriageway - reconstruction/renewal on behalf of National Highways</t>
  </si>
  <si>
    <t>Overall Scheme Details: M6 southbound Warrington to Lymm - carriageway closure for construction improvement/upgrade on behalf of National Highways</t>
  </si>
  <si>
    <t>M62 Westbound Jct 11 exit slip road closure</t>
  </si>
  <si>
    <t>Overall Scheme Details: M62 both directions J10 to J12 - carriageway closure for construction improvement/upgrade on behalf of National Highways</t>
  </si>
  <si>
    <t>M62 Eastbound Jct 11 exit slip road closure</t>
  </si>
  <si>
    <t>M53 Northbound Jct 12 entry slip road closure</t>
  </si>
  <si>
    <t xml:space="preserve">Overall Scheme Details: M53 both directions Jct 12 to Jct 11 - carriageway closure for electrical works </t>
  </si>
  <si>
    <t>M53 Southbound Jct 12 exit slip road closure</t>
  </si>
  <si>
    <t>M62 Westbound Jct 20 exit slip road closure</t>
  </si>
  <si>
    <t>Overall Scheme Details: M62 westbound Jct 21 to Jct 20 - carriageway closure for drainage on behalf of National Highways</t>
  </si>
  <si>
    <t>A5036</t>
  </si>
  <si>
    <t>A5036 eastbound Switch Island carriageway closure</t>
  </si>
  <si>
    <t>Overall Scheme Details: M57 northbound Switch Island  to M57 - carriageway closure for construction improvement/upgrade on behalf of National Highways</t>
  </si>
  <si>
    <t>A5036 Westbound Switch Island carriageway closure</t>
  </si>
  <si>
    <t>M6 Southbound Sandbach Services exit slip road closure</t>
  </si>
  <si>
    <t>M60 Anticlockwise Jct 21 to 19 Carriageway Closure</t>
  </si>
  <si>
    <t xml:space="preserve">Overall Scheme Details: M60 both directions Junction 22 to Junction 19 - carriageway closure for horticulture (cutting and planting) </t>
  </si>
  <si>
    <t>M60 Anticlockwise Jct 21 entry slip road closure</t>
  </si>
  <si>
    <t>M60 Anticlockwise Jct 20 entry slip road closure</t>
  </si>
  <si>
    <t>M60 Anticlockwise Jct 19 exit slip road closure</t>
  </si>
  <si>
    <t>M6 Northbound Jct 20 dedicated entry slip road closure from A50</t>
  </si>
  <si>
    <t>Overall Scheme Details: M6 northbound Jct 19 to Jct 20  - carriageway closure for electrical works on behalf of National Highways</t>
  </si>
  <si>
    <t>M6 Southbound Jct 36 to 35 Carriageway closure (Mp 406/6 - 394/0)</t>
  </si>
  <si>
    <t>M6 Northbound Jct 32 Exit slip road closure</t>
  </si>
  <si>
    <t>Overall Scheme Details: M6 northbound Jct 31 to 32 - carriageway closure for barrier/fence safety repairs</t>
  </si>
  <si>
    <t>A303 eastbound Thruxton Village exit slip road closure</t>
  </si>
  <si>
    <t xml:space="preserve">Overall Scheme Details: A303 eastbound Thruxton Village.
Slip road and lane closure for maintenance work.
</t>
  </si>
  <si>
    <t>A303 eastbound Thruxton Village entry slip road closure</t>
  </si>
  <si>
    <t>A303 westbound Micheldever exit slip road closure</t>
  </si>
  <si>
    <t>Overall Scheme Details: A303 westbound Micheldever.
Slip road and lane closures for maintenance work.</t>
  </si>
  <si>
    <t>M4 westbound Membury Services closure</t>
  </si>
  <si>
    <t>Overall Scheme Details: M4 westbound Membury Services - slip road and lane closure for drainage works.</t>
  </si>
  <si>
    <t>A3 southbound Weston exit slip road closure</t>
  </si>
  <si>
    <t xml:space="preserve">Overall Scheme Details: A3 southbound Weston.
Slip road and lane closure for maintenance work.
</t>
  </si>
  <si>
    <t>A3 southbound Weston entry slip road closure</t>
  </si>
  <si>
    <t>A27 westbound Eastern Road to M27 Jct 12 carriageway closure</t>
  </si>
  <si>
    <t>Overall Scheme Details: A27 westbound Eastern Road to M27 Jct 12.
Carriageway closure for barrier works.</t>
  </si>
  <si>
    <t>M3 northbound Jct 13 exit slip road closure</t>
  </si>
  <si>
    <t>Overall Scheme Details: M3 northbound Jct 13,
Slip road and lane closures for maintenance works.</t>
  </si>
  <si>
    <t>M2 westbound Jct 4 Entry Slip road closure</t>
  </si>
  <si>
    <t>Overall Scheme Details: M2 westbound Jct 5 to Jct 4,
Slip road and lane closures for maintenance works.</t>
  </si>
  <si>
    <t>M2 westbound Farthing Services Exit and Entry Slip road closure</t>
  </si>
  <si>
    <t>M2 westbound Jct 4 Exit Slip road closure</t>
  </si>
  <si>
    <t>A23 southbound Hickstead exit slip closure</t>
  </si>
  <si>
    <t>Overall Scheme Details: A23 both directions Haywards Heath to Hickstead
Slip road, lane closure and traffic signal closure for electrical works</t>
  </si>
  <si>
    <t>A23 southbound Hickstead entry slip closure</t>
  </si>
  <si>
    <t>A27 eastbound Adur between exit and entry slip road carriageway closure</t>
  </si>
  <si>
    <t>Overall Scheme Details: A27 eastbound Coombes Road to Mill Hill
carriageway and lane closure for maintenance works</t>
  </si>
  <si>
    <t>Overall Scheme Details: A2070 westbound Church Lane  to Cloverleaf
Slip and lane closure for maintenance works</t>
  </si>
  <si>
    <t>M25 Clockwise Jct 9 to Jct 10 Cobham entry slip road closure</t>
  </si>
  <si>
    <t>Overall Scheme Details: M25 Clockwise Jct 9 to Jct 10 
Slip road and lane closure for maintenance works
Diversion via Local Authority and National Highway network</t>
  </si>
  <si>
    <t>M25 Clockwise Jct 25 to Jct 26 Carriageway and slip road closure</t>
  </si>
  <si>
    <t>Overall Scheme Details: M25 Clockwise Jct 25 to Jct 26 
Carriageway and lane closure for maintenance works 
Diversion via National Highways and Local Authorities Network</t>
  </si>
  <si>
    <t>M40 Westbound Jct 1A to M25 Clockwise and Anti-Clockwise Jct 16 Link and Slip Road Closure</t>
  </si>
  <si>
    <t>Overall Scheme Details: M40 Westbound Jct 1A to M25 Clockwise and Anti-Clockwise Jct 16
Link Road and Lane Closure for Safety Fence Repair Works
Diversion via National Highways Network</t>
  </si>
  <si>
    <t>M25 Anti-clockwise Jct 15 to M4 Eastbound and Westbound Jct 4B exit slip road and link road closure</t>
  </si>
  <si>
    <t>Overall Scheme Details: M25 Anti-clockwise Jct 15 to M4 Eastbound and Westbound Jct 4B 
Carriageway and lane closure for resurfacing works 
Diversion via National Highway network</t>
  </si>
  <si>
    <t>M23 Southbound Jct 8 to M25 Clockwise and Anti-clockwise Jct 7 link road closure</t>
  </si>
  <si>
    <t>Overall Scheme Details: M23 Southbound Jct 7 to Jct 8
Lane and link road closure for gantry repair
Diversion via National Highways Network</t>
  </si>
  <si>
    <t>A1(M) Southbound Jct 1 Entry Slip Road Closure</t>
  </si>
  <si>
    <t xml:space="preserve">Overall Scheme Details: A1(M) Southbound Jct 1
Slip Road Closure for Urgent Safety Fence Repair Works
Diversion via Local Authorities Network </t>
  </si>
  <si>
    <t>A2 westbound Darenth Interchange  to M25 Anti-clockwise Jct 2 link road closure</t>
  </si>
  <si>
    <t>Overall Scheme Details: A2 Westbound Darenth Interchange to M25 Anti-Clockwise Jct 2 
Link road closure for safety fence repairs 
Diversion Via National Highways Network</t>
  </si>
  <si>
    <t>A1(M) Southbound Jct 4 Exit Slip road closure</t>
  </si>
  <si>
    <t xml:space="preserve">Overall Scheme Details: A1(M) Southbound Jct 6 to Jct 4
Lane and slip road closure for urgent carriageway repairs 
Diversion via National Highways Network 
</t>
  </si>
  <si>
    <t>M25 Clockwise Jct 21a to Jct 21a full closure M1 Southbound link road closure to M25 clockwise</t>
  </si>
  <si>
    <t>Overall Scheme Details: M25 Clockwise Jct 21A to Jct 22 
Lane and carriageway closure for maintenance works
Diversion via up and over and M1 Southbound Jct 6A to 6 and A405 Northbound to M25 Jct 21A</t>
  </si>
  <si>
    <t>A30 westbound Carland to Chiverton carriageway closed</t>
  </si>
  <si>
    <t>Overall Scheme Details: A30 westbound Carland to Chiverton- carriageway closure for Chiverton to Carland improvement scheme.
Diversion via A3058, A3075</t>
  </si>
  <si>
    <t>A303 westbound  Wincanton to Sparkford - carriageway closure</t>
  </si>
  <si>
    <t>Overall Scheme Details: A303 westbound Wincanton to Sparkford - carriageway closure for carriageway repairs.
Diversion via A371, A359. All other entry slips closed, diversion east to Wincanton then above</t>
  </si>
  <si>
    <t>M48 westbound M4 Jct 21 to Jct 2 Severn Bridge carriageway closure</t>
  </si>
  <si>
    <t>Overall Scheme Details: M48 westbound M4 Jct 21 to Jct 2 Severn Bridge carriageway closure for structure maintenance. 
Diversion via M4 Prince of Wales Bridge.
Diversion for M48 Jct 1 via M4 Jct 22, M49 and A403</t>
  </si>
  <si>
    <t>M6 southbound Jct 4 to Jct 2 carriageway closure</t>
  </si>
  <si>
    <t xml:space="preserve">Overall Scheme Details: M6 both directions Jct 4 to Jct 2. 
Carriageway closure for maintenance works. 
Diversion via National Highways and local authority network. </t>
  </si>
  <si>
    <t>M42 northbound Jct 7a to M6 Jct 4 southbound entry slip road closure</t>
  </si>
  <si>
    <t>M42 southbound Jct 7a to M6 Jct 4 link road closure</t>
  </si>
  <si>
    <t>M6 northbound Jct 12 exit slip road closure</t>
  </si>
  <si>
    <t xml:space="preserve">Overall Scheme Details: M6 northbound Jct 12.
Exit slip road closure for maintenance works.
Diversion via National Highways network.
</t>
  </si>
  <si>
    <t>A46 southbound M69 Jct 2 to Walsgrave carriageway closure</t>
  </si>
  <si>
    <t xml:space="preserve">Overall Scheme Details: A46 both directions A46/M69 Jct to Binley Jct. 
Carriageway closure for maintenance works. 
Diversion via National Highways and local authority network. </t>
  </si>
  <si>
    <t>M5 northbound Jct 9 entry slip road closure</t>
  </si>
  <si>
    <t xml:space="preserve">Overall Scheme Details: M5 both directions Jct 9 to A46 Alexandra Way.
Carriageway closure for maintenance works. 
Diversion via National Highways and local authority network. </t>
  </si>
  <si>
    <t>M5 northbound Jct 9 exit slip road closure</t>
  </si>
  <si>
    <t>M5 western side Jct 9 partial roundabout closure</t>
  </si>
  <si>
    <t>A46 northbound from M40 Jct 15 (exit slip and roundabout) to A46 entry slip road closure</t>
  </si>
  <si>
    <t>Overall Scheme Details: A46 northbound Warwick to M40 Jct 15.
Carriageway closure for maintenance works. 
Diversion via National Highways.</t>
  </si>
  <si>
    <t>A6 South to A50 WB</t>
  </si>
  <si>
    <t>Overall Scheme Details: A50 DBFO - Derby Southern Bypass - A6 Spur - Lane Closures and Link Road Closures - Street Lighting repairs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</si>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</sst>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46290</v>
      </c>
      <c r="B2" s="38"/>
      <c r="C2" s="42" t="str">
        <f>"to "&amp;TEXT($A$2+6,"dddd d mmm yyyy")</f>
        <v>to Thursday 1 Oct 2026</v>
      </c>
      <c r="D2" s="42"/>
      <c r="E2" s="42"/>
      <c r="F2" s="42"/>
    </row>
    <row r="3" spans="1:6" ht="12.75" customHeight="1" x14ac:dyDescent="0.35">
      <c r="A3" s="35" t="s">
        <v>13</v>
      </c>
      <c r="B3" s="35"/>
      <c r="C3" s="35"/>
      <c r="D3" s="35"/>
      <c r="E3" s="35"/>
      <c r="F3" s="35"/>
    </row>
    <row r="4" spans="1:6" s="2" customFormat="1" ht="27.5" x14ac:dyDescent="0.35">
      <c r="A4" s="40" t="str">
        <f>TEXT($A$2,"dddd, d mmmm")</f>
        <v>Friday, 25 September</v>
      </c>
      <c r="B4" s="40"/>
      <c r="C4" s="40"/>
      <c r="D4" s="40"/>
      <c r="E4" s="40"/>
      <c r="F4" s="40"/>
    </row>
    <row r="5" spans="1:6" s="2" customFormat="1" ht="27.5" x14ac:dyDescent="0.35">
      <c r="A5" s="39" t="str">
        <f>TEXT($A$2+1,"dddd, d mmmm")</f>
        <v>Saturday, 26 September</v>
      </c>
      <c r="B5" s="39"/>
      <c r="C5" s="39"/>
      <c r="D5" s="39"/>
      <c r="E5" s="39"/>
      <c r="F5" s="39"/>
    </row>
    <row r="6" spans="1:6" s="2" customFormat="1" ht="27.5" x14ac:dyDescent="0.35">
      <c r="A6" s="40" t="str">
        <f>TEXT($A$2+2,"dddd, d mmmm")</f>
        <v>Sunday, 27 September</v>
      </c>
      <c r="B6" s="40"/>
      <c r="C6" s="40"/>
      <c r="D6" s="40"/>
      <c r="E6" s="40"/>
      <c r="F6" s="40"/>
    </row>
    <row r="7" spans="1:6" s="2" customFormat="1" ht="27.5" x14ac:dyDescent="0.35">
      <c r="A7" s="39" t="str">
        <f>TEXT($A$2+3,"dddd, d mmmm")</f>
        <v>Monday, 28 September</v>
      </c>
      <c r="B7" s="39"/>
      <c r="C7" s="39"/>
      <c r="D7" s="39"/>
      <c r="E7" s="39"/>
      <c r="F7" s="39"/>
    </row>
    <row r="8" spans="1:6" s="2" customFormat="1" ht="27.5" x14ac:dyDescent="0.35">
      <c r="A8" s="41" t="str">
        <f>TEXT($A$2+4,"dddd, d mmmm")</f>
        <v>Tuesday, 29 September</v>
      </c>
      <c r="B8" s="41"/>
      <c r="C8" s="41"/>
      <c r="D8" s="41"/>
      <c r="E8" s="41"/>
      <c r="F8" s="41"/>
    </row>
    <row r="9" spans="1:6" s="2" customFormat="1" ht="27.5" x14ac:dyDescent="0.35">
      <c r="A9" s="39" t="str">
        <f>TEXT($A$2+5,"dddd, d mmmm")</f>
        <v>Wednesday, 30 September</v>
      </c>
      <c r="B9" s="39"/>
      <c r="C9" s="39"/>
      <c r="D9" s="39"/>
      <c r="E9" s="39"/>
      <c r="F9" s="39"/>
    </row>
    <row r="10" spans="1:6" s="2" customFormat="1" ht="27.5" x14ac:dyDescent="0.35">
      <c r="A10" s="40" t="str">
        <f>TEXT($A$2+6,"dddd, d mmmm")</f>
        <v>Thursday, 1 October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41"/>
  <sheetViews>
    <sheetView tabSelected="1"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25 September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32</v>
      </c>
      <c r="B3" s="27" t="s">
        <v>2</v>
      </c>
      <c r="C3" s="28" t="s">
        <v>1041</v>
      </c>
      <c r="D3" s="29">
        <v>46290.875</v>
      </c>
      <c r="E3" s="29">
        <v>46291.208333333299</v>
      </c>
      <c r="F3" s="28" t="s">
        <v>1040</v>
      </c>
    </row>
    <row r="4" spans="1:6" s="6" customFormat="1" ht="62" x14ac:dyDescent="0.35">
      <c r="A4" s="27" t="s">
        <v>32</v>
      </c>
      <c r="B4" s="27" t="s">
        <v>2</v>
      </c>
      <c r="C4" s="28" t="s">
        <v>1042</v>
      </c>
      <c r="D4" s="29">
        <v>46290.875</v>
      </c>
      <c r="E4" s="29">
        <v>46291.208333333299</v>
      </c>
      <c r="F4" s="28" t="s">
        <v>1040</v>
      </c>
    </row>
    <row r="5" spans="1:6" s="6" customFormat="1" ht="77.5" x14ac:dyDescent="0.35">
      <c r="A5" s="27" t="s">
        <v>32</v>
      </c>
      <c r="B5" s="27" t="s">
        <v>24</v>
      </c>
      <c r="C5" s="28" t="s">
        <v>52</v>
      </c>
      <c r="D5" s="29">
        <v>45847.208333333299</v>
      </c>
      <c r="E5" s="29">
        <v>46507.999305555597</v>
      </c>
      <c r="F5" s="28" t="s">
        <v>53</v>
      </c>
    </row>
    <row r="6" spans="1:6" s="6" customFormat="1" ht="77.5" x14ac:dyDescent="0.35">
      <c r="A6" s="27" t="s">
        <v>32</v>
      </c>
      <c r="B6" s="27" t="s">
        <v>2</v>
      </c>
      <c r="C6" s="28" t="s">
        <v>1047</v>
      </c>
      <c r="D6" s="29">
        <v>46290.833333333299</v>
      </c>
      <c r="E6" s="29">
        <v>46291.25</v>
      </c>
      <c r="F6" s="28" t="s">
        <v>786</v>
      </c>
    </row>
    <row r="7" spans="1:6" s="6" customFormat="1" ht="46.5" x14ac:dyDescent="0.35">
      <c r="A7" s="27" t="s">
        <v>32</v>
      </c>
      <c r="B7" s="27" t="s">
        <v>6</v>
      </c>
      <c r="C7" s="28" t="s">
        <v>1048</v>
      </c>
      <c r="D7" s="29">
        <v>46290.833333333299</v>
      </c>
      <c r="E7" s="29">
        <v>46291.25</v>
      </c>
      <c r="F7" s="28" t="s">
        <v>786</v>
      </c>
    </row>
    <row r="8" spans="1:6" s="6" customFormat="1" ht="62" x14ac:dyDescent="0.35">
      <c r="A8" s="27" t="s">
        <v>32</v>
      </c>
      <c r="B8" s="27" t="s">
        <v>2</v>
      </c>
      <c r="C8" s="28" t="s">
        <v>1049</v>
      </c>
      <c r="D8" s="29">
        <v>46290.875</v>
      </c>
      <c r="E8" s="29">
        <v>46291.208333333299</v>
      </c>
      <c r="F8" s="28" t="s">
        <v>1050</v>
      </c>
    </row>
    <row r="9" spans="1:6" s="6" customFormat="1" ht="46.5" x14ac:dyDescent="0.35">
      <c r="A9" s="27" t="s">
        <v>32</v>
      </c>
      <c r="B9" s="27" t="s">
        <v>2</v>
      </c>
      <c r="C9" s="28" t="s">
        <v>1051</v>
      </c>
      <c r="D9" s="29">
        <v>46290.875</v>
      </c>
      <c r="E9" s="29">
        <v>46291.208333333299</v>
      </c>
      <c r="F9" s="28" t="s">
        <v>1050</v>
      </c>
    </row>
    <row r="10" spans="1:6" s="6" customFormat="1" ht="46.5" x14ac:dyDescent="0.35">
      <c r="A10" s="27" t="s">
        <v>32</v>
      </c>
      <c r="B10" s="27" t="s">
        <v>2</v>
      </c>
      <c r="C10" s="28" t="s">
        <v>595</v>
      </c>
      <c r="D10" s="29">
        <v>46286.541666666701</v>
      </c>
      <c r="E10" s="29">
        <v>46291.25</v>
      </c>
      <c r="F10" s="28" t="s">
        <v>88</v>
      </c>
    </row>
    <row r="11" spans="1:6" s="6" customFormat="1" ht="77.5" x14ac:dyDescent="0.35">
      <c r="A11" s="27" t="s">
        <v>32</v>
      </c>
      <c r="B11" s="27" t="s">
        <v>2</v>
      </c>
      <c r="C11" s="28" t="s">
        <v>596</v>
      </c>
      <c r="D11" s="29">
        <v>46290.833333333299</v>
      </c>
      <c r="E11" s="29">
        <v>46291.25</v>
      </c>
      <c r="F11" s="28" t="s">
        <v>88</v>
      </c>
    </row>
    <row r="12" spans="1:6" s="6" customFormat="1" ht="77.5" x14ac:dyDescent="0.35">
      <c r="A12" s="27" t="s">
        <v>32</v>
      </c>
      <c r="B12" s="27" t="s">
        <v>2</v>
      </c>
      <c r="C12" s="28" t="s">
        <v>597</v>
      </c>
      <c r="D12" s="29">
        <v>46290.833333333299</v>
      </c>
      <c r="E12" s="29">
        <v>46291.25</v>
      </c>
      <c r="F12" s="28" t="s">
        <v>88</v>
      </c>
    </row>
    <row r="13" spans="1:6" s="6" customFormat="1" ht="77.5" x14ac:dyDescent="0.35">
      <c r="A13" s="27" t="s">
        <v>32</v>
      </c>
      <c r="B13" s="27" t="s">
        <v>2</v>
      </c>
      <c r="C13" s="28" t="s">
        <v>598</v>
      </c>
      <c r="D13" s="29">
        <v>46290.833333333299</v>
      </c>
      <c r="E13" s="29">
        <v>46291.25</v>
      </c>
      <c r="F13" s="28" t="s">
        <v>88</v>
      </c>
    </row>
    <row r="14" spans="1:6" s="6" customFormat="1" ht="46.5" x14ac:dyDescent="0.35">
      <c r="A14" s="27" t="s">
        <v>32</v>
      </c>
      <c r="B14" s="27" t="s">
        <v>2</v>
      </c>
      <c r="C14" s="28" t="s">
        <v>599</v>
      </c>
      <c r="D14" s="29">
        <v>46290.833333333299</v>
      </c>
      <c r="E14" s="29">
        <v>46291.25</v>
      </c>
      <c r="F14" s="28" t="s">
        <v>88</v>
      </c>
    </row>
    <row r="15" spans="1:6" s="6" customFormat="1" ht="62" x14ac:dyDescent="0.35">
      <c r="A15" s="27" t="s">
        <v>32</v>
      </c>
      <c r="B15" s="27" t="s">
        <v>2</v>
      </c>
      <c r="C15" s="28" t="s">
        <v>600</v>
      </c>
      <c r="D15" s="29">
        <v>46290.833333333299</v>
      </c>
      <c r="E15" s="29">
        <v>46291.25</v>
      </c>
      <c r="F15" s="28" t="s">
        <v>88</v>
      </c>
    </row>
    <row r="16" spans="1:6" s="6" customFormat="1" ht="62" x14ac:dyDescent="0.35">
      <c r="A16" s="27" t="s">
        <v>32</v>
      </c>
      <c r="B16" s="27" t="s">
        <v>2</v>
      </c>
      <c r="C16" s="28" t="s">
        <v>601</v>
      </c>
      <c r="D16" s="29">
        <v>46290.833333333299</v>
      </c>
      <c r="E16" s="29">
        <v>46291.25</v>
      </c>
      <c r="F16" s="28" t="s">
        <v>88</v>
      </c>
    </row>
    <row r="17" spans="1:6" s="6" customFormat="1" ht="62" x14ac:dyDescent="0.35">
      <c r="A17" s="27" t="s">
        <v>32</v>
      </c>
      <c r="B17" s="27" t="s">
        <v>2</v>
      </c>
      <c r="C17" s="28" t="s">
        <v>602</v>
      </c>
      <c r="D17" s="29">
        <v>46290.833333333299</v>
      </c>
      <c r="E17" s="29">
        <v>46291.25</v>
      </c>
      <c r="F17" s="28" t="s">
        <v>88</v>
      </c>
    </row>
    <row r="18" spans="1:6" s="6" customFormat="1" ht="77.5" x14ac:dyDescent="0.35">
      <c r="A18" s="27" t="s">
        <v>32</v>
      </c>
      <c r="B18" s="27" t="s">
        <v>2</v>
      </c>
      <c r="C18" s="28" t="s">
        <v>603</v>
      </c>
      <c r="D18" s="29">
        <v>46290.833333333299</v>
      </c>
      <c r="E18" s="29">
        <v>46291.25</v>
      </c>
      <c r="F18" s="28" t="s">
        <v>88</v>
      </c>
    </row>
    <row r="19" spans="1:6" s="6" customFormat="1" ht="46.5" x14ac:dyDescent="0.35">
      <c r="A19" s="27" t="s">
        <v>32</v>
      </c>
      <c r="B19" s="27" t="s">
        <v>2</v>
      </c>
      <c r="C19" s="28" t="s">
        <v>604</v>
      </c>
      <c r="D19" s="29">
        <v>46290.833333333299</v>
      </c>
      <c r="E19" s="29">
        <v>46291.25</v>
      </c>
      <c r="F19" s="28" t="s">
        <v>88</v>
      </c>
    </row>
    <row r="20" spans="1:6" s="6" customFormat="1" ht="62" x14ac:dyDescent="0.35">
      <c r="A20" s="27" t="s">
        <v>32</v>
      </c>
      <c r="B20" s="27" t="s">
        <v>2</v>
      </c>
      <c r="C20" s="28" t="s">
        <v>605</v>
      </c>
      <c r="D20" s="29">
        <v>46290.833333333299</v>
      </c>
      <c r="E20" s="29">
        <v>46291.25</v>
      </c>
      <c r="F20" s="28" t="s">
        <v>88</v>
      </c>
    </row>
    <row r="21" spans="1:6" s="6" customFormat="1" ht="62" x14ac:dyDescent="0.35">
      <c r="A21" s="27" t="s">
        <v>32</v>
      </c>
      <c r="B21" s="27" t="s">
        <v>2</v>
      </c>
      <c r="C21" s="28" t="s">
        <v>606</v>
      </c>
      <c r="D21" s="29">
        <v>46290.833333333299</v>
      </c>
      <c r="E21" s="29">
        <v>46291.25</v>
      </c>
      <c r="F21" s="28" t="s">
        <v>88</v>
      </c>
    </row>
    <row r="22" spans="1:6" s="6" customFormat="1" ht="46.5" x14ac:dyDescent="0.35">
      <c r="A22" s="27" t="s">
        <v>32</v>
      </c>
      <c r="B22" s="27" t="s">
        <v>2</v>
      </c>
      <c r="C22" s="28" t="s">
        <v>608</v>
      </c>
      <c r="D22" s="29">
        <v>46290.833333333299</v>
      </c>
      <c r="E22" s="29">
        <v>46291.25</v>
      </c>
      <c r="F22" s="28" t="s">
        <v>88</v>
      </c>
    </row>
    <row r="23" spans="1:6" s="6" customFormat="1" ht="46.5" x14ac:dyDescent="0.35">
      <c r="A23" s="27" t="s">
        <v>32</v>
      </c>
      <c r="B23" s="27" t="s">
        <v>2</v>
      </c>
      <c r="C23" s="28" t="s">
        <v>609</v>
      </c>
      <c r="D23" s="29">
        <v>46290.833333333299</v>
      </c>
      <c r="E23" s="29">
        <v>46291.25</v>
      </c>
      <c r="F23" s="28" t="s">
        <v>88</v>
      </c>
    </row>
    <row r="24" spans="1:6" s="6" customFormat="1" ht="93" x14ac:dyDescent="0.35">
      <c r="A24" s="27" t="s">
        <v>32</v>
      </c>
      <c r="B24" s="27" t="s">
        <v>2</v>
      </c>
      <c r="C24" s="28" t="s">
        <v>610</v>
      </c>
      <c r="D24" s="29">
        <v>46290.833333333299</v>
      </c>
      <c r="E24" s="29">
        <v>46291.25</v>
      </c>
      <c r="F24" s="28" t="s">
        <v>88</v>
      </c>
    </row>
    <row r="25" spans="1:6" s="6" customFormat="1" ht="93" x14ac:dyDescent="0.35">
      <c r="A25" s="27" t="s">
        <v>32</v>
      </c>
      <c r="B25" s="27" t="s">
        <v>2</v>
      </c>
      <c r="C25" s="28" t="s">
        <v>611</v>
      </c>
      <c r="D25" s="29">
        <v>46290.833333333299</v>
      </c>
      <c r="E25" s="29">
        <v>46291.25</v>
      </c>
      <c r="F25" s="28" t="s">
        <v>88</v>
      </c>
    </row>
    <row r="26" spans="1:6" s="6" customFormat="1" ht="93" x14ac:dyDescent="0.35">
      <c r="A26" s="27" t="s">
        <v>32</v>
      </c>
      <c r="B26" s="27" t="s">
        <v>2</v>
      </c>
      <c r="C26" s="28" t="s">
        <v>612</v>
      </c>
      <c r="D26" s="29">
        <v>46290.833333333299</v>
      </c>
      <c r="E26" s="29">
        <v>46291.25</v>
      </c>
      <c r="F26" s="28" t="s">
        <v>88</v>
      </c>
    </row>
    <row r="27" spans="1:6" s="6" customFormat="1" ht="93" x14ac:dyDescent="0.35">
      <c r="A27" s="27" t="s">
        <v>32</v>
      </c>
      <c r="B27" s="27" t="s">
        <v>2</v>
      </c>
      <c r="C27" s="28" t="s">
        <v>613</v>
      </c>
      <c r="D27" s="29">
        <v>46290.833333333299</v>
      </c>
      <c r="E27" s="29">
        <v>46291.25</v>
      </c>
      <c r="F27" s="28" t="s">
        <v>88</v>
      </c>
    </row>
    <row r="28" spans="1:6" s="6" customFormat="1" ht="93" x14ac:dyDescent="0.35">
      <c r="A28" s="27" t="s">
        <v>32</v>
      </c>
      <c r="B28" s="27" t="s">
        <v>2</v>
      </c>
      <c r="C28" s="28" t="s">
        <v>164</v>
      </c>
      <c r="D28" s="29">
        <v>46290.833333333299</v>
      </c>
      <c r="E28" s="29">
        <v>46291.25</v>
      </c>
      <c r="F28" s="28" t="s">
        <v>165</v>
      </c>
    </row>
    <row r="29" spans="1:6" s="6" customFormat="1" ht="93" x14ac:dyDescent="0.35">
      <c r="A29" s="27" t="s">
        <v>32</v>
      </c>
      <c r="B29" s="27" t="s">
        <v>2</v>
      </c>
      <c r="C29" s="28" t="s">
        <v>166</v>
      </c>
      <c r="D29" s="29">
        <v>46290.833333333299</v>
      </c>
      <c r="E29" s="29">
        <v>46291.25</v>
      </c>
      <c r="F29" s="28" t="s">
        <v>165</v>
      </c>
    </row>
    <row r="30" spans="1:6" s="6" customFormat="1" ht="93" x14ac:dyDescent="0.35">
      <c r="A30" s="27" t="s">
        <v>123</v>
      </c>
      <c r="B30" s="27" t="s">
        <v>2</v>
      </c>
      <c r="C30" s="28" t="s">
        <v>1087</v>
      </c>
      <c r="D30" s="29">
        <v>46290.854166666701</v>
      </c>
      <c r="E30" s="29">
        <v>46291.25</v>
      </c>
      <c r="F30" s="28" t="s">
        <v>1084</v>
      </c>
    </row>
    <row r="31" spans="1:6" s="6" customFormat="1" ht="93" x14ac:dyDescent="0.35">
      <c r="A31" s="27" t="s">
        <v>123</v>
      </c>
      <c r="B31" s="27" t="s">
        <v>2</v>
      </c>
      <c r="C31" s="28" t="s">
        <v>1088</v>
      </c>
      <c r="D31" s="29">
        <v>46290.854166666701</v>
      </c>
      <c r="E31" s="29">
        <v>46291.25</v>
      </c>
      <c r="F31" s="28" t="s">
        <v>1084</v>
      </c>
    </row>
    <row r="32" spans="1:6" s="6" customFormat="1" ht="93" x14ac:dyDescent="0.35">
      <c r="A32" s="27" t="s">
        <v>123</v>
      </c>
      <c r="B32" s="27" t="s">
        <v>2</v>
      </c>
      <c r="C32" s="28" t="s">
        <v>1093</v>
      </c>
      <c r="D32" s="29">
        <v>46290.833333333299</v>
      </c>
      <c r="E32" s="29">
        <v>46291.25</v>
      </c>
      <c r="F32" s="28" t="s">
        <v>1094</v>
      </c>
    </row>
    <row r="33" spans="1:6" s="6" customFormat="1" ht="93" x14ac:dyDescent="0.35">
      <c r="A33" s="27" t="s">
        <v>123</v>
      </c>
      <c r="B33" s="27" t="s">
        <v>24</v>
      </c>
      <c r="C33" s="28" t="s">
        <v>639</v>
      </c>
      <c r="D33" s="29">
        <v>46290.833333333299</v>
      </c>
      <c r="E33" s="29">
        <v>46291.25</v>
      </c>
      <c r="F33" s="28" t="s">
        <v>636</v>
      </c>
    </row>
    <row r="34" spans="1:6" s="6" customFormat="1" ht="93" x14ac:dyDescent="0.35">
      <c r="A34" s="27" t="s">
        <v>123</v>
      </c>
      <c r="B34" s="27" t="s">
        <v>2</v>
      </c>
      <c r="C34" s="28" t="s">
        <v>640</v>
      </c>
      <c r="D34" s="29">
        <v>46290.833333333299</v>
      </c>
      <c r="E34" s="29">
        <v>46291.25</v>
      </c>
      <c r="F34" s="28" t="s">
        <v>636</v>
      </c>
    </row>
    <row r="35" spans="1:6" s="6" customFormat="1" ht="93" x14ac:dyDescent="0.35">
      <c r="A35" s="27" t="s">
        <v>123</v>
      </c>
      <c r="B35" s="27" t="s">
        <v>6</v>
      </c>
      <c r="C35" s="28" t="s">
        <v>641</v>
      </c>
      <c r="D35" s="29">
        <v>46290.833333333299</v>
      </c>
      <c r="E35" s="29">
        <v>46291.25</v>
      </c>
      <c r="F35" s="28" t="s">
        <v>636</v>
      </c>
    </row>
    <row r="36" spans="1:6" s="6" customFormat="1" ht="93" x14ac:dyDescent="0.35">
      <c r="A36" s="27" t="s">
        <v>123</v>
      </c>
      <c r="B36" s="27" t="s">
        <v>2</v>
      </c>
      <c r="C36" s="28" t="s">
        <v>476</v>
      </c>
      <c r="D36" s="29">
        <v>46290.833333333299</v>
      </c>
      <c r="E36" s="29">
        <v>46291.25</v>
      </c>
      <c r="F36" s="28" t="s">
        <v>1095</v>
      </c>
    </row>
    <row r="37" spans="1:6" s="6" customFormat="1" ht="93" x14ac:dyDescent="0.35">
      <c r="A37" s="27" t="s">
        <v>123</v>
      </c>
      <c r="B37" s="27" t="s">
        <v>6</v>
      </c>
      <c r="C37" s="28" t="s">
        <v>1181</v>
      </c>
      <c r="D37" s="29">
        <v>46290.916666666701</v>
      </c>
      <c r="E37" s="29">
        <v>46291.229166666701</v>
      </c>
      <c r="F37" s="28" t="s">
        <v>1182</v>
      </c>
    </row>
    <row r="38" spans="1:6" s="6" customFormat="1" ht="93" x14ac:dyDescent="0.35">
      <c r="A38" s="27" t="s">
        <v>123</v>
      </c>
      <c r="B38" s="27" t="s">
        <v>6</v>
      </c>
      <c r="C38" s="28" t="s">
        <v>1185</v>
      </c>
      <c r="D38" s="29">
        <v>46290.958333333299</v>
      </c>
      <c r="E38" s="29">
        <v>46291.229166666701</v>
      </c>
      <c r="F38" s="28" t="s">
        <v>1186</v>
      </c>
    </row>
    <row r="39" spans="1:6" s="14" customFormat="1" ht="93" x14ac:dyDescent="0.35">
      <c r="A39" s="27" t="s">
        <v>17</v>
      </c>
      <c r="B39" s="27" t="s">
        <v>6</v>
      </c>
      <c r="C39" s="28" t="s">
        <v>1035</v>
      </c>
      <c r="D39" s="29">
        <v>46290.833333333299</v>
      </c>
      <c r="E39" s="29">
        <v>46291.25</v>
      </c>
      <c r="F39" s="28" t="s">
        <v>19</v>
      </c>
    </row>
    <row r="40" spans="1:6" s="6" customFormat="1" ht="93" x14ac:dyDescent="0.35">
      <c r="A40" s="27" t="s">
        <v>20</v>
      </c>
      <c r="B40" s="27" t="s">
        <v>2</v>
      </c>
      <c r="C40" s="28" t="s">
        <v>21</v>
      </c>
      <c r="D40" s="29">
        <v>46290.875</v>
      </c>
      <c r="E40" s="29">
        <v>46291.208333333299</v>
      </c>
      <c r="F40" s="28" t="s">
        <v>22</v>
      </c>
    </row>
    <row r="41" spans="1:6" s="6" customFormat="1" ht="93" x14ac:dyDescent="0.35">
      <c r="A41" s="27" t="s">
        <v>20</v>
      </c>
      <c r="B41" s="27" t="s">
        <v>6</v>
      </c>
      <c r="C41" s="28" t="s">
        <v>1037</v>
      </c>
      <c r="D41" s="29">
        <v>46290.875</v>
      </c>
      <c r="E41" s="29">
        <v>46291.208333333299</v>
      </c>
      <c r="F41" s="28" t="s">
        <v>1038</v>
      </c>
    </row>
    <row r="42" spans="1:6" s="6" customFormat="1" ht="77.5" x14ac:dyDescent="0.35">
      <c r="A42" s="27" t="s">
        <v>29</v>
      </c>
      <c r="B42" s="27" t="s">
        <v>5</v>
      </c>
      <c r="C42" s="28" t="s">
        <v>30</v>
      </c>
      <c r="D42" s="29">
        <v>46290.833333333299</v>
      </c>
      <c r="E42" s="29">
        <v>46291.25</v>
      </c>
      <c r="F42" s="28" t="s">
        <v>31</v>
      </c>
    </row>
    <row r="43" spans="1:6" s="6" customFormat="1" ht="77.5" x14ac:dyDescent="0.35">
      <c r="A43" s="27" t="s">
        <v>29</v>
      </c>
      <c r="B43" s="27" t="s">
        <v>4</v>
      </c>
      <c r="C43" s="28" t="s">
        <v>35</v>
      </c>
      <c r="D43" s="29">
        <v>46290.833333333299</v>
      </c>
      <c r="E43" s="29">
        <v>46291.25</v>
      </c>
      <c r="F43" s="28" t="s">
        <v>36</v>
      </c>
    </row>
    <row r="44" spans="1:6" s="6" customFormat="1" ht="93" x14ac:dyDescent="0.35">
      <c r="A44" s="27" t="s">
        <v>29</v>
      </c>
      <c r="B44" s="27" t="s">
        <v>5</v>
      </c>
      <c r="C44" s="28" t="s">
        <v>1043</v>
      </c>
      <c r="D44" s="29">
        <v>46290.833333333299</v>
      </c>
      <c r="E44" s="29">
        <v>46291.25</v>
      </c>
      <c r="F44" s="28" t="s">
        <v>1044</v>
      </c>
    </row>
    <row r="45" spans="1:6" s="6" customFormat="1" ht="93" x14ac:dyDescent="0.35">
      <c r="A45" s="27" t="s">
        <v>29</v>
      </c>
      <c r="B45" s="27" t="s">
        <v>5</v>
      </c>
      <c r="C45" s="28" t="s">
        <v>1045</v>
      </c>
      <c r="D45" s="29">
        <v>46290.833333333299</v>
      </c>
      <c r="E45" s="29">
        <v>46291.25</v>
      </c>
      <c r="F45" s="28" t="s">
        <v>1044</v>
      </c>
    </row>
    <row r="46" spans="1:6" s="6" customFormat="1" ht="93" x14ac:dyDescent="0.35">
      <c r="A46" s="27" t="s">
        <v>29</v>
      </c>
      <c r="B46" s="27" t="s">
        <v>5</v>
      </c>
      <c r="C46" s="28" t="s">
        <v>1059</v>
      </c>
      <c r="D46" s="29">
        <v>46286.541666666701</v>
      </c>
      <c r="E46" s="29">
        <v>46291.25</v>
      </c>
      <c r="F46" s="28" t="s">
        <v>68</v>
      </c>
    </row>
    <row r="47" spans="1:6" s="14" customFormat="1" ht="93" x14ac:dyDescent="0.35">
      <c r="A47" s="27" t="s">
        <v>29</v>
      </c>
      <c r="B47" s="27" t="s">
        <v>5</v>
      </c>
      <c r="C47" s="28" t="s">
        <v>1060</v>
      </c>
      <c r="D47" s="29">
        <v>46290.833333333299</v>
      </c>
      <c r="E47" s="29">
        <v>46291.25</v>
      </c>
      <c r="F47" s="28" t="s">
        <v>68</v>
      </c>
    </row>
    <row r="48" spans="1:6" s="6" customFormat="1" ht="93" x14ac:dyDescent="0.35">
      <c r="A48" s="27" t="s">
        <v>29</v>
      </c>
      <c r="B48" s="27" t="s">
        <v>5</v>
      </c>
      <c r="C48" s="28" t="s">
        <v>1061</v>
      </c>
      <c r="D48" s="29">
        <v>46290.833333333299</v>
      </c>
      <c r="E48" s="29">
        <v>46291.25</v>
      </c>
      <c r="F48" s="28" t="s">
        <v>68</v>
      </c>
    </row>
    <row r="49" spans="1:6" s="6" customFormat="1" ht="93" x14ac:dyDescent="0.35">
      <c r="A49" s="27" t="s">
        <v>29</v>
      </c>
      <c r="B49" s="27" t="s">
        <v>5</v>
      </c>
      <c r="C49" s="28" t="s">
        <v>1062</v>
      </c>
      <c r="D49" s="29">
        <v>46290.833333333299</v>
      </c>
      <c r="E49" s="29">
        <v>46291.25</v>
      </c>
      <c r="F49" s="28" t="s">
        <v>68</v>
      </c>
    </row>
    <row r="50" spans="1:6" s="6" customFormat="1" ht="93" x14ac:dyDescent="0.35">
      <c r="A50" s="27" t="s">
        <v>29</v>
      </c>
      <c r="B50" s="27" t="s">
        <v>5</v>
      </c>
      <c r="C50" s="28" t="s">
        <v>1063</v>
      </c>
      <c r="D50" s="29">
        <v>46290.833333333299</v>
      </c>
      <c r="E50" s="29">
        <v>46291.25</v>
      </c>
      <c r="F50" s="28" t="s">
        <v>68</v>
      </c>
    </row>
    <row r="51" spans="1:6" s="6" customFormat="1" ht="93" x14ac:dyDescent="0.35">
      <c r="A51" s="27" t="s">
        <v>29</v>
      </c>
      <c r="B51" s="27" t="s">
        <v>5</v>
      </c>
      <c r="C51" s="28" t="s">
        <v>1064</v>
      </c>
      <c r="D51" s="29">
        <v>46290.833333333299</v>
      </c>
      <c r="E51" s="29">
        <v>46291.25</v>
      </c>
      <c r="F51" s="28" t="s">
        <v>68</v>
      </c>
    </row>
    <row r="52" spans="1:6" s="6" customFormat="1" ht="93" x14ac:dyDescent="0.35">
      <c r="A52" s="27" t="s">
        <v>29</v>
      </c>
      <c r="B52" s="27" t="s">
        <v>5</v>
      </c>
      <c r="C52" s="28" t="s">
        <v>1065</v>
      </c>
      <c r="D52" s="29">
        <v>46290.833333333299</v>
      </c>
      <c r="E52" s="29">
        <v>46291.25</v>
      </c>
      <c r="F52" s="28" t="s">
        <v>68</v>
      </c>
    </row>
    <row r="53" spans="1:6" s="14" customFormat="1" ht="93" x14ac:dyDescent="0.35">
      <c r="A53" s="27" t="s">
        <v>29</v>
      </c>
      <c r="B53" s="27" t="s">
        <v>5</v>
      </c>
      <c r="C53" s="28" t="s">
        <v>1066</v>
      </c>
      <c r="D53" s="29">
        <v>46290.833333333299</v>
      </c>
      <c r="E53" s="29">
        <v>46291.25</v>
      </c>
      <c r="F53" s="28" t="s">
        <v>68</v>
      </c>
    </row>
    <row r="54" spans="1:6" s="14" customFormat="1" ht="93" x14ac:dyDescent="0.35">
      <c r="A54" s="27" t="s">
        <v>137</v>
      </c>
      <c r="B54" s="27" t="s">
        <v>5</v>
      </c>
      <c r="C54" s="28" t="s">
        <v>1080</v>
      </c>
      <c r="D54" s="29">
        <v>46290.833333333299</v>
      </c>
      <c r="E54" s="29">
        <v>46291.25</v>
      </c>
      <c r="F54" s="28" t="s">
        <v>139</v>
      </c>
    </row>
    <row r="55" spans="1:6" s="14" customFormat="1" ht="93" x14ac:dyDescent="0.35">
      <c r="A55" s="27" t="s">
        <v>137</v>
      </c>
      <c r="B55" s="27" t="s">
        <v>5</v>
      </c>
      <c r="C55" s="28" t="s">
        <v>1081</v>
      </c>
      <c r="D55" s="29">
        <v>46290.833333333299</v>
      </c>
      <c r="E55" s="29">
        <v>46291.25</v>
      </c>
      <c r="F55" s="28" t="s">
        <v>139</v>
      </c>
    </row>
    <row r="56" spans="1:6" s="6" customFormat="1" ht="93" x14ac:dyDescent="0.35">
      <c r="A56" s="27" t="s">
        <v>137</v>
      </c>
      <c r="B56" s="27" t="s">
        <v>5</v>
      </c>
      <c r="C56" s="28" t="s">
        <v>1082</v>
      </c>
      <c r="D56" s="29">
        <v>46290.833333333299</v>
      </c>
      <c r="E56" s="29">
        <v>46291.25</v>
      </c>
      <c r="F56" s="28" t="s">
        <v>139</v>
      </c>
    </row>
    <row r="57" spans="1:6" s="6" customFormat="1" ht="93" x14ac:dyDescent="0.35">
      <c r="A57" s="27" t="s">
        <v>479</v>
      </c>
      <c r="B57" s="27" t="s">
        <v>4</v>
      </c>
      <c r="C57" s="28" t="s">
        <v>818</v>
      </c>
      <c r="D57" s="29">
        <v>46083.999305555597</v>
      </c>
      <c r="E57" s="29">
        <v>46293.999305555597</v>
      </c>
      <c r="F57" s="28" t="s">
        <v>481</v>
      </c>
    </row>
    <row r="58" spans="1:6" s="6" customFormat="1" ht="93" x14ac:dyDescent="0.35">
      <c r="A58" s="27" t="s">
        <v>479</v>
      </c>
      <c r="B58" s="27" t="s">
        <v>5</v>
      </c>
      <c r="C58" s="28" t="s">
        <v>819</v>
      </c>
      <c r="D58" s="29">
        <v>46083.999305555597</v>
      </c>
      <c r="E58" s="29">
        <v>46293.999305555597</v>
      </c>
      <c r="F58" s="28" t="s">
        <v>481</v>
      </c>
    </row>
    <row r="59" spans="1:6" s="6" customFormat="1" ht="93" x14ac:dyDescent="0.35">
      <c r="A59" s="27" t="s">
        <v>170</v>
      </c>
      <c r="B59" s="27" t="s">
        <v>2</v>
      </c>
      <c r="C59" s="28" t="s">
        <v>1096</v>
      </c>
      <c r="D59" s="29">
        <v>46290.833333333299</v>
      </c>
      <c r="E59" s="29">
        <v>46291.25</v>
      </c>
      <c r="F59" s="28" t="s">
        <v>1097</v>
      </c>
    </row>
    <row r="60" spans="1:6" s="6" customFormat="1" ht="93" x14ac:dyDescent="0.35">
      <c r="A60" s="27" t="s">
        <v>170</v>
      </c>
      <c r="B60" s="27" t="s">
        <v>6</v>
      </c>
      <c r="C60" s="28" t="s">
        <v>171</v>
      </c>
      <c r="D60" s="29">
        <v>46290.833333333299</v>
      </c>
      <c r="E60" s="29">
        <v>46291.25</v>
      </c>
      <c r="F60" s="28" t="s">
        <v>172</v>
      </c>
    </row>
    <row r="61" spans="1:6" s="6" customFormat="1" ht="93" x14ac:dyDescent="0.35">
      <c r="A61" s="27" t="s">
        <v>170</v>
      </c>
      <c r="B61" s="27" t="s">
        <v>2</v>
      </c>
      <c r="C61" s="28" t="s">
        <v>173</v>
      </c>
      <c r="D61" s="29">
        <v>46290.833333333299</v>
      </c>
      <c r="E61" s="29">
        <v>46291.25</v>
      </c>
      <c r="F61" s="28" t="s">
        <v>174</v>
      </c>
    </row>
    <row r="62" spans="1:6" s="6" customFormat="1" ht="77.5" x14ac:dyDescent="0.35">
      <c r="A62" s="27" t="s">
        <v>170</v>
      </c>
      <c r="B62" s="27" t="s">
        <v>6</v>
      </c>
      <c r="C62" s="28" t="s">
        <v>175</v>
      </c>
      <c r="D62" s="29">
        <v>46290.833333333299</v>
      </c>
      <c r="E62" s="29">
        <v>46291.25</v>
      </c>
      <c r="F62" s="28" t="s">
        <v>174</v>
      </c>
    </row>
    <row r="63" spans="1:6" s="6" customFormat="1" ht="108.5" x14ac:dyDescent="0.35">
      <c r="A63" s="27" t="s">
        <v>170</v>
      </c>
      <c r="B63" s="27" t="s">
        <v>2</v>
      </c>
      <c r="C63" s="28" t="s">
        <v>176</v>
      </c>
      <c r="D63" s="29">
        <v>46290.833333333299</v>
      </c>
      <c r="E63" s="29">
        <v>46291.25</v>
      </c>
      <c r="F63" s="28" t="s">
        <v>177</v>
      </c>
    </row>
    <row r="64" spans="1:6" s="6" customFormat="1" ht="108.5" x14ac:dyDescent="0.35">
      <c r="A64" s="27" t="s">
        <v>170</v>
      </c>
      <c r="B64" s="27" t="s">
        <v>2</v>
      </c>
      <c r="C64" s="28" t="s">
        <v>1098</v>
      </c>
      <c r="D64" s="29">
        <v>46290.833333333299</v>
      </c>
      <c r="E64" s="29">
        <v>46291.25</v>
      </c>
      <c r="F64" s="28" t="s">
        <v>181</v>
      </c>
    </row>
    <row r="65" spans="1:6" s="6" customFormat="1" ht="108.5" x14ac:dyDescent="0.35">
      <c r="A65" s="27" t="s">
        <v>529</v>
      </c>
      <c r="B65" s="27" t="s">
        <v>4</v>
      </c>
      <c r="C65" s="28" t="s">
        <v>727</v>
      </c>
      <c r="D65" s="29">
        <v>46290.875</v>
      </c>
      <c r="E65" s="29">
        <v>46291.25</v>
      </c>
      <c r="F65" s="28" t="s">
        <v>537</v>
      </c>
    </row>
    <row r="66" spans="1:6" s="6" customFormat="1" ht="77.5" x14ac:dyDescent="0.35">
      <c r="A66" s="27" t="s">
        <v>529</v>
      </c>
      <c r="B66" s="27" t="s">
        <v>5</v>
      </c>
      <c r="C66" s="28" t="s">
        <v>1183</v>
      </c>
      <c r="D66" s="29">
        <v>46290.958333333299</v>
      </c>
      <c r="E66" s="29">
        <v>46291.229166666701</v>
      </c>
      <c r="F66" s="28" t="s">
        <v>1184</v>
      </c>
    </row>
    <row r="67" spans="1:6" s="6" customFormat="1" ht="77.5" x14ac:dyDescent="0.35">
      <c r="A67" s="27" t="s">
        <v>300</v>
      </c>
      <c r="B67" s="27" t="s">
        <v>4</v>
      </c>
      <c r="C67" s="28" t="s">
        <v>513</v>
      </c>
      <c r="D67" s="29">
        <v>46290.833333333299</v>
      </c>
      <c r="E67" s="29">
        <v>46291.208333333299</v>
      </c>
      <c r="F67" s="28" t="s">
        <v>514</v>
      </c>
    </row>
    <row r="68" spans="1:6" s="6" customFormat="1" ht="77.5" x14ac:dyDescent="0.35">
      <c r="A68" s="27" t="s">
        <v>300</v>
      </c>
      <c r="B68" s="27" t="s">
        <v>4</v>
      </c>
      <c r="C68" s="28" t="s">
        <v>515</v>
      </c>
      <c r="D68" s="29">
        <v>46290.833333333299</v>
      </c>
      <c r="E68" s="29">
        <v>46291.208333333299</v>
      </c>
      <c r="F68" s="28" t="s">
        <v>514</v>
      </c>
    </row>
    <row r="69" spans="1:6" s="6" customFormat="1" ht="77.5" x14ac:dyDescent="0.35">
      <c r="A69" s="27" t="s">
        <v>525</v>
      </c>
      <c r="B69" s="27" t="s">
        <v>5</v>
      </c>
      <c r="C69" s="28" t="s">
        <v>528</v>
      </c>
      <c r="D69" s="29">
        <v>46290.833333333299</v>
      </c>
      <c r="E69" s="29">
        <v>46291.25</v>
      </c>
      <c r="F69" s="28" t="s">
        <v>1170</v>
      </c>
    </row>
    <row r="70" spans="1:6" s="6" customFormat="1" ht="77.5" x14ac:dyDescent="0.35">
      <c r="A70" s="27" t="s">
        <v>349</v>
      </c>
      <c r="B70" s="27" t="s">
        <v>6</v>
      </c>
      <c r="C70" s="28" t="s">
        <v>1017</v>
      </c>
      <c r="D70" s="29">
        <v>46290.833333333299</v>
      </c>
      <c r="E70" s="29">
        <v>46291.25</v>
      </c>
      <c r="F70" s="28" t="s">
        <v>1018</v>
      </c>
    </row>
    <row r="71" spans="1:6" s="6" customFormat="1" ht="77.5" x14ac:dyDescent="0.35">
      <c r="A71" s="27" t="s">
        <v>308</v>
      </c>
      <c r="B71" s="27" t="s">
        <v>2</v>
      </c>
      <c r="C71" s="28" t="s">
        <v>309</v>
      </c>
      <c r="D71" s="29">
        <v>46290.833333333299</v>
      </c>
      <c r="E71" s="29">
        <v>46291.25</v>
      </c>
      <c r="F71" s="28" t="s">
        <v>310</v>
      </c>
    </row>
    <row r="72" spans="1:6" s="6" customFormat="1" ht="77.5" x14ac:dyDescent="0.35">
      <c r="A72" s="27" t="s">
        <v>308</v>
      </c>
      <c r="B72" s="27" t="s">
        <v>4</v>
      </c>
      <c r="C72" s="28" t="s">
        <v>320</v>
      </c>
      <c r="D72" s="29">
        <v>46290.875</v>
      </c>
      <c r="E72" s="29">
        <v>46291.25</v>
      </c>
      <c r="F72" s="28" t="s">
        <v>321</v>
      </c>
    </row>
    <row r="73" spans="1:6" s="6" customFormat="1" ht="77.5" x14ac:dyDescent="0.35">
      <c r="A73" s="27" t="s">
        <v>308</v>
      </c>
      <c r="B73" s="27" t="s">
        <v>24</v>
      </c>
      <c r="C73" s="28" t="s">
        <v>327</v>
      </c>
      <c r="D73" s="29">
        <v>46290.875</v>
      </c>
      <c r="E73" s="29">
        <v>46291.25</v>
      </c>
      <c r="F73" s="28" t="s">
        <v>328</v>
      </c>
    </row>
    <row r="74" spans="1:6" s="6" customFormat="1" ht="93" x14ac:dyDescent="0.35">
      <c r="A74" s="27" t="s">
        <v>308</v>
      </c>
      <c r="B74" s="27" t="s">
        <v>6</v>
      </c>
      <c r="C74" s="28" t="s">
        <v>1165</v>
      </c>
      <c r="D74" s="29">
        <v>46290.833333333299</v>
      </c>
      <c r="E74" s="29">
        <v>46291.25</v>
      </c>
      <c r="F74" s="28" t="s">
        <v>1166</v>
      </c>
    </row>
    <row r="75" spans="1:6" s="6" customFormat="1" ht="93" x14ac:dyDescent="0.35">
      <c r="A75" s="27" t="s">
        <v>308</v>
      </c>
      <c r="B75" s="27" t="s">
        <v>6</v>
      </c>
      <c r="C75" s="28" t="s">
        <v>1167</v>
      </c>
      <c r="D75" s="29">
        <v>46290.833333333299</v>
      </c>
      <c r="E75" s="29">
        <v>46291.25</v>
      </c>
      <c r="F75" s="28" t="s">
        <v>1166</v>
      </c>
    </row>
    <row r="76" spans="1:6" s="6" customFormat="1" ht="93" x14ac:dyDescent="0.35">
      <c r="A76" s="27" t="s">
        <v>317</v>
      </c>
      <c r="B76" s="27" t="s">
        <v>4</v>
      </c>
      <c r="C76" s="28" t="s">
        <v>842</v>
      </c>
      <c r="D76" s="29">
        <v>46290.875</v>
      </c>
      <c r="E76" s="29">
        <v>46291.291666666701</v>
      </c>
      <c r="F76" s="28" t="s">
        <v>843</v>
      </c>
    </row>
    <row r="77" spans="1:6" s="6" customFormat="1" ht="77.5" x14ac:dyDescent="0.35">
      <c r="A77" s="27" t="s">
        <v>317</v>
      </c>
      <c r="B77" s="27" t="s">
        <v>5</v>
      </c>
      <c r="C77" s="28" t="s">
        <v>1157</v>
      </c>
      <c r="D77" s="29">
        <v>46290.916666666701</v>
      </c>
      <c r="E77" s="29">
        <v>46291.25</v>
      </c>
      <c r="F77" s="28" t="s">
        <v>1158</v>
      </c>
    </row>
    <row r="78" spans="1:6" s="6" customFormat="1" ht="77.5" x14ac:dyDescent="0.35">
      <c r="A78" s="27" t="s">
        <v>317</v>
      </c>
      <c r="B78" s="27" t="s">
        <v>4</v>
      </c>
      <c r="C78" s="28" t="s">
        <v>1168</v>
      </c>
      <c r="D78" s="29">
        <v>46290.833333333299</v>
      </c>
      <c r="E78" s="29">
        <v>46291.166666666701</v>
      </c>
      <c r="F78" s="28" t="s">
        <v>1169</v>
      </c>
    </row>
    <row r="79" spans="1:6" s="6" customFormat="1" ht="77.5" x14ac:dyDescent="0.35">
      <c r="A79" s="27" t="s">
        <v>334</v>
      </c>
      <c r="B79" s="27" t="s">
        <v>2</v>
      </c>
      <c r="C79" s="28" t="s">
        <v>335</v>
      </c>
      <c r="D79" s="29">
        <v>46290.895833333299</v>
      </c>
      <c r="E79" s="29">
        <v>46291.229166666701</v>
      </c>
      <c r="F79" s="28" t="s">
        <v>336</v>
      </c>
    </row>
    <row r="80" spans="1:6" s="6" customFormat="1" ht="77.5" x14ac:dyDescent="0.35">
      <c r="A80" s="27" t="s">
        <v>334</v>
      </c>
      <c r="B80" s="27" t="s">
        <v>2</v>
      </c>
      <c r="C80" s="28" t="s">
        <v>337</v>
      </c>
      <c r="D80" s="29">
        <v>46290.895833333299</v>
      </c>
      <c r="E80" s="29">
        <v>46291.229166666701</v>
      </c>
      <c r="F80" s="28" t="s">
        <v>336</v>
      </c>
    </row>
    <row r="81" spans="1:6" s="6" customFormat="1" ht="77.5" x14ac:dyDescent="0.35">
      <c r="A81" s="27" t="s">
        <v>273</v>
      </c>
      <c r="B81" s="27" t="s">
        <v>6</v>
      </c>
      <c r="C81" s="28" t="s">
        <v>1154</v>
      </c>
      <c r="D81" s="29">
        <v>46290.875</v>
      </c>
      <c r="E81" s="29">
        <v>46291.25</v>
      </c>
      <c r="F81" s="28" t="s">
        <v>1155</v>
      </c>
    </row>
    <row r="82" spans="1:6" s="6" customFormat="1" ht="77.5" x14ac:dyDescent="0.35">
      <c r="A82" s="27" t="s">
        <v>273</v>
      </c>
      <c r="B82" s="27" t="s">
        <v>6</v>
      </c>
      <c r="C82" s="28" t="s">
        <v>1156</v>
      </c>
      <c r="D82" s="29">
        <v>46290.875</v>
      </c>
      <c r="E82" s="29">
        <v>46291.25</v>
      </c>
      <c r="F82" s="28" t="s">
        <v>1155</v>
      </c>
    </row>
    <row r="83" spans="1:6" s="6" customFormat="1" ht="93" x14ac:dyDescent="0.35">
      <c r="A83" s="27" t="s">
        <v>370</v>
      </c>
      <c r="B83" s="27" t="s">
        <v>4</v>
      </c>
      <c r="C83" s="28" t="s">
        <v>376</v>
      </c>
      <c r="D83" s="29">
        <v>46272.25</v>
      </c>
      <c r="E83" s="29">
        <v>46341.833333333299</v>
      </c>
      <c r="F83" s="28" t="s">
        <v>377</v>
      </c>
    </row>
    <row r="84" spans="1:6" s="6" customFormat="1" ht="93" x14ac:dyDescent="0.35">
      <c r="A84" s="27" t="s">
        <v>370</v>
      </c>
      <c r="B84" s="27" t="s">
        <v>5</v>
      </c>
      <c r="C84" s="28" t="s">
        <v>1189</v>
      </c>
      <c r="D84" s="29">
        <v>46290.833333333299</v>
      </c>
      <c r="E84" s="29">
        <v>46291.25</v>
      </c>
      <c r="F84" s="28" t="s">
        <v>1190</v>
      </c>
    </row>
    <row r="85" spans="1:6" s="6" customFormat="1" ht="93" x14ac:dyDescent="0.35">
      <c r="A85" s="27" t="s">
        <v>280</v>
      </c>
      <c r="B85" s="27" t="s">
        <v>4</v>
      </c>
      <c r="C85" s="28" t="s">
        <v>1147</v>
      </c>
      <c r="D85" s="29">
        <v>46290.875</v>
      </c>
      <c r="E85" s="29">
        <v>46291.25</v>
      </c>
      <c r="F85" s="28" t="s">
        <v>1148</v>
      </c>
    </row>
    <row r="86" spans="1:6" s="6" customFormat="1" ht="93" x14ac:dyDescent="0.35">
      <c r="A86" s="27" t="s">
        <v>280</v>
      </c>
      <c r="B86" s="27" t="s">
        <v>4</v>
      </c>
      <c r="C86" s="28" t="s">
        <v>1149</v>
      </c>
      <c r="D86" s="29">
        <v>46290.875</v>
      </c>
      <c r="E86" s="29">
        <v>46291.25</v>
      </c>
      <c r="F86" s="28" t="s">
        <v>1148</v>
      </c>
    </row>
    <row r="87" spans="1:6" s="6" customFormat="1" ht="46.5" x14ac:dyDescent="0.35">
      <c r="A87" s="27" t="s">
        <v>280</v>
      </c>
      <c r="B87" s="27" t="s">
        <v>5</v>
      </c>
      <c r="C87" s="28" t="s">
        <v>281</v>
      </c>
      <c r="D87" s="29">
        <v>46290.875</v>
      </c>
      <c r="E87" s="29">
        <v>46291.25</v>
      </c>
      <c r="F87" s="28" t="s">
        <v>282</v>
      </c>
    </row>
    <row r="88" spans="1:6" s="6" customFormat="1" ht="93" x14ac:dyDescent="0.35">
      <c r="A88" s="27" t="s">
        <v>280</v>
      </c>
      <c r="B88" s="27" t="s">
        <v>4</v>
      </c>
      <c r="C88" s="28" t="s">
        <v>283</v>
      </c>
      <c r="D88" s="29">
        <v>46290.875</v>
      </c>
      <c r="E88" s="29">
        <v>46291.25</v>
      </c>
      <c r="F88" s="28" t="s">
        <v>282</v>
      </c>
    </row>
    <row r="89" spans="1:6" s="6" customFormat="1" ht="93" x14ac:dyDescent="0.35">
      <c r="A89" s="27" t="s">
        <v>280</v>
      </c>
      <c r="B89" s="27" t="s">
        <v>5</v>
      </c>
      <c r="C89" s="28" t="s">
        <v>1150</v>
      </c>
      <c r="D89" s="29">
        <v>46290.875</v>
      </c>
      <c r="E89" s="29">
        <v>46291.25</v>
      </c>
      <c r="F89" s="28" t="s">
        <v>1151</v>
      </c>
    </row>
    <row r="90" spans="1:6" s="6" customFormat="1" ht="93" x14ac:dyDescent="0.35">
      <c r="A90" s="27" t="s">
        <v>280</v>
      </c>
      <c r="B90" s="27" t="s">
        <v>5</v>
      </c>
      <c r="C90" s="28" t="s">
        <v>1191</v>
      </c>
      <c r="D90" s="29">
        <v>46290.833333333299</v>
      </c>
      <c r="E90" s="29">
        <v>46291.25</v>
      </c>
      <c r="F90" s="28" t="s">
        <v>1192</v>
      </c>
    </row>
    <row r="91" spans="1:6" s="6" customFormat="1" ht="77.5" x14ac:dyDescent="0.35">
      <c r="A91" s="27" t="s">
        <v>266</v>
      </c>
      <c r="B91" s="27" t="s">
        <v>6</v>
      </c>
      <c r="C91" s="28" t="s">
        <v>278</v>
      </c>
      <c r="D91" s="29">
        <v>46290.875</v>
      </c>
      <c r="E91" s="29">
        <v>46291.25</v>
      </c>
      <c r="F91" s="28" t="s">
        <v>279</v>
      </c>
    </row>
    <row r="92" spans="1:6" s="6" customFormat="1" ht="77.5" x14ac:dyDescent="0.35">
      <c r="A92" s="27" t="s">
        <v>390</v>
      </c>
      <c r="B92" s="27" t="s">
        <v>24</v>
      </c>
      <c r="C92" s="28" t="s">
        <v>391</v>
      </c>
      <c r="D92" s="29">
        <v>46290.833333333299</v>
      </c>
      <c r="E92" s="29">
        <v>46291.25</v>
      </c>
      <c r="F92" s="28" t="s">
        <v>392</v>
      </c>
    </row>
    <row r="93" spans="1:6" s="6" customFormat="1" ht="77.5" x14ac:dyDescent="0.35">
      <c r="A93" s="27" t="s">
        <v>373</v>
      </c>
      <c r="B93" s="27" t="s">
        <v>6</v>
      </c>
      <c r="C93" s="28" t="s">
        <v>411</v>
      </c>
      <c r="D93" s="29">
        <v>46202.875</v>
      </c>
      <c r="E93" s="29">
        <v>46508.208333333299</v>
      </c>
      <c r="F93" s="28" t="s">
        <v>412</v>
      </c>
    </row>
    <row r="94" spans="1:6" s="6" customFormat="1" ht="77.5" x14ac:dyDescent="0.35">
      <c r="A94" s="27" t="s">
        <v>373</v>
      </c>
      <c r="B94" s="27" t="s">
        <v>2</v>
      </c>
      <c r="C94" s="28" t="s">
        <v>413</v>
      </c>
      <c r="D94" s="29">
        <v>46266.333333333299</v>
      </c>
      <c r="E94" s="29">
        <v>46507</v>
      </c>
      <c r="F94" s="28" t="s">
        <v>412</v>
      </c>
    </row>
    <row r="95" spans="1:6" s="6" customFormat="1" ht="77.5" x14ac:dyDescent="0.35">
      <c r="A95" s="27" t="s">
        <v>1211</v>
      </c>
      <c r="B95" s="27" t="s">
        <v>5</v>
      </c>
      <c r="C95" s="28" t="s">
        <v>1212</v>
      </c>
      <c r="D95" s="29">
        <v>46290.833333333299</v>
      </c>
      <c r="E95" s="29">
        <v>46293.25</v>
      </c>
      <c r="F95" s="28" t="s">
        <v>1213</v>
      </c>
    </row>
    <row r="96" spans="1:6" s="6" customFormat="1" ht="62" x14ac:dyDescent="0.35">
      <c r="A96" s="27" t="s">
        <v>404</v>
      </c>
      <c r="B96" s="27" t="s">
        <v>2</v>
      </c>
      <c r="C96" s="28" t="s">
        <v>976</v>
      </c>
      <c r="D96" s="29">
        <v>46290.958333333299</v>
      </c>
      <c r="E96" s="29">
        <v>46293.25</v>
      </c>
      <c r="F96" s="28" t="s">
        <v>977</v>
      </c>
    </row>
    <row r="97" spans="1:6" s="6" customFormat="1" ht="108.5" x14ac:dyDescent="0.35">
      <c r="A97" s="27" t="s">
        <v>404</v>
      </c>
      <c r="B97" s="27" t="s">
        <v>6</v>
      </c>
      <c r="C97" s="28" t="s">
        <v>978</v>
      </c>
      <c r="D97" s="29">
        <v>46290.958333333299</v>
      </c>
      <c r="E97" s="29">
        <v>46293.25</v>
      </c>
      <c r="F97" s="28" t="s">
        <v>979</v>
      </c>
    </row>
    <row r="98" spans="1:6" s="6" customFormat="1" ht="108.5" x14ac:dyDescent="0.35">
      <c r="A98" s="27" t="s">
        <v>904</v>
      </c>
      <c r="B98" s="27" t="s">
        <v>4</v>
      </c>
      <c r="C98" s="28" t="s">
        <v>1039</v>
      </c>
      <c r="D98" s="29">
        <v>46290.833333333299</v>
      </c>
      <c r="E98" s="29">
        <v>46291.25</v>
      </c>
      <c r="F98" s="28" t="s">
        <v>1040</v>
      </c>
    </row>
    <row r="99" spans="1:6" s="5" customFormat="1" ht="46.5" x14ac:dyDescent="0.35">
      <c r="A99" s="27" t="s">
        <v>433</v>
      </c>
      <c r="B99" s="27" t="s">
        <v>7</v>
      </c>
      <c r="C99" s="28" t="s">
        <v>434</v>
      </c>
      <c r="D99" s="29">
        <v>46217.625</v>
      </c>
      <c r="E99" s="29">
        <v>46387.875</v>
      </c>
      <c r="F99" s="28" t="s">
        <v>435</v>
      </c>
    </row>
    <row r="100" spans="1:6" s="6" customFormat="1" ht="46.5" x14ac:dyDescent="0.35">
      <c r="A100" s="27" t="s">
        <v>90</v>
      </c>
      <c r="B100" s="27" t="s">
        <v>2</v>
      </c>
      <c r="C100" s="28" t="s">
        <v>1057</v>
      </c>
      <c r="D100" s="29">
        <v>46290.833333333299</v>
      </c>
      <c r="E100" s="29">
        <v>46291.25</v>
      </c>
      <c r="F100" s="28" t="s">
        <v>594</v>
      </c>
    </row>
    <row r="101" spans="1:6" s="6" customFormat="1" ht="46.5" x14ac:dyDescent="0.35">
      <c r="A101" s="27" t="s">
        <v>90</v>
      </c>
      <c r="B101" s="27" t="s">
        <v>2</v>
      </c>
      <c r="C101" s="28" t="s">
        <v>1058</v>
      </c>
      <c r="D101" s="29">
        <v>46290.833333333299</v>
      </c>
      <c r="E101" s="29">
        <v>46291.25</v>
      </c>
      <c r="F101" s="28" t="s">
        <v>594</v>
      </c>
    </row>
    <row r="102" spans="1:6" s="5" customFormat="1" ht="46.5" x14ac:dyDescent="0.35">
      <c r="A102" s="27" t="s">
        <v>90</v>
      </c>
      <c r="B102" s="27" t="s">
        <v>6</v>
      </c>
      <c r="C102" s="28" t="s">
        <v>1201</v>
      </c>
      <c r="D102" s="29">
        <v>46290.833333333299</v>
      </c>
      <c r="E102" s="29">
        <v>46291.25</v>
      </c>
      <c r="F102" s="28" t="s">
        <v>1202</v>
      </c>
    </row>
    <row r="103" spans="1:6" s="5" customFormat="1" ht="77.5" x14ac:dyDescent="0.35">
      <c r="A103" s="27" t="s">
        <v>90</v>
      </c>
      <c r="B103" s="27" t="s">
        <v>2</v>
      </c>
      <c r="C103" s="28" t="s">
        <v>1207</v>
      </c>
      <c r="D103" s="29">
        <v>46290.875</v>
      </c>
      <c r="E103" s="29">
        <v>46291.25</v>
      </c>
      <c r="F103" s="28" t="s">
        <v>1208</v>
      </c>
    </row>
    <row r="104" spans="1:6" s="5" customFormat="1" ht="77.5" x14ac:dyDescent="0.35">
      <c r="A104" s="27" t="s">
        <v>23</v>
      </c>
      <c r="B104" s="27" t="s">
        <v>24</v>
      </c>
      <c r="C104" s="28" t="s">
        <v>25</v>
      </c>
      <c r="D104" s="29">
        <v>46290.833333333299</v>
      </c>
      <c r="E104" s="29">
        <v>46291.25</v>
      </c>
      <c r="F104" s="28" t="s">
        <v>26</v>
      </c>
    </row>
    <row r="105" spans="1:6" s="5" customFormat="1" ht="77.5" x14ac:dyDescent="0.35">
      <c r="A105" s="27" t="s">
        <v>23</v>
      </c>
      <c r="B105" s="27" t="s">
        <v>24</v>
      </c>
      <c r="C105" s="28" t="s">
        <v>27</v>
      </c>
      <c r="D105" s="29">
        <v>46290.833333333299</v>
      </c>
      <c r="E105" s="29">
        <v>46291.25</v>
      </c>
      <c r="F105" s="28" t="s">
        <v>28</v>
      </c>
    </row>
    <row r="106" spans="1:6" s="5" customFormat="1" ht="77.5" x14ac:dyDescent="0.35">
      <c r="A106" s="27" t="s">
        <v>23</v>
      </c>
      <c r="B106" s="27" t="s">
        <v>4</v>
      </c>
      <c r="C106" s="28" t="s">
        <v>1036</v>
      </c>
      <c r="D106" s="29">
        <v>46290.833333333299</v>
      </c>
      <c r="E106" s="29">
        <v>46291.25</v>
      </c>
      <c r="F106" s="28" t="s">
        <v>774</v>
      </c>
    </row>
    <row r="107" spans="1:6" s="5" customFormat="1" ht="77.5" x14ac:dyDescent="0.35">
      <c r="A107" s="27" t="s">
        <v>427</v>
      </c>
      <c r="B107" s="27" t="s">
        <v>24</v>
      </c>
      <c r="C107" s="28" t="s">
        <v>428</v>
      </c>
      <c r="D107" s="29">
        <v>46230.833333333299</v>
      </c>
      <c r="E107" s="29">
        <v>46403.25</v>
      </c>
      <c r="F107" s="28" t="s">
        <v>429</v>
      </c>
    </row>
    <row r="108" spans="1:6" s="5" customFormat="1" ht="62" x14ac:dyDescent="0.35">
      <c r="A108" s="27" t="s">
        <v>1132</v>
      </c>
      <c r="B108" s="27" t="s">
        <v>4</v>
      </c>
      <c r="C108" s="28" t="s">
        <v>1133</v>
      </c>
      <c r="D108" s="29">
        <v>46290.833333333299</v>
      </c>
      <c r="E108" s="29">
        <v>46291.25</v>
      </c>
      <c r="F108" s="28" t="s">
        <v>1134</v>
      </c>
    </row>
    <row r="109" spans="1:6" s="5" customFormat="1" ht="62" x14ac:dyDescent="0.35">
      <c r="A109" s="27" t="s">
        <v>1132</v>
      </c>
      <c r="B109" s="27" t="s">
        <v>5</v>
      </c>
      <c r="C109" s="28" t="s">
        <v>1135</v>
      </c>
      <c r="D109" s="29">
        <v>46290.833333333299</v>
      </c>
      <c r="E109" s="29">
        <v>46291.25</v>
      </c>
      <c r="F109" s="28" t="s">
        <v>1134</v>
      </c>
    </row>
    <row r="110" spans="1:6" s="5" customFormat="1" ht="62" x14ac:dyDescent="0.35">
      <c r="A110" s="27" t="s">
        <v>95</v>
      </c>
      <c r="B110" s="27" t="s">
        <v>24</v>
      </c>
      <c r="C110" s="28" t="s">
        <v>907</v>
      </c>
      <c r="D110" s="29">
        <v>46290.833333333299</v>
      </c>
      <c r="E110" s="29">
        <v>46291.25</v>
      </c>
      <c r="F110" s="28" t="s">
        <v>908</v>
      </c>
    </row>
    <row r="111" spans="1:6" s="5" customFormat="1" ht="46.5" x14ac:dyDescent="0.35">
      <c r="A111" s="27" t="s">
        <v>224</v>
      </c>
      <c r="B111" s="27" t="s">
        <v>5</v>
      </c>
      <c r="C111" s="28" t="s">
        <v>483</v>
      </c>
      <c r="D111" s="29">
        <v>46290.875</v>
      </c>
      <c r="E111" s="29">
        <v>46291.208333333299</v>
      </c>
      <c r="F111" s="28" t="s">
        <v>226</v>
      </c>
    </row>
    <row r="112" spans="1:6" ht="46.5" x14ac:dyDescent="0.35">
      <c r="A112" s="27" t="s">
        <v>940</v>
      </c>
      <c r="B112" s="27" t="s">
        <v>2</v>
      </c>
      <c r="C112" s="28" t="s">
        <v>1119</v>
      </c>
      <c r="D112" s="29">
        <v>46290.875</v>
      </c>
      <c r="E112" s="29">
        <v>46291.25</v>
      </c>
      <c r="F112" s="28" t="s">
        <v>228</v>
      </c>
    </row>
    <row r="113" spans="1:6" ht="46.5" x14ac:dyDescent="0.35">
      <c r="A113" s="27" t="s">
        <v>1033</v>
      </c>
      <c r="B113" s="27" t="s">
        <v>6</v>
      </c>
      <c r="C113" s="28" t="s">
        <v>1209</v>
      </c>
      <c r="D113" s="29">
        <v>46290.791666666701</v>
      </c>
      <c r="E113" s="29">
        <v>46291.208333333299</v>
      </c>
      <c r="F113" s="28" t="s">
        <v>1210</v>
      </c>
    </row>
    <row r="114" spans="1:6" ht="46.5" x14ac:dyDescent="0.35">
      <c r="A114" s="27" t="s">
        <v>1089</v>
      </c>
      <c r="B114" s="27" t="s">
        <v>2</v>
      </c>
      <c r="C114" s="28" t="s">
        <v>1090</v>
      </c>
      <c r="D114" s="29">
        <v>46290.833333333299</v>
      </c>
      <c r="E114" s="29">
        <v>46291.25</v>
      </c>
      <c r="F114" s="28" t="s">
        <v>1091</v>
      </c>
    </row>
    <row r="115" spans="1:6" ht="46.5" x14ac:dyDescent="0.35">
      <c r="A115" s="27" t="s">
        <v>1089</v>
      </c>
      <c r="B115" s="27" t="s">
        <v>6</v>
      </c>
      <c r="C115" s="28" t="s">
        <v>1092</v>
      </c>
      <c r="D115" s="29">
        <v>46290.833333333299</v>
      </c>
      <c r="E115" s="29">
        <v>46291.25</v>
      </c>
      <c r="F115" s="28" t="s">
        <v>1091</v>
      </c>
    </row>
    <row r="116" spans="1:6" ht="46.5" x14ac:dyDescent="0.35">
      <c r="A116" s="27" t="s">
        <v>130</v>
      </c>
      <c r="B116" s="27" t="s">
        <v>6</v>
      </c>
      <c r="C116" s="28" t="s">
        <v>131</v>
      </c>
      <c r="D116" s="29">
        <v>46237.833333333299</v>
      </c>
      <c r="E116" s="29">
        <v>46326.25</v>
      </c>
      <c r="F116" s="28" t="s">
        <v>132</v>
      </c>
    </row>
    <row r="117" spans="1:6" s="15" customFormat="1" ht="46.5" x14ac:dyDescent="0.35">
      <c r="A117" s="27" t="s">
        <v>130</v>
      </c>
      <c r="B117" s="27" t="s">
        <v>2</v>
      </c>
      <c r="C117" s="28" t="s">
        <v>133</v>
      </c>
      <c r="D117" s="29">
        <v>46237.833333333299</v>
      </c>
      <c r="E117" s="29">
        <v>46326.25</v>
      </c>
      <c r="F117" s="28" t="s">
        <v>132</v>
      </c>
    </row>
    <row r="118" spans="1:6" s="15" customFormat="1" ht="46.5" x14ac:dyDescent="0.35">
      <c r="A118" s="27" t="s">
        <v>109</v>
      </c>
      <c r="B118" s="27" t="s">
        <v>5</v>
      </c>
      <c r="C118" s="28" t="s">
        <v>614</v>
      </c>
      <c r="D118" s="29">
        <v>46290.833333333299</v>
      </c>
      <c r="E118" s="29">
        <v>46291.25</v>
      </c>
      <c r="F118" s="28" t="s">
        <v>615</v>
      </c>
    </row>
    <row r="119" spans="1:6" s="15" customFormat="1" ht="46.5" x14ac:dyDescent="0.35">
      <c r="A119" s="27" t="s">
        <v>109</v>
      </c>
      <c r="B119" s="27" t="s">
        <v>5</v>
      </c>
      <c r="C119" s="28" t="s">
        <v>115</v>
      </c>
      <c r="D119" s="29">
        <v>46290.833333333299</v>
      </c>
      <c r="E119" s="29">
        <v>46291.25</v>
      </c>
      <c r="F119" s="28" t="s">
        <v>615</v>
      </c>
    </row>
    <row r="120" spans="1:6" s="15" customFormat="1" ht="46.5" x14ac:dyDescent="0.35">
      <c r="A120" s="27" t="s">
        <v>109</v>
      </c>
      <c r="B120" s="27" t="s">
        <v>5</v>
      </c>
      <c r="C120" s="28" t="s">
        <v>616</v>
      </c>
      <c r="D120" s="29">
        <v>46290.833333333299</v>
      </c>
      <c r="E120" s="29">
        <v>46291</v>
      </c>
      <c r="F120" s="28" t="s">
        <v>615</v>
      </c>
    </row>
    <row r="121" spans="1:6" ht="46.5" x14ac:dyDescent="0.35">
      <c r="A121" s="27" t="s">
        <v>109</v>
      </c>
      <c r="B121" s="27" t="s">
        <v>5</v>
      </c>
      <c r="C121" s="28" t="s">
        <v>110</v>
      </c>
      <c r="D121" s="29">
        <v>46290.833333333299</v>
      </c>
      <c r="E121" s="29">
        <v>46291.25</v>
      </c>
      <c r="F121" s="28" t="s">
        <v>111</v>
      </c>
    </row>
    <row r="122" spans="1:6" ht="46.5" x14ac:dyDescent="0.35">
      <c r="A122" s="27" t="s">
        <v>109</v>
      </c>
      <c r="B122" s="27" t="s">
        <v>5</v>
      </c>
      <c r="C122" s="28" t="s">
        <v>112</v>
      </c>
      <c r="D122" s="29">
        <v>46290.833333333299</v>
      </c>
      <c r="E122" s="29">
        <v>46291.25</v>
      </c>
      <c r="F122" s="28" t="s">
        <v>111</v>
      </c>
    </row>
    <row r="123" spans="1:6" ht="46.5" x14ac:dyDescent="0.35">
      <c r="A123" s="27" t="s">
        <v>109</v>
      </c>
      <c r="B123" s="27" t="s">
        <v>5</v>
      </c>
      <c r="C123" s="28" t="s">
        <v>113</v>
      </c>
      <c r="D123" s="29">
        <v>46290.833333333299</v>
      </c>
      <c r="E123" s="29">
        <v>46291.25</v>
      </c>
      <c r="F123" s="28" t="s">
        <v>111</v>
      </c>
    </row>
    <row r="124" spans="1:6" ht="46.5" x14ac:dyDescent="0.35">
      <c r="A124" s="27" t="s">
        <v>109</v>
      </c>
      <c r="B124" s="27" t="s">
        <v>5</v>
      </c>
      <c r="C124" s="28" t="s">
        <v>114</v>
      </c>
      <c r="D124" s="29">
        <v>46290.833333333299</v>
      </c>
      <c r="E124" s="29">
        <v>46291.25</v>
      </c>
      <c r="F124" s="28" t="s">
        <v>111</v>
      </c>
    </row>
    <row r="125" spans="1:6" ht="46.5" x14ac:dyDescent="0.35">
      <c r="A125" s="27" t="s">
        <v>109</v>
      </c>
      <c r="B125" s="27" t="s">
        <v>5</v>
      </c>
      <c r="C125" s="28" t="s">
        <v>115</v>
      </c>
      <c r="D125" s="29">
        <v>46290.833333333299</v>
      </c>
      <c r="E125" s="29">
        <v>46291.25</v>
      </c>
      <c r="F125" s="28" t="s">
        <v>111</v>
      </c>
    </row>
    <row r="126" spans="1:6" ht="46.5" x14ac:dyDescent="0.35">
      <c r="A126" s="27" t="s">
        <v>157</v>
      </c>
      <c r="B126" s="27" t="s">
        <v>5</v>
      </c>
      <c r="C126" s="28" t="s">
        <v>158</v>
      </c>
      <c r="D126" s="29">
        <v>46290.833333333299</v>
      </c>
      <c r="E126" s="29">
        <v>46291.25</v>
      </c>
      <c r="F126" s="28" t="s">
        <v>159</v>
      </c>
    </row>
    <row r="127" spans="1:6" ht="46.5" x14ac:dyDescent="0.35">
      <c r="A127" s="27" t="s">
        <v>157</v>
      </c>
      <c r="B127" s="27" t="s">
        <v>5</v>
      </c>
      <c r="C127" s="28" t="s">
        <v>160</v>
      </c>
      <c r="D127" s="29">
        <v>46290.833333333299</v>
      </c>
      <c r="E127" s="29">
        <v>46291.25</v>
      </c>
      <c r="F127" s="28" t="s">
        <v>159</v>
      </c>
    </row>
    <row r="128" spans="1:6" ht="46.5" x14ac:dyDescent="0.35">
      <c r="A128" s="27" t="s">
        <v>157</v>
      </c>
      <c r="B128" s="27" t="s">
        <v>5</v>
      </c>
      <c r="C128" s="28" t="s">
        <v>161</v>
      </c>
      <c r="D128" s="29">
        <v>46290.833333333299</v>
      </c>
      <c r="E128" s="29">
        <v>46291.25</v>
      </c>
      <c r="F128" s="28" t="s">
        <v>159</v>
      </c>
    </row>
    <row r="129" spans="1:6" ht="46.5" x14ac:dyDescent="0.35">
      <c r="A129" s="27" t="s">
        <v>157</v>
      </c>
      <c r="B129" s="27" t="s">
        <v>5</v>
      </c>
      <c r="C129" s="28" t="s">
        <v>162</v>
      </c>
      <c r="D129" s="29">
        <v>46290.833333333299</v>
      </c>
      <c r="E129" s="29">
        <v>46291.25</v>
      </c>
      <c r="F129" s="28" t="s">
        <v>159</v>
      </c>
    </row>
    <row r="130" spans="1:6" ht="46.5" x14ac:dyDescent="0.35">
      <c r="A130" s="27" t="s">
        <v>157</v>
      </c>
      <c r="B130" s="27" t="s">
        <v>5</v>
      </c>
      <c r="C130" s="28" t="s">
        <v>163</v>
      </c>
      <c r="D130" s="29">
        <v>46290.833333333299</v>
      </c>
      <c r="E130" s="29">
        <v>46291.25</v>
      </c>
      <c r="F130" s="28" t="s">
        <v>159</v>
      </c>
    </row>
    <row r="131" spans="1:6" ht="46.5" x14ac:dyDescent="0.35">
      <c r="A131" s="27" t="s">
        <v>157</v>
      </c>
      <c r="B131" s="27" t="s">
        <v>24</v>
      </c>
      <c r="C131" s="28" t="s">
        <v>951</v>
      </c>
      <c r="D131" s="29">
        <v>46290.791666666701</v>
      </c>
      <c r="E131" s="29">
        <v>46293.25</v>
      </c>
      <c r="F131" s="28" t="s">
        <v>952</v>
      </c>
    </row>
    <row r="132" spans="1:6" ht="46.5" x14ac:dyDescent="0.35">
      <c r="A132" s="27" t="s">
        <v>46</v>
      </c>
      <c r="B132" s="27" t="s">
        <v>2</v>
      </c>
      <c r="C132" s="28" t="s">
        <v>581</v>
      </c>
      <c r="D132" s="29">
        <v>46290.875</v>
      </c>
      <c r="E132" s="29">
        <v>46291.208333333299</v>
      </c>
      <c r="F132" s="28" t="s">
        <v>582</v>
      </c>
    </row>
    <row r="133" spans="1:6" ht="62" x14ac:dyDescent="0.35">
      <c r="A133" s="27" t="s">
        <v>46</v>
      </c>
      <c r="B133" s="27" t="s">
        <v>6</v>
      </c>
      <c r="C133" s="28" t="s">
        <v>1046</v>
      </c>
      <c r="D133" s="29">
        <v>46290.916666666701</v>
      </c>
      <c r="E133" s="29">
        <v>46291.208333333299</v>
      </c>
      <c r="F133" s="28" t="s">
        <v>988</v>
      </c>
    </row>
    <row r="134" spans="1:6" ht="62" x14ac:dyDescent="0.35">
      <c r="A134" s="27" t="s">
        <v>46</v>
      </c>
      <c r="B134" s="27" t="s">
        <v>2</v>
      </c>
      <c r="C134" s="28" t="s">
        <v>1083</v>
      </c>
      <c r="D134" s="29">
        <v>46290.854166666701</v>
      </c>
      <c r="E134" s="29">
        <v>46291.25</v>
      </c>
      <c r="F134" s="28" t="s">
        <v>1084</v>
      </c>
    </row>
    <row r="135" spans="1:6" ht="46.5" x14ac:dyDescent="0.35">
      <c r="A135" s="27" t="s">
        <v>46</v>
      </c>
      <c r="B135" s="27" t="s">
        <v>2</v>
      </c>
      <c r="C135" s="28" t="s">
        <v>1085</v>
      </c>
      <c r="D135" s="29">
        <v>46290.854166666701</v>
      </c>
      <c r="E135" s="29">
        <v>46291.25</v>
      </c>
      <c r="F135" s="28" t="s">
        <v>1084</v>
      </c>
    </row>
    <row r="136" spans="1:6" ht="46.5" x14ac:dyDescent="0.35">
      <c r="A136" s="27" t="s">
        <v>46</v>
      </c>
      <c r="B136" s="27" t="s">
        <v>2</v>
      </c>
      <c r="C136" s="28" t="s">
        <v>1086</v>
      </c>
      <c r="D136" s="29">
        <v>46290.854166666701</v>
      </c>
      <c r="E136" s="29">
        <v>46291.25</v>
      </c>
      <c r="F136" s="28" t="s">
        <v>1084</v>
      </c>
    </row>
    <row r="137" spans="1:6" ht="46.5" x14ac:dyDescent="0.35">
      <c r="A137" s="27" t="s">
        <v>43</v>
      </c>
      <c r="B137" s="27" t="s">
        <v>2</v>
      </c>
      <c r="C137" s="28" t="s">
        <v>329</v>
      </c>
      <c r="D137" s="29">
        <v>46290.958333333299</v>
      </c>
      <c r="E137" s="29">
        <v>46291.25</v>
      </c>
      <c r="F137" s="28" t="s">
        <v>330</v>
      </c>
    </row>
    <row r="138" spans="1:6" ht="46.5" x14ac:dyDescent="0.35">
      <c r="A138" s="27" t="s">
        <v>804</v>
      </c>
      <c r="B138" s="27" t="s">
        <v>2</v>
      </c>
      <c r="C138" s="28" t="s">
        <v>805</v>
      </c>
      <c r="D138" s="29">
        <v>46290.833333333299</v>
      </c>
      <c r="E138" s="29">
        <v>46291.25</v>
      </c>
      <c r="F138" s="28" t="s">
        <v>806</v>
      </c>
    </row>
    <row r="139" spans="1:6" ht="46.5" x14ac:dyDescent="0.35">
      <c r="A139" s="27" t="s">
        <v>103</v>
      </c>
      <c r="B139" s="27" t="s">
        <v>5</v>
      </c>
      <c r="C139" s="28" t="s">
        <v>104</v>
      </c>
      <c r="D139" s="29">
        <v>46290.833333333299</v>
      </c>
      <c r="E139" s="29">
        <v>46291.25</v>
      </c>
      <c r="F139" s="28" t="s">
        <v>105</v>
      </c>
    </row>
    <row r="140" spans="1:6" ht="46.5" x14ac:dyDescent="0.35">
      <c r="A140" s="27" t="s">
        <v>103</v>
      </c>
      <c r="B140" s="27" t="s">
        <v>5</v>
      </c>
      <c r="C140" s="28" t="s">
        <v>108</v>
      </c>
      <c r="D140" s="29">
        <v>46290.833333333299</v>
      </c>
      <c r="E140" s="29">
        <v>46291.25</v>
      </c>
      <c r="F140" s="28" t="s">
        <v>105</v>
      </c>
    </row>
    <row r="141" spans="1:6" ht="46.5" x14ac:dyDescent="0.35">
      <c r="A141" s="27" t="s">
        <v>106</v>
      </c>
      <c r="B141" s="27" t="s">
        <v>6</v>
      </c>
      <c r="C141" s="28" t="s">
        <v>107</v>
      </c>
      <c r="D141" s="29">
        <v>46290.833333333299</v>
      </c>
      <c r="E141" s="29">
        <v>46291.25</v>
      </c>
      <c r="F141" s="28" t="s">
        <v>105</v>
      </c>
    </row>
    <row r="142" spans="1:6" ht="46.5" x14ac:dyDescent="0.35">
      <c r="A142" s="27" t="s">
        <v>311</v>
      </c>
      <c r="B142" s="27" t="s">
        <v>5</v>
      </c>
      <c r="C142" s="28" t="s">
        <v>1161</v>
      </c>
      <c r="D142" s="29">
        <v>46290.833333333299</v>
      </c>
      <c r="E142" s="29">
        <v>46291.25</v>
      </c>
      <c r="F142" s="28" t="s">
        <v>1162</v>
      </c>
    </row>
    <row r="143" spans="1:6" ht="46.5" x14ac:dyDescent="0.35">
      <c r="A143" s="27" t="s">
        <v>311</v>
      </c>
      <c r="B143" s="27" t="s">
        <v>5</v>
      </c>
      <c r="C143" s="28" t="s">
        <v>1163</v>
      </c>
      <c r="D143" s="29">
        <v>46290.833333333299</v>
      </c>
      <c r="E143" s="29">
        <v>46291.25</v>
      </c>
      <c r="F143" s="28" t="s">
        <v>1162</v>
      </c>
    </row>
    <row r="144" spans="1:6" ht="46.5" x14ac:dyDescent="0.35">
      <c r="A144" s="27" t="s">
        <v>311</v>
      </c>
      <c r="B144" s="27" t="s">
        <v>5</v>
      </c>
      <c r="C144" s="28" t="s">
        <v>1164</v>
      </c>
      <c r="D144" s="29">
        <v>46290.833333333299</v>
      </c>
      <c r="E144" s="29">
        <v>46291.25</v>
      </c>
      <c r="F144" s="28" t="s">
        <v>1162</v>
      </c>
    </row>
    <row r="145" spans="1:6" ht="31" x14ac:dyDescent="0.35">
      <c r="A145" s="27" t="s">
        <v>304</v>
      </c>
      <c r="B145" s="27" t="s">
        <v>5</v>
      </c>
      <c r="C145" s="28" t="s">
        <v>519</v>
      </c>
      <c r="D145" s="29">
        <v>46290.833333333299</v>
      </c>
      <c r="E145" s="29">
        <v>46291.25</v>
      </c>
      <c r="F145" s="28" t="s">
        <v>520</v>
      </c>
    </row>
    <row r="146" spans="1:6" ht="46.5" x14ac:dyDescent="0.35">
      <c r="A146" s="27" t="s">
        <v>340</v>
      </c>
      <c r="B146" s="27" t="s">
        <v>6</v>
      </c>
      <c r="C146" s="28" t="s">
        <v>1179</v>
      </c>
      <c r="D146" s="29">
        <v>46290.958333333299</v>
      </c>
      <c r="E146" s="29">
        <v>46291.229166666701</v>
      </c>
      <c r="F146" s="28" t="s">
        <v>1180</v>
      </c>
    </row>
    <row r="147" spans="1:6" ht="46.5" x14ac:dyDescent="0.35">
      <c r="A147" s="27" t="s">
        <v>344</v>
      </c>
      <c r="B147" s="27" t="s">
        <v>8</v>
      </c>
      <c r="C147" s="28" t="s">
        <v>541</v>
      </c>
      <c r="D147" s="29">
        <v>46290.916666666701</v>
      </c>
      <c r="E147" s="29">
        <v>46291.229166666701</v>
      </c>
      <c r="F147" s="28" t="s">
        <v>542</v>
      </c>
    </row>
    <row r="148" spans="1:6" ht="62" x14ac:dyDescent="0.35">
      <c r="A148" s="27" t="s">
        <v>344</v>
      </c>
      <c r="B148" s="27" t="s">
        <v>7</v>
      </c>
      <c r="C148" s="28" t="s">
        <v>1171</v>
      </c>
      <c r="D148" s="29">
        <v>46290.958333333299</v>
      </c>
      <c r="E148" s="29">
        <v>46291.229166666701</v>
      </c>
      <c r="F148" s="28" t="s">
        <v>1172</v>
      </c>
    </row>
    <row r="149" spans="1:6" ht="62" x14ac:dyDescent="0.35">
      <c r="A149" s="27" t="s">
        <v>344</v>
      </c>
      <c r="B149" s="27" t="s">
        <v>24</v>
      </c>
      <c r="C149" s="28" t="s">
        <v>1029</v>
      </c>
      <c r="D149" s="29">
        <v>46290.958333333299</v>
      </c>
      <c r="E149" s="29">
        <v>46291.25</v>
      </c>
      <c r="F149" s="28" t="s">
        <v>1030</v>
      </c>
    </row>
    <row r="150" spans="1:6" ht="62" x14ac:dyDescent="0.35">
      <c r="A150" s="27" t="s">
        <v>344</v>
      </c>
      <c r="B150" s="27" t="s">
        <v>7</v>
      </c>
      <c r="C150" s="28" t="s">
        <v>1173</v>
      </c>
      <c r="D150" s="29">
        <v>46290.958333333299</v>
      </c>
      <c r="E150" s="29">
        <v>46291.229166666701</v>
      </c>
      <c r="F150" s="28" t="s">
        <v>1174</v>
      </c>
    </row>
    <row r="151" spans="1:6" ht="62" x14ac:dyDescent="0.35">
      <c r="A151" s="27" t="s">
        <v>344</v>
      </c>
      <c r="B151" s="27" t="s">
        <v>8</v>
      </c>
      <c r="C151" s="28" t="s">
        <v>972</v>
      </c>
      <c r="D151" s="29">
        <v>46290.958333333299</v>
      </c>
      <c r="E151" s="29">
        <v>46291.25</v>
      </c>
      <c r="F151" s="28" t="s">
        <v>973</v>
      </c>
    </row>
    <row r="152" spans="1:6" ht="46.5" x14ac:dyDescent="0.35">
      <c r="A152" s="27" t="s">
        <v>344</v>
      </c>
      <c r="B152" s="27" t="s">
        <v>8</v>
      </c>
      <c r="C152" s="28" t="s">
        <v>1177</v>
      </c>
      <c r="D152" s="29">
        <v>46290.958333333299</v>
      </c>
      <c r="E152" s="29">
        <v>46291.25</v>
      </c>
      <c r="F152" s="28" t="s">
        <v>1178</v>
      </c>
    </row>
    <row r="153" spans="1:6" ht="46.5" x14ac:dyDescent="0.35">
      <c r="A153" s="27" t="s">
        <v>344</v>
      </c>
      <c r="B153" s="27" t="s">
        <v>7</v>
      </c>
      <c r="C153" s="28" t="s">
        <v>1187</v>
      </c>
      <c r="D153" s="29">
        <v>46290.958333333299</v>
      </c>
      <c r="E153" s="29">
        <v>46291.25</v>
      </c>
      <c r="F153" s="28" t="s">
        <v>1188</v>
      </c>
    </row>
    <row r="154" spans="1:6" ht="46.5" x14ac:dyDescent="0.35">
      <c r="A154" s="27" t="s">
        <v>269</v>
      </c>
      <c r="B154" s="27" t="s">
        <v>5</v>
      </c>
      <c r="C154" s="28" t="s">
        <v>497</v>
      </c>
      <c r="D154" s="29">
        <v>46290.875</v>
      </c>
      <c r="E154" s="29">
        <v>46291.25</v>
      </c>
      <c r="F154" s="28" t="s">
        <v>498</v>
      </c>
    </row>
    <row r="155" spans="1:6" ht="46.5" x14ac:dyDescent="0.35">
      <c r="A155" s="27" t="s">
        <v>263</v>
      </c>
      <c r="B155" s="27" t="s">
        <v>2</v>
      </c>
      <c r="C155" s="28" t="s">
        <v>264</v>
      </c>
      <c r="D155" s="29">
        <v>46237.25</v>
      </c>
      <c r="E155" s="29">
        <v>46692.25</v>
      </c>
      <c r="F155" s="28" t="s">
        <v>265</v>
      </c>
    </row>
    <row r="156" spans="1:6" ht="46.5" x14ac:dyDescent="0.35">
      <c r="A156" s="27" t="s">
        <v>263</v>
      </c>
      <c r="B156" s="27" t="s">
        <v>2</v>
      </c>
      <c r="C156" s="28" t="s">
        <v>1159</v>
      </c>
      <c r="D156" s="29">
        <v>46290.875</v>
      </c>
      <c r="E156" s="29">
        <v>46291.25</v>
      </c>
      <c r="F156" s="28" t="s">
        <v>1160</v>
      </c>
    </row>
    <row r="157" spans="1:6" ht="31" x14ac:dyDescent="0.35">
      <c r="A157" s="27" t="s">
        <v>331</v>
      </c>
      <c r="B157" s="27" t="s">
        <v>5</v>
      </c>
      <c r="C157" s="28" t="s">
        <v>1152</v>
      </c>
      <c r="D157" s="29">
        <v>46290.875</v>
      </c>
      <c r="E157" s="29">
        <v>46291.25</v>
      </c>
      <c r="F157" s="28" t="s">
        <v>1153</v>
      </c>
    </row>
    <row r="158" spans="1:6" ht="31" x14ac:dyDescent="0.35">
      <c r="A158" s="27" t="s">
        <v>60</v>
      </c>
      <c r="B158" s="27" t="s">
        <v>6</v>
      </c>
      <c r="C158" s="28" t="s">
        <v>1052</v>
      </c>
      <c r="D158" s="29">
        <v>46290.927083333299</v>
      </c>
      <c r="E158" s="29">
        <v>46291.25</v>
      </c>
      <c r="F158" s="28" t="s">
        <v>1053</v>
      </c>
    </row>
    <row r="159" spans="1:6" ht="46.5" x14ac:dyDescent="0.35">
      <c r="A159" s="27" t="s">
        <v>60</v>
      </c>
      <c r="B159" s="27" t="s">
        <v>6</v>
      </c>
      <c r="C159" s="28" t="s">
        <v>1054</v>
      </c>
      <c r="D159" s="29">
        <v>46290.927083333299</v>
      </c>
      <c r="E159" s="29">
        <v>46291.25</v>
      </c>
      <c r="F159" s="28" t="s">
        <v>1053</v>
      </c>
    </row>
    <row r="160" spans="1:6" ht="46.5" x14ac:dyDescent="0.35">
      <c r="A160" s="27" t="s">
        <v>60</v>
      </c>
      <c r="B160" s="27" t="s">
        <v>6</v>
      </c>
      <c r="C160" s="28" t="s">
        <v>1055</v>
      </c>
      <c r="D160" s="29">
        <v>46290.927083333299</v>
      </c>
      <c r="E160" s="29">
        <v>46291.25</v>
      </c>
      <c r="F160" s="28" t="s">
        <v>1053</v>
      </c>
    </row>
    <row r="161" spans="1:6" ht="46.5" x14ac:dyDescent="0.35">
      <c r="A161" s="27" t="s">
        <v>60</v>
      </c>
      <c r="B161" s="27" t="s">
        <v>6</v>
      </c>
      <c r="C161" s="28" t="s">
        <v>1056</v>
      </c>
      <c r="D161" s="29">
        <v>46290.927083333299</v>
      </c>
      <c r="E161" s="29">
        <v>46291.25</v>
      </c>
      <c r="F161" s="28" t="s">
        <v>1053</v>
      </c>
    </row>
    <row r="162" spans="1:6" ht="46.5" x14ac:dyDescent="0.35">
      <c r="A162" s="27" t="s">
        <v>60</v>
      </c>
      <c r="B162" s="27" t="s">
        <v>5</v>
      </c>
      <c r="C162" s="28" t="s">
        <v>1175</v>
      </c>
      <c r="D162" s="29">
        <v>46290.916666666701</v>
      </c>
      <c r="E162" s="29">
        <v>46291.229166666701</v>
      </c>
      <c r="F162" s="28" t="s">
        <v>1176</v>
      </c>
    </row>
    <row r="163" spans="1:6" ht="46.5" x14ac:dyDescent="0.35">
      <c r="A163" s="27" t="s">
        <v>430</v>
      </c>
      <c r="B163" s="27" t="s">
        <v>2</v>
      </c>
      <c r="C163" s="28" t="s">
        <v>1197</v>
      </c>
      <c r="D163" s="29">
        <v>46290.875</v>
      </c>
      <c r="E163" s="29">
        <v>46291.25</v>
      </c>
      <c r="F163" s="28" t="s">
        <v>1196</v>
      </c>
    </row>
    <row r="164" spans="1:6" ht="46.5" x14ac:dyDescent="0.35">
      <c r="A164" s="27" t="s">
        <v>430</v>
      </c>
      <c r="B164" s="27" t="s">
        <v>6</v>
      </c>
      <c r="C164" s="28" t="s">
        <v>1198</v>
      </c>
      <c r="D164" s="29">
        <v>46290.875</v>
      </c>
      <c r="E164" s="29">
        <v>46291.25</v>
      </c>
      <c r="F164" s="28" t="s">
        <v>1196</v>
      </c>
    </row>
    <row r="165" spans="1:6" ht="46.5" x14ac:dyDescent="0.35">
      <c r="A165" s="27" t="s">
        <v>430</v>
      </c>
      <c r="B165" s="27" t="s">
        <v>6</v>
      </c>
      <c r="C165" s="28" t="s">
        <v>765</v>
      </c>
      <c r="D165" s="29">
        <v>46290.875</v>
      </c>
      <c r="E165" s="29">
        <v>46291.25</v>
      </c>
      <c r="F165" s="28" t="s">
        <v>766</v>
      </c>
    </row>
    <row r="166" spans="1:6" ht="46.5" x14ac:dyDescent="0.35">
      <c r="A166" s="27" t="s">
        <v>408</v>
      </c>
      <c r="B166" s="27" t="s">
        <v>5</v>
      </c>
      <c r="C166" s="28" t="s">
        <v>1193</v>
      </c>
      <c r="D166" s="29">
        <v>46290.833333333299</v>
      </c>
      <c r="E166" s="29">
        <v>46291.25</v>
      </c>
      <c r="F166" s="28" t="s">
        <v>1194</v>
      </c>
    </row>
    <row r="167" spans="1:6" ht="46.5" x14ac:dyDescent="0.35">
      <c r="A167" s="27" t="s">
        <v>396</v>
      </c>
      <c r="B167" s="27" t="s">
        <v>6</v>
      </c>
      <c r="C167" s="28" t="s">
        <v>974</v>
      </c>
      <c r="D167" s="29">
        <v>46290.916666666701</v>
      </c>
      <c r="E167" s="29">
        <v>46291.25</v>
      </c>
      <c r="F167" s="28" t="s">
        <v>975</v>
      </c>
    </row>
    <row r="168" spans="1:6" ht="46.5" x14ac:dyDescent="0.35">
      <c r="A168" s="27" t="s">
        <v>396</v>
      </c>
      <c r="B168" s="27" t="s">
        <v>2</v>
      </c>
      <c r="C168" s="28" t="s">
        <v>1203</v>
      </c>
      <c r="D168" s="29">
        <v>46290.875</v>
      </c>
      <c r="E168" s="29">
        <v>46291.25</v>
      </c>
      <c r="F168" s="28" t="s">
        <v>1204</v>
      </c>
    </row>
    <row r="169" spans="1:6" ht="46.5" x14ac:dyDescent="0.35">
      <c r="A169" s="27" t="s">
        <v>396</v>
      </c>
      <c r="B169" s="27" t="s">
        <v>2</v>
      </c>
      <c r="C169" s="28" t="s">
        <v>1205</v>
      </c>
      <c r="D169" s="29">
        <v>46290.875</v>
      </c>
      <c r="E169" s="29">
        <v>46291.25</v>
      </c>
      <c r="F169" s="28" t="s">
        <v>1204</v>
      </c>
    </row>
    <row r="170" spans="1:6" ht="46.5" x14ac:dyDescent="0.35">
      <c r="A170" s="27" t="s">
        <v>396</v>
      </c>
      <c r="B170" s="27" t="s">
        <v>24</v>
      </c>
      <c r="C170" s="28" t="s">
        <v>1206</v>
      </c>
      <c r="D170" s="29">
        <v>46290.875</v>
      </c>
      <c r="E170" s="29">
        <v>46291.25</v>
      </c>
      <c r="F170" s="28" t="s">
        <v>1204</v>
      </c>
    </row>
    <row r="171" spans="1:6" ht="31" x14ac:dyDescent="0.35">
      <c r="A171" s="27" t="s">
        <v>396</v>
      </c>
      <c r="B171" s="27" t="s">
        <v>6</v>
      </c>
      <c r="C171" s="28" t="s">
        <v>767</v>
      </c>
      <c r="D171" s="29">
        <v>46290.875</v>
      </c>
      <c r="E171" s="29">
        <v>46291.25</v>
      </c>
      <c r="F171" s="28" t="s">
        <v>766</v>
      </c>
    </row>
    <row r="172" spans="1:6" ht="62" x14ac:dyDescent="0.35">
      <c r="A172" s="27" t="s">
        <v>189</v>
      </c>
      <c r="B172" s="27" t="s">
        <v>2</v>
      </c>
      <c r="C172" s="28" t="s">
        <v>190</v>
      </c>
      <c r="D172" s="29">
        <v>46290.833333333299</v>
      </c>
      <c r="E172" s="29">
        <v>46291.25</v>
      </c>
      <c r="F172" s="28" t="s">
        <v>188</v>
      </c>
    </row>
    <row r="173" spans="1:6" ht="62" x14ac:dyDescent="0.35">
      <c r="A173" s="27" t="s">
        <v>189</v>
      </c>
      <c r="B173" s="27" t="s">
        <v>2</v>
      </c>
      <c r="C173" s="28" t="s">
        <v>191</v>
      </c>
      <c r="D173" s="29">
        <v>46290.833333333299</v>
      </c>
      <c r="E173" s="29">
        <v>46291.25</v>
      </c>
      <c r="F173" s="28" t="s">
        <v>188</v>
      </c>
    </row>
    <row r="174" spans="1:6" ht="62" x14ac:dyDescent="0.35">
      <c r="A174" s="27" t="s">
        <v>189</v>
      </c>
      <c r="B174" s="27" t="s">
        <v>2</v>
      </c>
      <c r="C174" s="28" t="s">
        <v>192</v>
      </c>
      <c r="D174" s="29">
        <v>46290.833333333299</v>
      </c>
      <c r="E174" s="29">
        <v>46291.25</v>
      </c>
      <c r="F174" s="28" t="s">
        <v>188</v>
      </c>
    </row>
    <row r="175" spans="1:6" ht="46.5" x14ac:dyDescent="0.35">
      <c r="A175" s="27" t="s">
        <v>189</v>
      </c>
      <c r="B175" s="27" t="s">
        <v>2</v>
      </c>
      <c r="C175" s="28" t="s">
        <v>193</v>
      </c>
      <c r="D175" s="29">
        <v>46290.833333333299</v>
      </c>
      <c r="E175" s="29">
        <v>46291.25</v>
      </c>
      <c r="F175" s="28" t="s">
        <v>188</v>
      </c>
    </row>
    <row r="176" spans="1:6" ht="31" x14ac:dyDescent="0.35">
      <c r="A176" s="27" t="s">
        <v>189</v>
      </c>
      <c r="B176" s="27" t="s">
        <v>2</v>
      </c>
      <c r="C176" s="28" t="s">
        <v>194</v>
      </c>
      <c r="D176" s="29">
        <v>46290.833333333299</v>
      </c>
      <c r="E176" s="29">
        <v>46291.25</v>
      </c>
      <c r="F176" s="28" t="s">
        <v>188</v>
      </c>
    </row>
    <row r="177" spans="1:6" ht="46.5" x14ac:dyDescent="0.35">
      <c r="A177" s="27" t="s">
        <v>189</v>
      </c>
      <c r="B177" s="27" t="s">
        <v>2</v>
      </c>
      <c r="C177" s="28" t="s">
        <v>195</v>
      </c>
      <c r="D177" s="29">
        <v>46290.833333333299</v>
      </c>
      <c r="E177" s="29">
        <v>46291.25</v>
      </c>
      <c r="F177" s="28" t="s">
        <v>188</v>
      </c>
    </row>
    <row r="178" spans="1:6" ht="46.5" x14ac:dyDescent="0.35">
      <c r="A178" s="27" t="s">
        <v>189</v>
      </c>
      <c r="B178" s="27" t="s">
        <v>6</v>
      </c>
      <c r="C178" s="28" t="s">
        <v>1099</v>
      </c>
      <c r="D178" s="29">
        <v>46290.833333333299</v>
      </c>
      <c r="E178" s="29">
        <v>46291.25</v>
      </c>
      <c r="F178" s="28" t="s">
        <v>1100</v>
      </c>
    </row>
    <row r="179" spans="1:6" ht="31" x14ac:dyDescent="0.35">
      <c r="A179" s="27" t="s">
        <v>189</v>
      </c>
      <c r="B179" s="27" t="s">
        <v>6</v>
      </c>
      <c r="C179" s="28" t="s">
        <v>1101</v>
      </c>
      <c r="D179" s="29">
        <v>46290.833333333299</v>
      </c>
      <c r="E179" s="29">
        <v>46291.25</v>
      </c>
      <c r="F179" s="28" t="s">
        <v>1100</v>
      </c>
    </row>
    <row r="180" spans="1:6" ht="46.5" x14ac:dyDescent="0.35">
      <c r="A180" s="27" t="s">
        <v>189</v>
      </c>
      <c r="B180" s="27" t="s">
        <v>6</v>
      </c>
      <c r="C180" s="28" t="s">
        <v>1102</v>
      </c>
      <c r="D180" s="29">
        <v>46290.833333333299</v>
      </c>
      <c r="E180" s="29">
        <v>46291.25</v>
      </c>
      <c r="F180" s="28" t="s">
        <v>1100</v>
      </c>
    </row>
    <row r="181" spans="1:6" ht="46.5" x14ac:dyDescent="0.35">
      <c r="A181" s="27" t="s">
        <v>189</v>
      </c>
      <c r="B181" s="27" t="s">
        <v>5</v>
      </c>
      <c r="C181" s="28" t="s">
        <v>484</v>
      </c>
      <c r="D181" s="29">
        <v>46290.833333333299</v>
      </c>
      <c r="E181" s="29">
        <v>46291.208333333299</v>
      </c>
      <c r="F181" s="28" t="s">
        <v>485</v>
      </c>
    </row>
    <row r="182" spans="1:6" ht="46.5" x14ac:dyDescent="0.35">
      <c r="A182" s="27" t="s">
        <v>189</v>
      </c>
      <c r="B182" s="27" t="s">
        <v>2</v>
      </c>
      <c r="C182" s="28" t="s">
        <v>1127</v>
      </c>
      <c r="D182" s="29">
        <v>46290.875</v>
      </c>
      <c r="E182" s="29">
        <v>46291.25</v>
      </c>
      <c r="F182" s="28" t="s">
        <v>1128</v>
      </c>
    </row>
    <row r="183" spans="1:6" ht="46.5" x14ac:dyDescent="0.35">
      <c r="A183" s="27" t="s">
        <v>189</v>
      </c>
      <c r="B183" s="27" t="s">
        <v>6</v>
      </c>
      <c r="C183" s="28" t="s">
        <v>1129</v>
      </c>
      <c r="D183" s="29">
        <v>46290.875</v>
      </c>
      <c r="E183" s="29">
        <v>46291.25</v>
      </c>
      <c r="F183" s="28" t="s">
        <v>1128</v>
      </c>
    </row>
    <row r="184" spans="1:6" ht="46.5" x14ac:dyDescent="0.35">
      <c r="A184" s="27" t="s">
        <v>186</v>
      </c>
      <c r="B184" s="27" t="s">
        <v>5</v>
      </c>
      <c r="C184" s="28" t="s">
        <v>187</v>
      </c>
      <c r="D184" s="29">
        <v>46290.833333333299</v>
      </c>
      <c r="E184" s="29">
        <v>46291.25</v>
      </c>
      <c r="F184" s="28" t="s">
        <v>188</v>
      </c>
    </row>
    <row r="185" spans="1:6" ht="31" x14ac:dyDescent="0.35">
      <c r="A185" s="27" t="s">
        <v>186</v>
      </c>
      <c r="B185" s="27" t="s">
        <v>4</v>
      </c>
      <c r="C185" s="28" t="s">
        <v>229</v>
      </c>
      <c r="D185" s="29">
        <v>46290.875</v>
      </c>
      <c r="E185" s="29">
        <v>46291.25</v>
      </c>
      <c r="F185" s="28" t="s">
        <v>228</v>
      </c>
    </row>
    <row r="186" spans="1:6" ht="46.5" x14ac:dyDescent="0.35">
      <c r="A186" s="27" t="s">
        <v>186</v>
      </c>
      <c r="B186" s="27" t="s">
        <v>4</v>
      </c>
      <c r="C186" s="28" t="s">
        <v>1120</v>
      </c>
      <c r="D186" s="29">
        <v>46290.875</v>
      </c>
      <c r="E186" s="29">
        <v>46291.25</v>
      </c>
      <c r="F186" s="28" t="s">
        <v>228</v>
      </c>
    </row>
    <row r="187" spans="1:6" ht="46.5" x14ac:dyDescent="0.35">
      <c r="A187" s="27" t="s">
        <v>183</v>
      </c>
      <c r="B187" s="27" t="s">
        <v>6</v>
      </c>
      <c r="C187" s="28" t="s">
        <v>184</v>
      </c>
      <c r="D187" s="29">
        <v>45804.208333333299</v>
      </c>
      <c r="E187" s="29">
        <v>46418.208333333299</v>
      </c>
      <c r="F187" s="28" t="s">
        <v>185</v>
      </c>
    </row>
    <row r="188" spans="1:6" ht="62" x14ac:dyDescent="0.35">
      <c r="A188" s="27" t="s">
        <v>183</v>
      </c>
      <c r="B188" s="27" t="s">
        <v>2</v>
      </c>
      <c r="C188" s="28" t="s">
        <v>218</v>
      </c>
      <c r="D188" s="29">
        <v>46267.833333333299</v>
      </c>
      <c r="E188" s="29">
        <v>46323.25</v>
      </c>
      <c r="F188" s="28" t="s">
        <v>219</v>
      </c>
    </row>
    <row r="189" spans="1:6" ht="77.5" x14ac:dyDescent="0.35">
      <c r="A189" s="27" t="s">
        <v>84</v>
      </c>
      <c r="B189" s="27" t="s">
        <v>6</v>
      </c>
      <c r="C189" s="28" t="s">
        <v>85</v>
      </c>
      <c r="D189" s="29">
        <v>46290.833333333299</v>
      </c>
      <c r="E189" s="29">
        <v>46291.25</v>
      </c>
      <c r="F189" s="28" t="s">
        <v>86</v>
      </c>
    </row>
    <row r="190" spans="1:6" ht="31" x14ac:dyDescent="0.35">
      <c r="A190" s="27" t="s">
        <v>84</v>
      </c>
      <c r="B190" s="27" t="s">
        <v>6</v>
      </c>
      <c r="C190" s="28" t="s">
        <v>85</v>
      </c>
      <c r="D190" s="29">
        <v>46291.25</v>
      </c>
      <c r="E190" s="29">
        <v>46291.833333333299</v>
      </c>
      <c r="F190" s="28" t="s">
        <v>86</v>
      </c>
    </row>
    <row r="191" spans="1:6" ht="31" x14ac:dyDescent="0.35">
      <c r="A191" s="27" t="s">
        <v>84</v>
      </c>
      <c r="B191" s="27" t="s">
        <v>6</v>
      </c>
      <c r="C191" s="28" t="s">
        <v>1116</v>
      </c>
      <c r="D191" s="29">
        <v>46290.875</v>
      </c>
      <c r="E191" s="29">
        <v>46291.208333333299</v>
      </c>
      <c r="F191" s="28" t="s">
        <v>1115</v>
      </c>
    </row>
    <row r="192" spans="1:6" ht="31" x14ac:dyDescent="0.35">
      <c r="A192" s="27" t="s">
        <v>84</v>
      </c>
      <c r="B192" s="27" t="s">
        <v>6</v>
      </c>
      <c r="C192" s="28" t="s">
        <v>240</v>
      </c>
      <c r="D192" s="29">
        <v>46290.875</v>
      </c>
      <c r="E192" s="29">
        <v>46291.25</v>
      </c>
      <c r="F192" s="28" t="s">
        <v>1123</v>
      </c>
    </row>
    <row r="193" spans="1:6" ht="46.5" x14ac:dyDescent="0.35">
      <c r="A193" s="27" t="s">
        <v>84</v>
      </c>
      <c r="B193" s="27" t="s">
        <v>6</v>
      </c>
      <c r="C193" s="28" t="s">
        <v>237</v>
      </c>
      <c r="D193" s="29">
        <v>46290.875</v>
      </c>
      <c r="E193" s="29">
        <v>46291.25</v>
      </c>
      <c r="F193" s="28" t="s">
        <v>1123</v>
      </c>
    </row>
    <row r="194" spans="1:6" ht="31" x14ac:dyDescent="0.35">
      <c r="A194" s="27" t="s">
        <v>84</v>
      </c>
      <c r="B194" s="27" t="s">
        <v>6</v>
      </c>
      <c r="C194" s="28" t="s">
        <v>1136</v>
      </c>
      <c r="D194" s="29">
        <v>46290.875</v>
      </c>
      <c r="E194" s="29">
        <v>46291.25</v>
      </c>
      <c r="F194" s="28" t="s">
        <v>683</v>
      </c>
    </row>
    <row r="195" spans="1:6" ht="62" x14ac:dyDescent="0.35">
      <c r="A195" s="27" t="s">
        <v>84</v>
      </c>
      <c r="B195" s="27" t="s">
        <v>6</v>
      </c>
      <c r="C195" s="28" t="s">
        <v>682</v>
      </c>
      <c r="D195" s="29">
        <v>46290.875</v>
      </c>
      <c r="E195" s="29">
        <v>46291.25</v>
      </c>
      <c r="F195" s="28" t="s">
        <v>683</v>
      </c>
    </row>
    <row r="196" spans="1:6" ht="62" x14ac:dyDescent="0.35">
      <c r="A196" s="27" t="s">
        <v>84</v>
      </c>
      <c r="B196" s="27" t="s">
        <v>2</v>
      </c>
      <c r="C196" s="28" t="s">
        <v>1142</v>
      </c>
      <c r="D196" s="29">
        <v>46290.875</v>
      </c>
      <c r="E196" s="29">
        <v>46291.25</v>
      </c>
      <c r="F196" s="28" t="s">
        <v>1143</v>
      </c>
    </row>
    <row r="197" spans="1:6" ht="46.5" x14ac:dyDescent="0.35">
      <c r="A197" s="27" t="s">
        <v>84</v>
      </c>
      <c r="B197" s="27" t="s">
        <v>6</v>
      </c>
      <c r="C197" s="28" t="s">
        <v>1144</v>
      </c>
      <c r="D197" s="29">
        <v>46290.833333333299</v>
      </c>
      <c r="E197" s="29">
        <v>46291.25</v>
      </c>
      <c r="F197" s="28" t="s">
        <v>262</v>
      </c>
    </row>
    <row r="198" spans="1:6" ht="46.5" x14ac:dyDescent="0.35">
      <c r="A198" s="27" t="s">
        <v>84</v>
      </c>
      <c r="B198" s="27" t="s">
        <v>2</v>
      </c>
      <c r="C198" s="28" t="s">
        <v>1145</v>
      </c>
      <c r="D198" s="29">
        <v>46290.833333333299</v>
      </c>
      <c r="E198" s="29">
        <v>46291.208333333299</v>
      </c>
      <c r="F198" s="28" t="s">
        <v>1146</v>
      </c>
    </row>
    <row r="199" spans="1:6" ht="46.5" x14ac:dyDescent="0.35">
      <c r="A199" s="27" t="s">
        <v>84</v>
      </c>
      <c r="B199" s="27" t="s">
        <v>6</v>
      </c>
      <c r="C199" s="28" t="s">
        <v>568</v>
      </c>
      <c r="D199" s="29">
        <v>46290.875</v>
      </c>
      <c r="E199" s="29">
        <v>46291.25</v>
      </c>
      <c r="F199" s="28" t="s">
        <v>569</v>
      </c>
    </row>
    <row r="200" spans="1:6" ht="46.5" x14ac:dyDescent="0.35">
      <c r="A200" s="27" t="s">
        <v>84</v>
      </c>
      <c r="B200" s="27" t="s">
        <v>6</v>
      </c>
      <c r="C200" s="28" t="s">
        <v>1195</v>
      </c>
      <c r="D200" s="29">
        <v>46290.875</v>
      </c>
      <c r="E200" s="29">
        <v>46291.25</v>
      </c>
      <c r="F200" s="28" t="s">
        <v>1196</v>
      </c>
    </row>
    <row r="201" spans="1:6" ht="77.5" x14ac:dyDescent="0.35">
      <c r="A201" s="27" t="s">
        <v>84</v>
      </c>
      <c r="B201" s="27" t="s">
        <v>2</v>
      </c>
      <c r="C201" s="28" t="s">
        <v>1199</v>
      </c>
      <c r="D201" s="29">
        <v>46290.875</v>
      </c>
      <c r="E201" s="29">
        <v>46291.25</v>
      </c>
      <c r="F201" s="28" t="s">
        <v>1200</v>
      </c>
    </row>
    <row r="202" spans="1:6" ht="62" x14ac:dyDescent="0.35">
      <c r="A202" s="27" t="s">
        <v>202</v>
      </c>
      <c r="B202" s="27" t="s">
        <v>7</v>
      </c>
      <c r="C202" s="28" t="s">
        <v>1004</v>
      </c>
      <c r="D202" s="29">
        <v>46291.208333333299</v>
      </c>
      <c r="E202" s="29">
        <v>46291.416666666701</v>
      </c>
      <c r="F202" s="28" t="s">
        <v>1005</v>
      </c>
    </row>
    <row r="203" spans="1:6" ht="62" x14ac:dyDescent="0.35">
      <c r="A203" s="27" t="s">
        <v>202</v>
      </c>
      <c r="B203" s="27" t="s">
        <v>8</v>
      </c>
      <c r="C203" s="28" t="s">
        <v>210</v>
      </c>
      <c r="D203" s="29">
        <v>46290.875</v>
      </c>
      <c r="E203" s="29">
        <v>46291.25</v>
      </c>
      <c r="F203" s="28" t="s">
        <v>211</v>
      </c>
    </row>
    <row r="204" spans="1:6" ht="77.5" x14ac:dyDescent="0.35">
      <c r="A204" s="27" t="s">
        <v>202</v>
      </c>
      <c r="B204" s="27" t="s">
        <v>7</v>
      </c>
      <c r="C204" s="28" t="s">
        <v>212</v>
      </c>
      <c r="D204" s="29">
        <v>46290.875</v>
      </c>
      <c r="E204" s="29">
        <v>46291.25</v>
      </c>
      <c r="F204" s="28" t="s">
        <v>211</v>
      </c>
    </row>
    <row r="205" spans="1:6" ht="62" x14ac:dyDescent="0.35">
      <c r="A205" s="27" t="s">
        <v>202</v>
      </c>
      <c r="B205" s="27" t="s">
        <v>7</v>
      </c>
      <c r="C205" s="28" t="s">
        <v>660</v>
      </c>
      <c r="D205" s="29">
        <v>46290.875</v>
      </c>
      <c r="E205" s="29">
        <v>46291.25</v>
      </c>
      <c r="F205" s="28" t="s">
        <v>661</v>
      </c>
    </row>
    <row r="206" spans="1:6" ht="77.5" x14ac:dyDescent="0.35">
      <c r="A206" s="27" t="s">
        <v>202</v>
      </c>
      <c r="B206" s="27" t="s">
        <v>8</v>
      </c>
      <c r="C206" s="28" t="s">
        <v>1137</v>
      </c>
      <c r="D206" s="29">
        <v>46290.999305555597</v>
      </c>
      <c r="E206" s="29">
        <v>46291.25</v>
      </c>
      <c r="F206" s="28" t="s">
        <v>1138</v>
      </c>
    </row>
    <row r="207" spans="1:6" ht="77.5" x14ac:dyDescent="0.35">
      <c r="A207" s="27" t="s">
        <v>202</v>
      </c>
      <c r="B207" s="27" t="s">
        <v>8</v>
      </c>
      <c r="C207" s="28" t="s">
        <v>1139</v>
      </c>
      <c r="D207" s="29">
        <v>46290.999305555597</v>
      </c>
      <c r="E207" s="29">
        <v>46291.25</v>
      </c>
      <c r="F207" s="28" t="s">
        <v>1138</v>
      </c>
    </row>
    <row r="208" spans="1:6" ht="77.5" x14ac:dyDescent="0.35">
      <c r="A208" s="27" t="s">
        <v>202</v>
      </c>
      <c r="B208" s="27" t="s">
        <v>8</v>
      </c>
      <c r="C208" s="28" t="s">
        <v>1140</v>
      </c>
      <c r="D208" s="29">
        <v>46290.999305555597</v>
      </c>
      <c r="E208" s="29">
        <v>46291.25</v>
      </c>
      <c r="F208" s="28" t="s">
        <v>1138</v>
      </c>
    </row>
    <row r="209" spans="1:6" ht="62" x14ac:dyDescent="0.35">
      <c r="A209" s="27" t="s">
        <v>202</v>
      </c>
      <c r="B209" s="27" t="s">
        <v>8</v>
      </c>
      <c r="C209" s="28" t="s">
        <v>1141</v>
      </c>
      <c r="D209" s="29">
        <v>46290.999305555597</v>
      </c>
      <c r="E209" s="29">
        <v>46291.25</v>
      </c>
      <c r="F209" s="28" t="s">
        <v>1138</v>
      </c>
    </row>
    <row r="210" spans="1:6" ht="62" x14ac:dyDescent="0.35">
      <c r="A210" s="27" t="s">
        <v>459</v>
      </c>
      <c r="B210" s="27" t="s">
        <v>6</v>
      </c>
      <c r="C210" s="28" t="s">
        <v>1071</v>
      </c>
      <c r="D210" s="29">
        <v>46290.833333333299</v>
      </c>
      <c r="E210" s="29">
        <v>46291.25</v>
      </c>
      <c r="F210" s="28" t="s">
        <v>1072</v>
      </c>
    </row>
    <row r="211" spans="1:6" ht="62" x14ac:dyDescent="0.35">
      <c r="A211" s="27" t="s">
        <v>459</v>
      </c>
      <c r="B211" s="27" t="s">
        <v>6</v>
      </c>
      <c r="C211" s="28" t="s">
        <v>1073</v>
      </c>
      <c r="D211" s="29">
        <v>46290.833333333299</v>
      </c>
      <c r="E211" s="29">
        <v>46291.25</v>
      </c>
      <c r="F211" s="28" t="s">
        <v>1072</v>
      </c>
    </row>
    <row r="212" spans="1:6" ht="62" x14ac:dyDescent="0.35">
      <c r="A212" s="27" t="s">
        <v>459</v>
      </c>
      <c r="B212" s="27" t="s">
        <v>6</v>
      </c>
      <c r="C212" s="28" t="s">
        <v>1074</v>
      </c>
      <c r="D212" s="29">
        <v>46290.833333333299</v>
      </c>
      <c r="E212" s="29">
        <v>46291.25</v>
      </c>
      <c r="F212" s="28" t="s">
        <v>1072</v>
      </c>
    </row>
    <row r="213" spans="1:6" ht="62" x14ac:dyDescent="0.35">
      <c r="A213" s="27" t="s">
        <v>459</v>
      </c>
      <c r="B213" s="27" t="s">
        <v>6</v>
      </c>
      <c r="C213" s="28" t="s">
        <v>1075</v>
      </c>
      <c r="D213" s="29">
        <v>46290.833333333299</v>
      </c>
      <c r="E213" s="29">
        <v>46291.25</v>
      </c>
      <c r="F213" s="28" t="s">
        <v>1072</v>
      </c>
    </row>
    <row r="214" spans="1:6" ht="93" x14ac:dyDescent="0.35">
      <c r="A214" s="27" t="s">
        <v>459</v>
      </c>
      <c r="B214" s="27" t="s">
        <v>6</v>
      </c>
      <c r="C214" s="28" t="s">
        <v>1076</v>
      </c>
      <c r="D214" s="29">
        <v>46290.833333333299</v>
      </c>
      <c r="E214" s="29">
        <v>46291.25</v>
      </c>
      <c r="F214" s="28" t="s">
        <v>1072</v>
      </c>
    </row>
    <row r="215" spans="1:6" ht="77.5" x14ac:dyDescent="0.35">
      <c r="A215" s="27" t="s">
        <v>459</v>
      </c>
      <c r="B215" s="27" t="s">
        <v>6</v>
      </c>
      <c r="C215" s="28" t="s">
        <v>1077</v>
      </c>
      <c r="D215" s="29">
        <v>46290.833333333299</v>
      </c>
      <c r="E215" s="29">
        <v>46291.25</v>
      </c>
      <c r="F215" s="28" t="s">
        <v>1072</v>
      </c>
    </row>
    <row r="216" spans="1:6" ht="46.5" x14ac:dyDescent="0.35">
      <c r="A216" s="27" t="s">
        <v>215</v>
      </c>
      <c r="B216" s="27" t="s">
        <v>2</v>
      </c>
      <c r="C216" s="28" t="s">
        <v>1106</v>
      </c>
      <c r="D216" s="29">
        <v>46290.875</v>
      </c>
      <c r="E216" s="29">
        <v>46291.25</v>
      </c>
      <c r="F216" s="28" t="s">
        <v>1107</v>
      </c>
    </row>
    <row r="217" spans="1:6" ht="62" x14ac:dyDescent="0.35">
      <c r="A217" s="27" t="s">
        <v>215</v>
      </c>
      <c r="B217" s="27" t="s">
        <v>2</v>
      </c>
      <c r="C217" s="28" t="s">
        <v>1108</v>
      </c>
      <c r="D217" s="29">
        <v>46290.875</v>
      </c>
      <c r="E217" s="29">
        <v>46291.25</v>
      </c>
      <c r="F217" s="28" t="s">
        <v>1107</v>
      </c>
    </row>
    <row r="218" spans="1:6" ht="139.5" x14ac:dyDescent="0.35">
      <c r="A218" s="27" t="s">
        <v>215</v>
      </c>
      <c r="B218" s="27" t="s">
        <v>6</v>
      </c>
      <c r="C218" s="28" t="s">
        <v>1121</v>
      </c>
      <c r="D218" s="29">
        <v>46290.875</v>
      </c>
      <c r="E218" s="29">
        <v>46291.25</v>
      </c>
      <c r="F218" s="28" t="s">
        <v>1122</v>
      </c>
    </row>
    <row r="219" spans="1:6" ht="217" x14ac:dyDescent="0.35">
      <c r="A219" s="27" t="s">
        <v>100</v>
      </c>
      <c r="B219" s="27" t="s">
        <v>4</v>
      </c>
      <c r="C219" s="28" t="s">
        <v>101</v>
      </c>
      <c r="D219" s="29">
        <v>46290.25</v>
      </c>
      <c r="E219" s="29">
        <v>46502.25</v>
      </c>
      <c r="F219" s="28" t="s">
        <v>102</v>
      </c>
    </row>
    <row r="220" spans="1:6" ht="77.5" x14ac:dyDescent="0.35">
      <c r="A220" s="27" t="s">
        <v>100</v>
      </c>
      <c r="B220" s="27" t="s">
        <v>5</v>
      </c>
      <c r="C220" s="28" t="s">
        <v>116</v>
      </c>
      <c r="D220" s="29">
        <v>46290.833333333299</v>
      </c>
      <c r="E220" s="29">
        <v>46291.25</v>
      </c>
      <c r="F220" s="28" t="s">
        <v>117</v>
      </c>
    </row>
    <row r="221" spans="1:6" ht="77.5" x14ac:dyDescent="0.35">
      <c r="A221" s="27" t="s">
        <v>100</v>
      </c>
      <c r="B221" s="27" t="s">
        <v>5</v>
      </c>
      <c r="C221" s="28" t="s">
        <v>118</v>
      </c>
      <c r="D221" s="29">
        <v>46290.833333333299</v>
      </c>
      <c r="E221" s="29">
        <v>46291.25</v>
      </c>
      <c r="F221" s="28" t="s">
        <v>117</v>
      </c>
    </row>
    <row r="222" spans="1:6" ht="77.5" x14ac:dyDescent="0.35">
      <c r="A222" s="27" t="s">
        <v>100</v>
      </c>
      <c r="B222" s="27" t="s">
        <v>5</v>
      </c>
      <c r="C222" s="28" t="s">
        <v>119</v>
      </c>
      <c r="D222" s="29">
        <v>46290.833333333299</v>
      </c>
      <c r="E222" s="29">
        <v>46291.25</v>
      </c>
      <c r="F222" s="28" t="s">
        <v>117</v>
      </c>
    </row>
    <row r="223" spans="1:6" ht="77.5" x14ac:dyDescent="0.35">
      <c r="A223" s="27" t="s">
        <v>100</v>
      </c>
      <c r="B223" s="27" t="s">
        <v>24</v>
      </c>
      <c r="C223" s="28" t="s">
        <v>120</v>
      </c>
      <c r="D223" s="29">
        <v>46290.833333333299</v>
      </c>
      <c r="E223" s="29">
        <v>46291.25</v>
      </c>
      <c r="F223" s="28" t="s">
        <v>121</v>
      </c>
    </row>
    <row r="224" spans="1:6" ht="108.5" x14ac:dyDescent="0.35">
      <c r="A224" s="27" t="s">
        <v>100</v>
      </c>
      <c r="B224" s="27" t="s">
        <v>24</v>
      </c>
      <c r="C224" s="28" t="s">
        <v>122</v>
      </c>
      <c r="D224" s="29">
        <v>46290.833333333299</v>
      </c>
      <c r="E224" s="29">
        <v>46291.25</v>
      </c>
      <c r="F224" s="28" t="s">
        <v>121</v>
      </c>
    </row>
    <row r="225" spans="1:6" ht="108.5" x14ac:dyDescent="0.35">
      <c r="A225" s="27" t="s">
        <v>100</v>
      </c>
      <c r="B225" s="27" t="s">
        <v>4</v>
      </c>
      <c r="C225" s="28" t="s">
        <v>1078</v>
      </c>
      <c r="D225" s="29">
        <v>46290.875</v>
      </c>
      <c r="E225" s="29">
        <v>46291.25</v>
      </c>
      <c r="F225" s="28" t="s">
        <v>1079</v>
      </c>
    </row>
    <row r="226" spans="1:6" ht="77.5" x14ac:dyDescent="0.35">
      <c r="A226" s="27" t="s">
        <v>100</v>
      </c>
      <c r="B226" s="27" t="s">
        <v>4</v>
      </c>
      <c r="C226" s="28" t="s">
        <v>1109</v>
      </c>
      <c r="D226" s="29">
        <v>46290.875</v>
      </c>
      <c r="E226" s="29">
        <v>46291.25</v>
      </c>
      <c r="F226" s="28" t="s">
        <v>1110</v>
      </c>
    </row>
    <row r="227" spans="1:6" ht="77.5" x14ac:dyDescent="0.35">
      <c r="A227" s="27" t="s">
        <v>100</v>
      </c>
      <c r="B227" s="27" t="s">
        <v>4</v>
      </c>
      <c r="C227" s="28" t="s">
        <v>1111</v>
      </c>
      <c r="D227" s="29">
        <v>46290.875</v>
      </c>
      <c r="E227" s="29">
        <v>46291.25</v>
      </c>
      <c r="F227" s="28" t="s">
        <v>1110</v>
      </c>
    </row>
    <row r="228" spans="1:6" ht="77.5" x14ac:dyDescent="0.35">
      <c r="A228" s="27" t="s">
        <v>100</v>
      </c>
      <c r="B228" s="27" t="s">
        <v>4</v>
      </c>
      <c r="C228" s="28" t="s">
        <v>1112</v>
      </c>
      <c r="D228" s="29">
        <v>46290.875</v>
      </c>
      <c r="E228" s="29">
        <v>46291.25</v>
      </c>
      <c r="F228" s="28" t="s">
        <v>1110</v>
      </c>
    </row>
    <row r="229" spans="1:6" ht="77.5" x14ac:dyDescent="0.35">
      <c r="A229" s="27" t="s">
        <v>100</v>
      </c>
      <c r="B229" s="27" t="s">
        <v>4</v>
      </c>
      <c r="C229" s="28" t="s">
        <v>1113</v>
      </c>
      <c r="D229" s="29">
        <v>46290.875</v>
      </c>
      <c r="E229" s="29">
        <v>46291.25</v>
      </c>
      <c r="F229" s="28" t="s">
        <v>1110</v>
      </c>
    </row>
    <row r="230" spans="1:6" ht="77.5" x14ac:dyDescent="0.35">
      <c r="A230" s="27" t="s">
        <v>100</v>
      </c>
      <c r="B230" s="27" t="s">
        <v>5</v>
      </c>
      <c r="C230" s="28" t="s">
        <v>1124</v>
      </c>
      <c r="D230" s="29">
        <v>46290.875</v>
      </c>
      <c r="E230" s="29">
        <v>46291.25</v>
      </c>
      <c r="F230" s="28" t="s">
        <v>1125</v>
      </c>
    </row>
    <row r="231" spans="1:6" ht="77.5" x14ac:dyDescent="0.35">
      <c r="A231" s="27" t="s">
        <v>100</v>
      </c>
      <c r="B231" s="27" t="s">
        <v>4</v>
      </c>
      <c r="C231" s="28" t="s">
        <v>1126</v>
      </c>
      <c r="D231" s="29">
        <v>46290.875</v>
      </c>
      <c r="E231" s="29">
        <v>46291.25</v>
      </c>
      <c r="F231" s="28" t="s">
        <v>1125</v>
      </c>
    </row>
    <row r="232" spans="1:6" ht="77.5" x14ac:dyDescent="0.35">
      <c r="A232" s="27" t="s">
        <v>100</v>
      </c>
      <c r="B232" s="27" t="s">
        <v>5</v>
      </c>
      <c r="C232" s="28" t="s">
        <v>1130</v>
      </c>
      <c r="D232" s="29">
        <v>46290.875</v>
      </c>
      <c r="E232" s="29">
        <v>46291.25</v>
      </c>
      <c r="F232" s="28" t="s">
        <v>1131</v>
      </c>
    </row>
    <row r="233" spans="1:6" ht="77.5" x14ac:dyDescent="0.35">
      <c r="A233" s="27" t="s">
        <v>654</v>
      </c>
      <c r="B233" s="27" t="s">
        <v>4</v>
      </c>
      <c r="C233" s="28" t="s">
        <v>1114</v>
      </c>
      <c r="D233" s="29">
        <v>46290.875</v>
      </c>
      <c r="E233" s="29">
        <v>46291.208333333299</v>
      </c>
      <c r="F233" s="28" t="s">
        <v>1115</v>
      </c>
    </row>
    <row r="234" spans="1:6" ht="77.5" x14ac:dyDescent="0.35">
      <c r="A234" s="27" t="s">
        <v>654</v>
      </c>
      <c r="B234" s="27" t="s">
        <v>4</v>
      </c>
      <c r="C234" s="28" t="s">
        <v>1117</v>
      </c>
      <c r="D234" s="29">
        <v>46290.875</v>
      </c>
      <c r="E234" s="29">
        <v>46291.208333333299</v>
      </c>
      <c r="F234" s="28" t="s">
        <v>1115</v>
      </c>
    </row>
    <row r="235" spans="1:6" ht="77.5" x14ac:dyDescent="0.35">
      <c r="A235" s="27" t="s">
        <v>654</v>
      </c>
      <c r="B235" s="27" t="s">
        <v>4</v>
      </c>
      <c r="C235" s="28" t="s">
        <v>1118</v>
      </c>
      <c r="D235" s="29">
        <v>46290.875</v>
      </c>
      <c r="E235" s="29">
        <v>46291.208333333299</v>
      </c>
      <c r="F235" s="28" t="s">
        <v>1115</v>
      </c>
    </row>
    <row r="236" spans="1:6" ht="93" x14ac:dyDescent="0.35">
      <c r="A236" s="27" t="s">
        <v>196</v>
      </c>
      <c r="B236" s="27" t="s">
        <v>5</v>
      </c>
      <c r="C236" s="28" t="s">
        <v>1103</v>
      </c>
      <c r="D236" s="29">
        <v>46290.833333333299</v>
      </c>
      <c r="E236" s="29">
        <v>46291.25</v>
      </c>
      <c r="F236" s="28" t="s">
        <v>1104</v>
      </c>
    </row>
    <row r="237" spans="1:6" ht="62" x14ac:dyDescent="0.35">
      <c r="A237" s="27" t="s">
        <v>196</v>
      </c>
      <c r="B237" s="27" t="s">
        <v>4</v>
      </c>
      <c r="C237" s="28" t="s">
        <v>1105</v>
      </c>
      <c r="D237" s="29">
        <v>46290.833333333299</v>
      </c>
      <c r="E237" s="29">
        <v>46291.25</v>
      </c>
      <c r="F237" s="28" t="s">
        <v>1104</v>
      </c>
    </row>
    <row r="238" spans="1:6" ht="77.5" x14ac:dyDescent="0.35">
      <c r="A238" s="27" t="s">
        <v>425</v>
      </c>
      <c r="B238" s="27" t="s">
        <v>6</v>
      </c>
      <c r="C238" s="28" t="s">
        <v>1067</v>
      </c>
      <c r="D238" s="29">
        <v>46290.833333333299</v>
      </c>
      <c r="E238" s="29">
        <v>46291.25</v>
      </c>
      <c r="F238" s="28" t="s">
        <v>1068</v>
      </c>
    </row>
    <row r="239" spans="1:6" ht="77.5" x14ac:dyDescent="0.35">
      <c r="A239" s="27" t="s">
        <v>425</v>
      </c>
      <c r="B239" s="27" t="s">
        <v>6</v>
      </c>
      <c r="C239" s="28" t="s">
        <v>1069</v>
      </c>
      <c r="D239" s="29">
        <v>46290.833333333299</v>
      </c>
      <c r="E239" s="29">
        <v>46291.25</v>
      </c>
      <c r="F239" s="28" t="s">
        <v>1068</v>
      </c>
    </row>
    <row r="240" spans="1:6" ht="46.5" x14ac:dyDescent="0.35">
      <c r="A240" s="30" t="s">
        <v>425</v>
      </c>
      <c r="B240" s="30" t="s">
        <v>6</v>
      </c>
      <c r="C240" s="31" t="s">
        <v>1070</v>
      </c>
      <c r="D240" s="32">
        <v>46290.833333333299</v>
      </c>
      <c r="E240" s="32">
        <v>46291.25</v>
      </c>
      <c r="F240" s="31" t="s">
        <v>1068</v>
      </c>
    </row>
    <row r="241" spans="1:6" x14ac:dyDescent="0.35">
      <c r="A241" s="30"/>
      <c r="B241" s="30"/>
      <c r="C241" s="31"/>
      <c r="D241" s="32"/>
      <c r="E241" s="32"/>
      <c r="F241" s="31"/>
    </row>
  </sheetData>
  <autoFilter ref="A2:F168" xr:uid="{AA130394-1D05-441B-B98F-42298AADC7B0}">
    <sortState xmlns:xlrd2="http://schemas.microsoft.com/office/spreadsheetml/2017/richdata2" ref="A3:F240">
      <sortCondition ref="A2:A168"/>
    </sortState>
  </autoFilter>
  <mergeCells count="1">
    <mergeCell ref="A1:F1"/>
  </mergeCells>
  <conditionalFormatting sqref="A241:F241">
    <cfRule type="expression" dxfId="9" priority="2">
      <formula>$J241="Over 12 hours"</formula>
    </cfRule>
  </conditionalFormatting>
  <conditionalFormatting sqref="A3:F240">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B5" sqref="B5"/>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26 September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32</v>
      </c>
      <c r="B3" s="24" t="s">
        <v>24</v>
      </c>
      <c r="C3" s="24" t="s">
        <v>52</v>
      </c>
      <c r="D3" s="26">
        <v>45847.208333333299</v>
      </c>
      <c r="E3" s="26">
        <v>46507.999305555597</v>
      </c>
      <c r="F3" s="24" t="s">
        <v>53</v>
      </c>
    </row>
    <row r="4" spans="1:6" s="4" customFormat="1" ht="77.5" x14ac:dyDescent="0.35">
      <c r="A4" s="24" t="s">
        <v>479</v>
      </c>
      <c r="B4" s="24" t="s">
        <v>4</v>
      </c>
      <c r="C4" s="24" t="s">
        <v>818</v>
      </c>
      <c r="D4" s="26">
        <v>46083.999305555597</v>
      </c>
      <c r="E4" s="26">
        <v>46293.999305555597</v>
      </c>
      <c r="F4" s="24" t="s">
        <v>481</v>
      </c>
    </row>
    <row r="5" spans="1:6" s="4" customFormat="1" ht="46.5" x14ac:dyDescent="0.35">
      <c r="A5" s="24" t="s">
        <v>479</v>
      </c>
      <c r="B5" s="24" t="s">
        <v>5</v>
      </c>
      <c r="C5" s="24" t="s">
        <v>819</v>
      </c>
      <c r="D5" s="26">
        <v>46083.999305555597</v>
      </c>
      <c r="E5" s="26">
        <v>46293.999305555597</v>
      </c>
      <c r="F5" s="24" t="s">
        <v>481</v>
      </c>
    </row>
    <row r="6" spans="1:6" s="4" customFormat="1" ht="62" x14ac:dyDescent="0.35">
      <c r="A6" s="24" t="s">
        <v>529</v>
      </c>
      <c r="B6" s="24" t="s">
        <v>5</v>
      </c>
      <c r="C6" s="24" t="s">
        <v>1015</v>
      </c>
      <c r="D6" s="26">
        <v>46291.916666666701</v>
      </c>
      <c r="E6" s="26">
        <v>46292</v>
      </c>
      <c r="F6" s="24" t="s">
        <v>531</v>
      </c>
    </row>
    <row r="7" spans="1:6" s="4" customFormat="1" ht="77.5" x14ac:dyDescent="0.35">
      <c r="A7" s="24" t="s">
        <v>529</v>
      </c>
      <c r="B7" s="24" t="s">
        <v>5</v>
      </c>
      <c r="C7" s="24" t="s">
        <v>530</v>
      </c>
      <c r="D7" s="26">
        <v>46291.916666666701</v>
      </c>
      <c r="E7" s="26">
        <v>46292</v>
      </c>
      <c r="F7" s="24" t="s">
        <v>531</v>
      </c>
    </row>
    <row r="8" spans="1:6" s="4" customFormat="1" ht="62" x14ac:dyDescent="0.35">
      <c r="A8" s="24" t="s">
        <v>529</v>
      </c>
      <c r="B8" s="24" t="s">
        <v>5</v>
      </c>
      <c r="C8" s="24" t="s">
        <v>1016</v>
      </c>
      <c r="D8" s="26">
        <v>46292.000694444403</v>
      </c>
      <c r="E8" s="26">
        <v>46292.25</v>
      </c>
      <c r="F8" s="24" t="s">
        <v>531</v>
      </c>
    </row>
    <row r="9" spans="1:6" s="4" customFormat="1" ht="46.5" x14ac:dyDescent="0.35">
      <c r="A9" s="24" t="s">
        <v>349</v>
      </c>
      <c r="B9" s="24" t="s">
        <v>6</v>
      </c>
      <c r="C9" s="24" t="s">
        <v>1017</v>
      </c>
      <c r="D9" s="26">
        <v>46291.833333333299</v>
      </c>
      <c r="E9" s="26">
        <v>46292.25</v>
      </c>
      <c r="F9" s="24" t="s">
        <v>1018</v>
      </c>
    </row>
    <row r="10" spans="1:6" s="4" customFormat="1" ht="93" x14ac:dyDescent="0.35">
      <c r="A10" s="24" t="s">
        <v>308</v>
      </c>
      <c r="B10" s="24" t="s">
        <v>2</v>
      </c>
      <c r="C10" s="24" t="s">
        <v>309</v>
      </c>
      <c r="D10" s="26">
        <v>46291.833333333299</v>
      </c>
      <c r="E10" s="26">
        <v>46292.25</v>
      </c>
      <c r="F10" s="24" t="s">
        <v>310</v>
      </c>
    </row>
    <row r="11" spans="1:6" s="4" customFormat="1" ht="77.5" x14ac:dyDescent="0.35">
      <c r="A11" s="24" t="s">
        <v>317</v>
      </c>
      <c r="B11" s="24" t="s">
        <v>5</v>
      </c>
      <c r="C11" s="24" t="s">
        <v>953</v>
      </c>
      <c r="D11" s="26">
        <v>46291.875</v>
      </c>
      <c r="E11" s="26">
        <v>46292.625</v>
      </c>
      <c r="F11" s="24" t="s">
        <v>843</v>
      </c>
    </row>
    <row r="12" spans="1:6" s="3" customFormat="1" ht="77.5" x14ac:dyDescent="0.35">
      <c r="A12" s="24" t="s">
        <v>334</v>
      </c>
      <c r="B12" s="24" t="s">
        <v>2</v>
      </c>
      <c r="C12" s="24" t="s">
        <v>963</v>
      </c>
      <c r="D12" s="26">
        <v>46291.875</v>
      </c>
      <c r="E12" s="26">
        <v>46292.375</v>
      </c>
      <c r="F12" s="24" t="s">
        <v>1021</v>
      </c>
    </row>
    <row r="13" spans="1:6" s="3" customFormat="1" ht="77.5" x14ac:dyDescent="0.35">
      <c r="A13" s="24" t="s">
        <v>370</v>
      </c>
      <c r="B13" s="24" t="s">
        <v>4</v>
      </c>
      <c r="C13" s="24" t="s">
        <v>376</v>
      </c>
      <c r="D13" s="26">
        <v>46272.25</v>
      </c>
      <c r="E13" s="26">
        <v>46341.833333333299</v>
      </c>
      <c r="F13" s="24" t="s">
        <v>377</v>
      </c>
    </row>
    <row r="14" spans="1:6" s="3" customFormat="1" ht="77.5" x14ac:dyDescent="0.35">
      <c r="A14" s="24" t="s">
        <v>266</v>
      </c>
      <c r="B14" s="24" t="s">
        <v>2</v>
      </c>
      <c r="C14" s="24" t="s">
        <v>955</v>
      </c>
      <c r="D14" s="26">
        <v>46291.916666666701</v>
      </c>
      <c r="E14" s="26">
        <v>46292.25</v>
      </c>
      <c r="F14" s="24" t="s">
        <v>956</v>
      </c>
    </row>
    <row r="15" spans="1:6" s="3" customFormat="1" ht="93" x14ac:dyDescent="0.35">
      <c r="A15" s="24" t="s">
        <v>373</v>
      </c>
      <c r="B15" s="24" t="s">
        <v>6</v>
      </c>
      <c r="C15" s="24" t="s">
        <v>411</v>
      </c>
      <c r="D15" s="26">
        <v>46202.875</v>
      </c>
      <c r="E15" s="26">
        <v>46508.208333333299</v>
      </c>
      <c r="F15" s="24" t="s">
        <v>412</v>
      </c>
    </row>
    <row r="16" spans="1:6" s="3" customFormat="1" ht="93" x14ac:dyDescent="0.35">
      <c r="A16" s="24" t="s">
        <v>373</v>
      </c>
      <c r="B16" s="24" t="s">
        <v>2</v>
      </c>
      <c r="C16" s="24" t="s">
        <v>413</v>
      </c>
      <c r="D16" s="26">
        <v>46266.333333333299</v>
      </c>
      <c r="E16" s="26">
        <v>46507</v>
      </c>
      <c r="F16" s="24" t="s">
        <v>412</v>
      </c>
    </row>
    <row r="17" spans="1:6" s="3" customFormat="1" ht="93" x14ac:dyDescent="0.35">
      <c r="A17" s="24" t="s">
        <v>1211</v>
      </c>
      <c r="B17" s="24" t="s">
        <v>5</v>
      </c>
      <c r="C17" s="24" t="s">
        <v>1212</v>
      </c>
      <c r="D17" s="26">
        <v>46290.833333333299</v>
      </c>
      <c r="E17" s="26">
        <v>46293.25</v>
      </c>
      <c r="F17" s="24" t="s">
        <v>1213</v>
      </c>
    </row>
    <row r="18" spans="1:6" s="3" customFormat="1" ht="93" x14ac:dyDescent="0.35">
      <c r="A18" s="24" t="s">
        <v>404</v>
      </c>
      <c r="B18" s="24" t="s">
        <v>2</v>
      </c>
      <c r="C18" s="24" t="s">
        <v>976</v>
      </c>
      <c r="D18" s="26">
        <v>46290.958333333299</v>
      </c>
      <c r="E18" s="26">
        <v>46293.25</v>
      </c>
      <c r="F18" s="24" t="s">
        <v>977</v>
      </c>
    </row>
    <row r="19" spans="1:6" s="4" customFormat="1" ht="93" x14ac:dyDescent="0.35">
      <c r="A19" s="24" t="s">
        <v>404</v>
      </c>
      <c r="B19" s="24" t="s">
        <v>6</v>
      </c>
      <c r="C19" s="24" t="s">
        <v>978</v>
      </c>
      <c r="D19" s="26">
        <v>46290.958333333299</v>
      </c>
      <c r="E19" s="26">
        <v>46293.25</v>
      </c>
      <c r="F19" s="24" t="s">
        <v>979</v>
      </c>
    </row>
    <row r="20" spans="1:6" s="4" customFormat="1" ht="62" x14ac:dyDescent="0.35">
      <c r="A20" s="24" t="s">
        <v>904</v>
      </c>
      <c r="B20" s="24" t="s">
        <v>5</v>
      </c>
      <c r="C20" s="24" t="s">
        <v>905</v>
      </c>
      <c r="D20" s="26">
        <v>46291.833333333299</v>
      </c>
      <c r="E20" s="26">
        <v>46292.25</v>
      </c>
      <c r="F20" s="24" t="s">
        <v>906</v>
      </c>
    </row>
    <row r="21" spans="1:6" s="4" customFormat="1" ht="46.5" x14ac:dyDescent="0.35">
      <c r="A21" s="24" t="s">
        <v>433</v>
      </c>
      <c r="B21" s="24" t="s">
        <v>7</v>
      </c>
      <c r="C21" s="24" t="s">
        <v>434</v>
      </c>
      <c r="D21" s="26">
        <v>46217.625</v>
      </c>
      <c r="E21" s="26">
        <v>46387.875</v>
      </c>
      <c r="F21" s="24" t="s">
        <v>435</v>
      </c>
    </row>
    <row r="22" spans="1:6" s="4" customFormat="1" ht="77.5" x14ac:dyDescent="0.35">
      <c r="A22" s="24" t="s">
        <v>23</v>
      </c>
      <c r="B22" s="24" t="s">
        <v>24</v>
      </c>
      <c r="C22" s="24" t="s">
        <v>984</v>
      </c>
      <c r="D22" s="26">
        <v>46291.833333333299</v>
      </c>
      <c r="E22" s="26">
        <v>46292.25</v>
      </c>
      <c r="F22" s="24" t="s">
        <v>985</v>
      </c>
    </row>
    <row r="23" spans="1:6" s="4" customFormat="1" ht="77.5" x14ac:dyDescent="0.35">
      <c r="A23" s="24" t="s">
        <v>419</v>
      </c>
      <c r="B23" s="24" t="s">
        <v>5</v>
      </c>
      <c r="C23" s="24" t="s">
        <v>1031</v>
      </c>
      <c r="D23" s="26">
        <v>46291.833333333299</v>
      </c>
      <c r="E23" s="26">
        <v>46292.208333333299</v>
      </c>
      <c r="F23" s="24" t="s">
        <v>1032</v>
      </c>
    </row>
    <row r="24" spans="1:6" s="4" customFormat="1" ht="77.5" x14ac:dyDescent="0.35">
      <c r="A24" s="24" t="s">
        <v>427</v>
      </c>
      <c r="B24" s="24" t="s">
        <v>24</v>
      </c>
      <c r="C24" s="24" t="s">
        <v>428</v>
      </c>
      <c r="D24" s="26">
        <v>46230.833333333299</v>
      </c>
      <c r="E24" s="26">
        <v>46403.25</v>
      </c>
      <c r="F24" s="24" t="s">
        <v>429</v>
      </c>
    </row>
    <row r="25" spans="1:6" s="4" customFormat="1" ht="77.5" x14ac:dyDescent="0.35">
      <c r="A25" s="24" t="s">
        <v>95</v>
      </c>
      <c r="B25" s="24" t="s">
        <v>24</v>
      </c>
      <c r="C25" s="24" t="s">
        <v>907</v>
      </c>
      <c r="D25" s="26">
        <v>46291.833333333299</v>
      </c>
      <c r="E25" s="26">
        <v>46292.25</v>
      </c>
      <c r="F25" s="24" t="s">
        <v>908</v>
      </c>
    </row>
    <row r="26" spans="1:6" s="4" customFormat="1" ht="46.5" x14ac:dyDescent="0.35">
      <c r="A26" s="24" t="s">
        <v>95</v>
      </c>
      <c r="B26" s="24" t="s">
        <v>5</v>
      </c>
      <c r="C26" s="24" t="s">
        <v>989</v>
      </c>
      <c r="D26" s="26">
        <v>46291.833333333299</v>
      </c>
      <c r="E26" s="26">
        <v>46292.25</v>
      </c>
      <c r="F26" s="24" t="s">
        <v>990</v>
      </c>
    </row>
    <row r="27" spans="1:6" s="4" customFormat="1" ht="46.5" x14ac:dyDescent="0.35">
      <c r="A27" s="24" t="s">
        <v>95</v>
      </c>
      <c r="B27" s="24" t="s">
        <v>5</v>
      </c>
      <c r="C27" s="24" t="s">
        <v>991</v>
      </c>
      <c r="D27" s="26">
        <v>46291.833333333299</v>
      </c>
      <c r="E27" s="26">
        <v>46292.25</v>
      </c>
      <c r="F27" s="24" t="s">
        <v>990</v>
      </c>
    </row>
    <row r="28" spans="1:6" s="4" customFormat="1" ht="46.5" x14ac:dyDescent="0.35">
      <c r="A28" s="24" t="s">
        <v>224</v>
      </c>
      <c r="B28" s="24" t="s">
        <v>4</v>
      </c>
      <c r="C28" s="24" t="s">
        <v>1006</v>
      </c>
      <c r="D28" s="26">
        <v>46291.875</v>
      </c>
      <c r="E28" s="26">
        <v>46292.25</v>
      </c>
      <c r="F28" s="24" t="s">
        <v>1007</v>
      </c>
    </row>
    <row r="29" spans="1:6" s="4" customFormat="1" ht="46.5" x14ac:dyDescent="0.35">
      <c r="A29" s="24" t="s">
        <v>224</v>
      </c>
      <c r="B29" s="24" t="s">
        <v>4</v>
      </c>
      <c r="C29" s="24" t="s">
        <v>1008</v>
      </c>
      <c r="D29" s="26">
        <v>46291.875</v>
      </c>
      <c r="E29" s="26">
        <v>46292.25</v>
      </c>
      <c r="F29" s="24" t="s">
        <v>1007</v>
      </c>
    </row>
    <row r="30" spans="1:6" s="4" customFormat="1" ht="46.5" x14ac:dyDescent="0.35">
      <c r="A30" s="24" t="s">
        <v>224</v>
      </c>
      <c r="B30" s="24" t="s">
        <v>4</v>
      </c>
      <c r="C30" s="24" t="s">
        <v>1009</v>
      </c>
      <c r="D30" s="26">
        <v>46291.875</v>
      </c>
      <c r="E30" s="26">
        <v>46292.25</v>
      </c>
      <c r="F30" s="24" t="s">
        <v>1007</v>
      </c>
    </row>
    <row r="31" spans="1:6" s="4" customFormat="1" ht="46.5" x14ac:dyDescent="0.35">
      <c r="A31" s="24" t="s">
        <v>940</v>
      </c>
      <c r="B31" s="24" t="s">
        <v>2</v>
      </c>
      <c r="C31" s="24" t="s">
        <v>1010</v>
      </c>
      <c r="D31" s="26">
        <v>46291.875</v>
      </c>
      <c r="E31" s="26">
        <v>46292.25</v>
      </c>
      <c r="F31" s="24" t="s">
        <v>1011</v>
      </c>
    </row>
    <row r="32" spans="1:6" s="4" customFormat="1" ht="46.5" x14ac:dyDescent="0.35">
      <c r="A32" s="24" t="s">
        <v>1033</v>
      </c>
      <c r="B32" s="24" t="s">
        <v>6</v>
      </c>
      <c r="C32" s="24" t="s">
        <v>1034</v>
      </c>
      <c r="D32" s="26">
        <v>46291.833333333299</v>
      </c>
      <c r="E32" s="26">
        <v>46292.208333333299</v>
      </c>
      <c r="F32" s="24" t="s">
        <v>1032</v>
      </c>
    </row>
    <row r="33" spans="1:6" s="4" customFormat="1" ht="46.5" x14ac:dyDescent="0.35">
      <c r="A33" s="24" t="s">
        <v>130</v>
      </c>
      <c r="B33" s="24" t="s">
        <v>6</v>
      </c>
      <c r="C33" s="24" t="s">
        <v>131</v>
      </c>
      <c r="D33" s="26">
        <v>46237.833333333299</v>
      </c>
      <c r="E33" s="26">
        <v>46326.25</v>
      </c>
      <c r="F33" s="24" t="s">
        <v>132</v>
      </c>
    </row>
    <row r="34" spans="1:6" s="4" customFormat="1" ht="46.5" x14ac:dyDescent="0.35">
      <c r="A34" s="24" t="s">
        <v>130</v>
      </c>
      <c r="B34" s="24" t="s">
        <v>2</v>
      </c>
      <c r="C34" s="24" t="s">
        <v>133</v>
      </c>
      <c r="D34" s="26">
        <v>46237.833333333299</v>
      </c>
      <c r="E34" s="26">
        <v>46326.25</v>
      </c>
      <c r="F34" s="24" t="s">
        <v>132</v>
      </c>
    </row>
    <row r="35" spans="1:6" s="4" customFormat="1" ht="46.5" x14ac:dyDescent="0.35">
      <c r="A35" s="24" t="s">
        <v>109</v>
      </c>
      <c r="B35" s="24" t="s">
        <v>4</v>
      </c>
      <c r="C35" s="24" t="s">
        <v>995</v>
      </c>
      <c r="D35" s="26">
        <v>46291.833333333299</v>
      </c>
      <c r="E35" s="26">
        <v>46292.25</v>
      </c>
      <c r="F35" s="24" t="s">
        <v>996</v>
      </c>
    </row>
    <row r="36" spans="1:6" s="4" customFormat="1" ht="46.5" x14ac:dyDescent="0.35">
      <c r="A36" s="24" t="s">
        <v>157</v>
      </c>
      <c r="B36" s="24" t="s">
        <v>24</v>
      </c>
      <c r="C36" s="24" t="s">
        <v>951</v>
      </c>
      <c r="D36" s="26">
        <v>46290.791666666701</v>
      </c>
      <c r="E36" s="26">
        <v>46293.25</v>
      </c>
      <c r="F36" s="24" t="s">
        <v>952</v>
      </c>
    </row>
    <row r="37" spans="1:6" s="4" customFormat="1" ht="46.5" x14ac:dyDescent="0.35">
      <c r="A37" s="24" t="s">
        <v>46</v>
      </c>
      <c r="B37" s="24" t="s">
        <v>2</v>
      </c>
      <c r="C37" s="24" t="s">
        <v>986</v>
      </c>
      <c r="D37" s="26">
        <v>46291.916666666701</v>
      </c>
      <c r="E37" s="26">
        <v>46292.208333333299</v>
      </c>
      <c r="F37" s="24" t="s">
        <v>902</v>
      </c>
    </row>
    <row r="38" spans="1:6" s="4" customFormat="1" ht="46.5" x14ac:dyDescent="0.35">
      <c r="A38" s="24" t="s">
        <v>46</v>
      </c>
      <c r="B38" s="24" t="s">
        <v>6</v>
      </c>
      <c r="C38" s="24" t="s">
        <v>987</v>
      </c>
      <c r="D38" s="26">
        <v>46291.916666666701</v>
      </c>
      <c r="E38" s="26">
        <v>46292.208333333299</v>
      </c>
      <c r="F38" s="24" t="s">
        <v>988</v>
      </c>
    </row>
    <row r="39" spans="1:6" s="4" customFormat="1" ht="46.5" x14ac:dyDescent="0.35">
      <c r="A39" s="24" t="s">
        <v>43</v>
      </c>
      <c r="B39" s="24" t="s">
        <v>2</v>
      </c>
      <c r="C39" s="24" t="s">
        <v>899</v>
      </c>
      <c r="D39" s="26">
        <v>46291.875</v>
      </c>
      <c r="E39" s="26">
        <v>46292.208333333299</v>
      </c>
      <c r="F39" s="24" t="s">
        <v>900</v>
      </c>
    </row>
    <row r="40" spans="1:6" s="4" customFormat="1" ht="31" x14ac:dyDescent="0.35">
      <c r="A40" s="24" t="s">
        <v>43</v>
      </c>
      <c r="B40" s="24" t="s">
        <v>6</v>
      </c>
      <c r="C40" s="24" t="s">
        <v>1026</v>
      </c>
      <c r="D40" s="26">
        <v>46291.916666666701</v>
      </c>
      <c r="E40" s="26">
        <v>46292.229166666701</v>
      </c>
      <c r="F40" s="24" t="s">
        <v>1027</v>
      </c>
    </row>
    <row r="41" spans="1:6" s="4" customFormat="1" ht="46.5" x14ac:dyDescent="0.35">
      <c r="A41" s="24" t="s">
        <v>43</v>
      </c>
      <c r="B41" s="24" t="s">
        <v>6</v>
      </c>
      <c r="C41" s="24" t="s">
        <v>1028</v>
      </c>
      <c r="D41" s="26">
        <v>46291.916666666701</v>
      </c>
      <c r="E41" s="26">
        <v>46292.229166666701</v>
      </c>
      <c r="F41" s="24" t="s">
        <v>1027</v>
      </c>
    </row>
    <row r="42" spans="1:6" s="4" customFormat="1" ht="46.5" x14ac:dyDescent="0.35">
      <c r="A42" s="24" t="s">
        <v>311</v>
      </c>
      <c r="B42" s="24" t="s">
        <v>5</v>
      </c>
      <c r="C42" s="24" t="s">
        <v>1014</v>
      </c>
      <c r="D42" s="26">
        <v>46291.833333333299</v>
      </c>
      <c r="E42" s="26">
        <v>46291.916666666701</v>
      </c>
      <c r="F42" s="24" t="s">
        <v>531</v>
      </c>
    </row>
    <row r="43" spans="1:6" s="4" customFormat="1" ht="46.5" x14ac:dyDescent="0.35">
      <c r="A43" s="24" t="s">
        <v>304</v>
      </c>
      <c r="B43" s="24" t="s">
        <v>4</v>
      </c>
      <c r="C43" s="24" t="s">
        <v>1019</v>
      </c>
      <c r="D43" s="26">
        <v>46291.833333333299</v>
      </c>
      <c r="E43" s="26">
        <v>46292.166666666701</v>
      </c>
      <c r="F43" s="24" t="s">
        <v>1020</v>
      </c>
    </row>
    <row r="44" spans="1:6" s="4" customFormat="1" ht="46.5" x14ac:dyDescent="0.35">
      <c r="A44" s="24" t="s">
        <v>344</v>
      </c>
      <c r="B44" s="24" t="s">
        <v>7</v>
      </c>
      <c r="C44" s="24" t="s">
        <v>1022</v>
      </c>
      <c r="D44" s="26">
        <v>46291.885416666701</v>
      </c>
      <c r="E44" s="26">
        <v>46292.375</v>
      </c>
      <c r="F44" s="24" t="s">
        <v>1023</v>
      </c>
    </row>
    <row r="45" spans="1:6" s="4" customFormat="1" ht="46.5" x14ac:dyDescent="0.35">
      <c r="A45" s="24" t="s">
        <v>344</v>
      </c>
      <c r="B45" s="24" t="s">
        <v>7</v>
      </c>
      <c r="C45" s="24" t="s">
        <v>1024</v>
      </c>
      <c r="D45" s="26">
        <v>46291.895833333299</v>
      </c>
      <c r="E45" s="26">
        <v>46292.375</v>
      </c>
      <c r="F45" s="24" t="s">
        <v>1025</v>
      </c>
    </row>
    <row r="46" spans="1:6" s="4" customFormat="1" ht="46.5" x14ac:dyDescent="0.35">
      <c r="A46" s="24" t="s">
        <v>344</v>
      </c>
      <c r="B46" s="24" t="s">
        <v>24</v>
      </c>
      <c r="C46" s="24" t="s">
        <v>1029</v>
      </c>
      <c r="D46" s="26">
        <v>46291.958333333299</v>
      </c>
      <c r="E46" s="26">
        <v>46292.25</v>
      </c>
      <c r="F46" s="24" t="s">
        <v>1030</v>
      </c>
    </row>
    <row r="47" spans="1:6" s="4" customFormat="1" ht="46.5" x14ac:dyDescent="0.35">
      <c r="A47" s="24" t="s">
        <v>344</v>
      </c>
      <c r="B47" s="24" t="s">
        <v>7</v>
      </c>
      <c r="C47" s="24" t="s">
        <v>967</v>
      </c>
      <c r="D47" s="26">
        <v>46291.916666666701</v>
      </c>
      <c r="E47" s="26">
        <v>46292.229166666701</v>
      </c>
      <c r="F47" s="24" t="s">
        <v>968</v>
      </c>
    </row>
    <row r="48" spans="1:6" s="4" customFormat="1" ht="46.5" x14ac:dyDescent="0.35">
      <c r="A48" s="24" t="s">
        <v>344</v>
      </c>
      <c r="B48" s="24" t="s">
        <v>8</v>
      </c>
      <c r="C48" s="24" t="s">
        <v>972</v>
      </c>
      <c r="D48" s="26">
        <v>46291.916666666701</v>
      </c>
      <c r="E48" s="26">
        <v>46292.25</v>
      </c>
      <c r="F48" s="24" t="s">
        <v>973</v>
      </c>
    </row>
    <row r="49" spans="1:6" s="4" customFormat="1" ht="46.5" x14ac:dyDescent="0.35">
      <c r="A49" s="24" t="s">
        <v>263</v>
      </c>
      <c r="B49" s="24" t="s">
        <v>2</v>
      </c>
      <c r="C49" s="24" t="s">
        <v>264</v>
      </c>
      <c r="D49" s="26">
        <v>46237.25</v>
      </c>
      <c r="E49" s="26">
        <v>46692.25</v>
      </c>
      <c r="F49" s="24" t="s">
        <v>265</v>
      </c>
    </row>
    <row r="50" spans="1:6" s="4" customFormat="1" ht="62" x14ac:dyDescent="0.35">
      <c r="A50" s="24" t="s">
        <v>331</v>
      </c>
      <c r="B50" s="24" t="s">
        <v>5</v>
      </c>
      <c r="C50" s="24" t="s">
        <v>564</v>
      </c>
      <c r="D50" s="26">
        <v>46291.875</v>
      </c>
      <c r="E50" s="26">
        <v>46292.25</v>
      </c>
      <c r="F50" s="24" t="s">
        <v>565</v>
      </c>
    </row>
    <row r="51" spans="1:6" s="4" customFormat="1" ht="46.5" x14ac:dyDescent="0.35">
      <c r="A51" s="24" t="s">
        <v>408</v>
      </c>
      <c r="B51" s="24" t="s">
        <v>4</v>
      </c>
      <c r="C51" s="24" t="s">
        <v>409</v>
      </c>
      <c r="D51" s="26">
        <v>46291.833333333299</v>
      </c>
      <c r="E51" s="26">
        <v>46292.25</v>
      </c>
      <c r="F51" s="24" t="s">
        <v>410</v>
      </c>
    </row>
    <row r="52" spans="1:6" s="4" customFormat="1" ht="46.5" x14ac:dyDescent="0.35">
      <c r="A52" s="24" t="s">
        <v>408</v>
      </c>
      <c r="B52" s="24" t="s">
        <v>5</v>
      </c>
      <c r="C52" s="24" t="s">
        <v>566</v>
      </c>
      <c r="D52" s="26">
        <v>46291.833333333299</v>
      </c>
      <c r="E52" s="26">
        <v>46292.25</v>
      </c>
      <c r="F52" s="24" t="s">
        <v>567</v>
      </c>
    </row>
    <row r="53" spans="1:6" s="4" customFormat="1" ht="46.5" x14ac:dyDescent="0.35">
      <c r="A53" s="24" t="s">
        <v>396</v>
      </c>
      <c r="B53" s="24" t="s">
        <v>6</v>
      </c>
      <c r="C53" s="24" t="s">
        <v>974</v>
      </c>
      <c r="D53" s="26">
        <v>46291.916666666701</v>
      </c>
      <c r="E53" s="26">
        <v>46292.25</v>
      </c>
      <c r="F53" s="24" t="s">
        <v>975</v>
      </c>
    </row>
    <row r="54" spans="1:6" s="4" customFormat="1" ht="46.5" x14ac:dyDescent="0.35">
      <c r="A54" s="24" t="s">
        <v>189</v>
      </c>
      <c r="B54" s="24" t="s">
        <v>6</v>
      </c>
      <c r="C54" s="24" t="s">
        <v>997</v>
      </c>
      <c r="D54" s="26">
        <v>46291.875</v>
      </c>
      <c r="E54" s="26">
        <v>46292.25</v>
      </c>
      <c r="F54" s="24" t="s">
        <v>188</v>
      </c>
    </row>
    <row r="55" spans="1:6" s="4" customFormat="1" ht="46.5" x14ac:dyDescent="0.35">
      <c r="A55" s="24" t="s">
        <v>189</v>
      </c>
      <c r="B55" s="24" t="s">
        <v>6</v>
      </c>
      <c r="C55" s="24" t="s">
        <v>998</v>
      </c>
      <c r="D55" s="26">
        <v>46291.875</v>
      </c>
      <c r="E55" s="26">
        <v>46292.25</v>
      </c>
      <c r="F55" s="24" t="s">
        <v>188</v>
      </c>
    </row>
    <row r="56" spans="1:6" s="4" customFormat="1" ht="46.5" x14ac:dyDescent="0.35">
      <c r="A56" s="24" t="s">
        <v>189</v>
      </c>
      <c r="B56" s="24" t="s">
        <v>6</v>
      </c>
      <c r="C56" s="24" t="s">
        <v>999</v>
      </c>
      <c r="D56" s="26">
        <v>46291.875</v>
      </c>
      <c r="E56" s="26">
        <v>46292.25</v>
      </c>
      <c r="F56" s="24" t="s">
        <v>188</v>
      </c>
    </row>
    <row r="57" spans="1:6" s="4" customFormat="1" ht="46.5" x14ac:dyDescent="0.35">
      <c r="A57" s="24" t="s">
        <v>189</v>
      </c>
      <c r="B57" s="24" t="s">
        <v>6</v>
      </c>
      <c r="C57" s="24" t="s">
        <v>1000</v>
      </c>
      <c r="D57" s="26">
        <v>46291.875</v>
      </c>
      <c r="E57" s="26">
        <v>46292.25</v>
      </c>
      <c r="F57" s="24" t="s">
        <v>188</v>
      </c>
    </row>
    <row r="58" spans="1:6" s="4" customFormat="1" ht="62" x14ac:dyDescent="0.35">
      <c r="A58" s="24" t="s">
        <v>189</v>
      </c>
      <c r="B58" s="24" t="s">
        <v>6</v>
      </c>
      <c r="C58" s="24" t="s">
        <v>1001</v>
      </c>
      <c r="D58" s="26">
        <v>46291.875</v>
      </c>
      <c r="E58" s="26">
        <v>46292.25</v>
      </c>
      <c r="F58" s="24" t="s">
        <v>188</v>
      </c>
    </row>
    <row r="59" spans="1:6" s="4" customFormat="1" ht="62" x14ac:dyDescent="0.35">
      <c r="A59" s="24" t="s">
        <v>189</v>
      </c>
      <c r="B59" s="24" t="s">
        <v>6</v>
      </c>
      <c r="C59" s="24" t="s">
        <v>1002</v>
      </c>
      <c r="D59" s="26">
        <v>46291.875</v>
      </c>
      <c r="E59" s="26">
        <v>46292.25</v>
      </c>
      <c r="F59" s="24" t="s">
        <v>188</v>
      </c>
    </row>
    <row r="60" spans="1:6" s="4" customFormat="1" ht="62" x14ac:dyDescent="0.35">
      <c r="A60" s="24" t="s">
        <v>189</v>
      </c>
      <c r="B60" s="24" t="s">
        <v>6</v>
      </c>
      <c r="C60" s="24" t="s">
        <v>1003</v>
      </c>
      <c r="D60" s="26">
        <v>46291.875</v>
      </c>
      <c r="E60" s="26">
        <v>46292.25</v>
      </c>
      <c r="F60" s="24" t="s">
        <v>188</v>
      </c>
    </row>
    <row r="61" spans="1:6" s="4" customFormat="1" ht="46.5" x14ac:dyDescent="0.35">
      <c r="A61" s="24" t="s">
        <v>258</v>
      </c>
      <c r="B61" s="24" t="s">
        <v>4</v>
      </c>
      <c r="C61" s="24" t="s">
        <v>259</v>
      </c>
      <c r="D61" s="26">
        <v>46291.875</v>
      </c>
      <c r="E61" s="26">
        <v>46292.25</v>
      </c>
      <c r="F61" s="24" t="s">
        <v>257</v>
      </c>
    </row>
    <row r="62" spans="1:6" s="4" customFormat="1" ht="62" x14ac:dyDescent="0.35">
      <c r="A62" s="24" t="s">
        <v>183</v>
      </c>
      <c r="B62" s="24" t="s">
        <v>6</v>
      </c>
      <c r="C62" s="24" t="s">
        <v>184</v>
      </c>
      <c r="D62" s="26">
        <v>45804.208333333299</v>
      </c>
      <c r="E62" s="26">
        <v>46418.208333333299</v>
      </c>
      <c r="F62" s="24" t="s">
        <v>185</v>
      </c>
    </row>
    <row r="63" spans="1:6" s="4" customFormat="1" ht="31" x14ac:dyDescent="0.35">
      <c r="A63" s="24" t="s">
        <v>183</v>
      </c>
      <c r="B63" s="24" t="s">
        <v>2</v>
      </c>
      <c r="C63" s="24" t="s">
        <v>218</v>
      </c>
      <c r="D63" s="26">
        <v>46267.833333333299</v>
      </c>
      <c r="E63" s="26">
        <v>46323.25</v>
      </c>
      <c r="F63" s="24" t="s">
        <v>219</v>
      </c>
    </row>
    <row r="64" spans="1:6" s="4" customFormat="1" ht="62" x14ac:dyDescent="0.35">
      <c r="A64" s="24" t="s">
        <v>84</v>
      </c>
      <c r="B64" s="24" t="s">
        <v>6</v>
      </c>
      <c r="C64" s="24" t="s">
        <v>85</v>
      </c>
      <c r="D64" s="26">
        <v>46291.25</v>
      </c>
      <c r="E64" s="26">
        <v>46291.833333333299</v>
      </c>
      <c r="F64" s="24" t="s">
        <v>86</v>
      </c>
    </row>
    <row r="65" spans="1:6" s="4" customFormat="1" ht="77.5" x14ac:dyDescent="0.35">
      <c r="A65" s="24" t="s">
        <v>84</v>
      </c>
      <c r="B65" s="24" t="s">
        <v>6</v>
      </c>
      <c r="C65" s="24" t="s">
        <v>947</v>
      </c>
      <c r="D65" s="26">
        <v>46291.875</v>
      </c>
      <c r="E65" s="26">
        <v>46292.25</v>
      </c>
      <c r="F65" s="24" t="s">
        <v>948</v>
      </c>
    </row>
    <row r="66" spans="1:6" s="4" customFormat="1" ht="46.5" x14ac:dyDescent="0.35">
      <c r="A66" s="24" t="s">
        <v>84</v>
      </c>
      <c r="B66" s="24" t="s">
        <v>2</v>
      </c>
      <c r="C66" s="24" t="s">
        <v>256</v>
      </c>
      <c r="D66" s="26">
        <v>46291.875</v>
      </c>
      <c r="E66" s="26">
        <v>46292.25</v>
      </c>
      <c r="F66" s="24" t="s">
        <v>257</v>
      </c>
    </row>
    <row r="67" spans="1:6" s="4" customFormat="1" ht="46.5" x14ac:dyDescent="0.35">
      <c r="A67" s="24" t="s">
        <v>84</v>
      </c>
      <c r="B67" s="24" t="s">
        <v>2</v>
      </c>
      <c r="C67" s="24" t="s">
        <v>260</v>
      </c>
      <c r="D67" s="26">
        <v>46291.875</v>
      </c>
      <c r="E67" s="26">
        <v>46292.25</v>
      </c>
      <c r="F67" s="24" t="s">
        <v>257</v>
      </c>
    </row>
    <row r="68" spans="1:6" s="4" customFormat="1" ht="46.5" x14ac:dyDescent="0.35">
      <c r="A68" s="24" t="s">
        <v>84</v>
      </c>
      <c r="B68" s="24" t="s">
        <v>6</v>
      </c>
      <c r="C68" s="24" t="s">
        <v>980</v>
      </c>
      <c r="D68" s="26">
        <v>46291.916666666701</v>
      </c>
      <c r="E68" s="26">
        <v>46292.208333333299</v>
      </c>
      <c r="F68" s="24" t="s">
        <v>981</v>
      </c>
    </row>
    <row r="69" spans="1:6" s="4" customFormat="1" ht="46.5" x14ac:dyDescent="0.35">
      <c r="A69" s="24" t="s">
        <v>202</v>
      </c>
      <c r="B69" s="24" t="s">
        <v>7</v>
      </c>
      <c r="C69" s="24" t="s">
        <v>1004</v>
      </c>
      <c r="D69" s="26">
        <v>46292.208333333299</v>
      </c>
      <c r="E69" s="26">
        <v>46292.416666666701</v>
      </c>
      <c r="F69" s="24" t="s">
        <v>1005</v>
      </c>
    </row>
    <row r="70" spans="1:6" s="4" customFormat="1" ht="46.5" x14ac:dyDescent="0.35">
      <c r="A70" s="24" t="s">
        <v>202</v>
      </c>
      <c r="B70" s="24" t="s">
        <v>8</v>
      </c>
      <c r="C70" s="24" t="s">
        <v>929</v>
      </c>
      <c r="D70" s="26">
        <v>46291.833333333299</v>
      </c>
      <c r="E70" s="26">
        <v>46293.25</v>
      </c>
      <c r="F70" s="24" t="s">
        <v>255</v>
      </c>
    </row>
    <row r="71" spans="1:6" s="4" customFormat="1" ht="31" x14ac:dyDescent="0.35">
      <c r="A71" s="24" t="s">
        <v>202</v>
      </c>
      <c r="B71" s="24" t="s">
        <v>8</v>
      </c>
      <c r="C71" s="24" t="s">
        <v>930</v>
      </c>
      <c r="D71" s="26">
        <v>46291.833333333299</v>
      </c>
      <c r="E71" s="26">
        <v>46293.25</v>
      </c>
      <c r="F71" s="24" t="s">
        <v>255</v>
      </c>
    </row>
    <row r="72" spans="1:6" s="4" customFormat="1" ht="62" x14ac:dyDescent="0.35">
      <c r="A72" s="24" t="s">
        <v>202</v>
      </c>
      <c r="B72" s="24" t="s">
        <v>8</v>
      </c>
      <c r="C72" s="24" t="s">
        <v>931</v>
      </c>
      <c r="D72" s="26">
        <v>46291.833333333299</v>
      </c>
      <c r="E72" s="26">
        <v>46293.25</v>
      </c>
      <c r="F72" s="24" t="s">
        <v>255</v>
      </c>
    </row>
    <row r="73" spans="1:6" s="4" customFormat="1" ht="46.5" x14ac:dyDescent="0.35">
      <c r="A73" s="24" t="s">
        <v>202</v>
      </c>
      <c r="B73" s="24" t="s">
        <v>8</v>
      </c>
      <c r="C73" s="24" t="s">
        <v>932</v>
      </c>
      <c r="D73" s="26">
        <v>46291.833333333299</v>
      </c>
      <c r="E73" s="26">
        <v>46293.25</v>
      </c>
      <c r="F73" s="24" t="s">
        <v>255</v>
      </c>
    </row>
    <row r="74" spans="1:6" s="4" customFormat="1" ht="62" x14ac:dyDescent="0.35">
      <c r="A74" s="24" t="s">
        <v>202</v>
      </c>
      <c r="B74" s="24" t="s">
        <v>7</v>
      </c>
      <c r="C74" s="24" t="s">
        <v>934</v>
      </c>
      <c r="D74" s="26">
        <v>46291.916666666701</v>
      </c>
      <c r="E74" s="26">
        <v>46293.25</v>
      </c>
      <c r="F74" s="24" t="s">
        <v>255</v>
      </c>
    </row>
    <row r="75" spans="1:6" s="4" customFormat="1" ht="108.5" x14ac:dyDescent="0.35">
      <c r="A75" s="24" t="s">
        <v>202</v>
      </c>
      <c r="B75" s="24" t="s">
        <v>7</v>
      </c>
      <c r="C75" s="24" t="s">
        <v>935</v>
      </c>
      <c r="D75" s="26">
        <v>46291.916666666701</v>
      </c>
      <c r="E75" s="26">
        <v>46293.25</v>
      </c>
      <c r="F75" s="24" t="s">
        <v>255</v>
      </c>
    </row>
    <row r="76" spans="1:6" s="4" customFormat="1" ht="108.5" x14ac:dyDescent="0.35">
      <c r="A76" s="24" t="s">
        <v>202</v>
      </c>
      <c r="B76" s="24" t="s">
        <v>7</v>
      </c>
      <c r="C76" s="24" t="s">
        <v>936</v>
      </c>
      <c r="D76" s="26">
        <v>46291.916666666701</v>
      </c>
      <c r="E76" s="26">
        <v>46293.25</v>
      </c>
      <c r="F76" s="24" t="s">
        <v>255</v>
      </c>
    </row>
    <row r="77" spans="1:6" s="4" customFormat="1" ht="77.5" x14ac:dyDescent="0.35">
      <c r="A77" s="24" t="s">
        <v>202</v>
      </c>
      <c r="B77" s="24" t="s">
        <v>7</v>
      </c>
      <c r="C77" s="24" t="s">
        <v>937</v>
      </c>
      <c r="D77" s="26">
        <v>46291.916666666701</v>
      </c>
      <c r="E77" s="26">
        <v>46293.25</v>
      </c>
      <c r="F77" s="24" t="s">
        <v>255</v>
      </c>
    </row>
    <row r="78" spans="1:6" s="4" customFormat="1" ht="93" x14ac:dyDescent="0.35">
      <c r="A78" s="24" t="s">
        <v>202</v>
      </c>
      <c r="B78" s="24" t="s">
        <v>8</v>
      </c>
      <c r="C78" s="24" t="s">
        <v>942</v>
      </c>
      <c r="D78" s="26">
        <v>46291.875</v>
      </c>
      <c r="E78" s="26">
        <v>46292.25</v>
      </c>
      <c r="F78" s="24" t="s">
        <v>943</v>
      </c>
    </row>
    <row r="79" spans="1:6" s="4" customFormat="1" ht="62" x14ac:dyDescent="0.35">
      <c r="A79" s="24" t="s">
        <v>202</v>
      </c>
      <c r="B79" s="24" t="s">
        <v>8</v>
      </c>
      <c r="C79" s="24" t="s">
        <v>944</v>
      </c>
      <c r="D79" s="26">
        <v>46291.875</v>
      </c>
      <c r="E79" s="26">
        <v>46292.25</v>
      </c>
      <c r="F79" s="24" t="s">
        <v>943</v>
      </c>
    </row>
    <row r="80" spans="1:6" s="4" customFormat="1" ht="46.5" x14ac:dyDescent="0.35">
      <c r="A80" s="24" t="s">
        <v>202</v>
      </c>
      <c r="B80" s="24" t="s">
        <v>8</v>
      </c>
      <c r="C80" s="24" t="s">
        <v>945</v>
      </c>
      <c r="D80" s="26">
        <v>46291.875</v>
      </c>
      <c r="E80" s="26">
        <v>46292.25</v>
      </c>
      <c r="F80" s="24" t="s">
        <v>943</v>
      </c>
    </row>
    <row r="81" spans="1:6" s="4" customFormat="1" ht="217" x14ac:dyDescent="0.35">
      <c r="A81" s="24" t="s">
        <v>202</v>
      </c>
      <c r="B81" s="24" t="s">
        <v>8</v>
      </c>
      <c r="C81" s="24" t="s">
        <v>946</v>
      </c>
      <c r="D81" s="26">
        <v>46291.875</v>
      </c>
      <c r="E81" s="26">
        <v>46292.25</v>
      </c>
      <c r="F81" s="24" t="s">
        <v>943</v>
      </c>
    </row>
    <row r="82" spans="1:6" s="4" customFormat="1" ht="77.5" x14ac:dyDescent="0.35">
      <c r="A82" s="24" t="s">
        <v>459</v>
      </c>
      <c r="B82" s="24" t="s">
        <v>2</v>
      </c>
      <c r="C82" s="24" t="s">
        <v>920</v>
      </c>
      <c r="D82" s="26">
        <v>46291.833333333299</v>
      </c>
      <c r="E82" s="26">
        <v>46292.208333333299</v>
      </c>
      <c r="F82" s="24" t="s">
        <v>921</v>
      </c>
    </row>
    <row r="83" spans="1:6" s="4" customFormat="1" ht="77.5" x14ac:dyDescent="0.35">
      <c r="A83" s="24" t="s">
        <v>100</v>
      </c>
      <c r="B83" s="24" t="s">
        <v>4</v>
      </c>
      <c r="C83" s="24" t="s">
        <v>101</v>
      </c>
      <c r="D83" s="26">
        <v>46290.25</v>
      </c>
      <c r="E83" s="26">
        <v>46502.25</v>
      </c>
      <c r="F83" s="24" t="s">
        <v>102</v>
      </c>
    </row>
    <row r="84" spans="1:6" s="4" customFormat="1" ht="62" x14ac:dyDescent="0.35">
      <c r="A84" s="24" t="s">
        <v>100</v>
      </c>
      <c r="B84" s="24" t="s">
        <v>5</v>
      </c>
      <c r="C84" s="24" t="s">
        <v>116</v>
      </c>
      <c r="D84" s="26">
        <v>46291.833333333299</v>
      </c>
      <c r="E84" s="26">
        <v>46292.25</v>
      </c>
      <c r="F84" s="24" t="s">
        <v>117</v>
      </c>
    </row>
    <row r="85" spans="1:6" s="4" customFormat="1" ht="108.5" x14ac:dyDescent="0.35">
      <c r="A85" s="24" t="s">
        <v>100</v>
      </c>
      <c r="B85" s="24" t="s">
        <v>5</v>
      </c>
      <c r="C85" s="24" t="s">
        <v>118</v>
      </c>
      <c r="D85" s="26">
        <v>46291.833333333299</v>
      </c>
      <c r="E85" s="26">
        <v>46292.25</v>
      </c>
      <c r="F85" s="24" t="s">
        <v>117</v>
      </c>
    </row>
    <row r="86" spans="1:6" s="4" customFormat="1" ht="77.5" x14ac:dyDescent="0.35">
      <c r="A86" s="24" t="s">
        <v>100</v>
      </c>
      <c r="B86" s="24" t="s">
        <v>5</v>
      </c>
      <c r="C86" s="24" t="s">
        <v>119</v>
      </c>
      <c r="D86" s="26">
        <v>46291.833333333299</v>
      </c>
      <c r="E86" s="26">
        <v>46292.25</v>
      </c>
      <c r="F86" s="24" t="s">
        <v>117</v>
      </c>
    </row>
    <row r="87" spans="1:6" s="4" customFormat="1" ht="108.5" x14ac:dyDescent="0.35">
      <c r="A87" s="24" t="s">
        <v>100</v>
      </c>
      <c r="B87" s="24" t="s">
        <v>4</v>
      </c>
      <c r="C87" s="24" t="s">
        <v>918</v>
      </c>
      <c r="D87" s="26">
        <v>46291.833333333299</v>
      </c>
      <c r="E87" s="26">
        <v>46292.208333333299</v>
      </c>
      <c r="F87" s="24" t="s">
        <v>919</v>
      </c>
    </row>
    <row r="88" spans="1:6" s="4" customFormat="1" ht="108.5" x14ac:dyDescent="0.35">
      <c r="A88" s="24" t="s">
        <v>100</v>
      </c>
      <c r="B88" s="24" t="s">
        <v>5</v>
      </c>
      <c r="C88" s="24" t="s">
        <v>933</v>
      </c>
      <c r="D88" s="26">
        <v>46291.833333333299</v>
      </c>
      <c r="E88" s="26">
        <v>46293.25</v>
      </c>
      <c r="F88" s="24" t="s">
        <v>255</v>
      </c>
    </row>
    <row r="89" spans="1:6" s="4" customFormat="1" ht="77.5" x14ac:dyDescent="0.35">
      <c r="A89" s="24" t="s">
        <v>100</v>
      </c>
      <c r="B89" s="24" t="s">
        <v>4</v>
      </c>
      <c r="C89" s="24" t="s">
        <v>1012</v>
      </c>
      <c r="D89" s="26">
        <v>46291.875</v>
      </c>
      <c r="E89" s="26">
        <v>46292.25</v>
      </c>
      <c r="F89" s="24" t="s">
        <v>1013</v>
      </c>
    </row>
    <row r="90" spans="1:6" s="4" customFormat="1" ht="93" x14ac:dyDescent="0.35">
      <c r="A90" s="24" t="s">
        <v>100</v>
      </c>
      <c r="B90" s="24" t="s">
        <v>5</v>
      </c>
      <c r="C90" s="24" t="s">
        <v>653</v>
      </c>
      <c r="D90" s="26">
        <v>46291.958333333299</v>
      </c>
      <c r="E90" s="26">
        <v>46292.25</v>
      </c>
      <c r="F90" s="24" t="s">
        <v>1013</v>
      </c>
    </row>
    <row r="91" spans="1:6" s="4" customFormat="1" ht="77.5" x14ac:dyDescent="0.35">
      <c r="A91" s="24" t="s">
        <v>134</v>
      </c>
      <c r="B91" s="24" t="s">
        <v>8</v>
      </c>
      <c r="C91" s="24" t="s">
        <v>992</v>
      </c>
      <c r="D91" s="26">
        <v>46291.875</v>
      </c>
      <c r="E91" s="26">
        <v>46291.979166666701</v>
      </c>
      <c r="F91" s="24" t="s">
        <v>993</v>
      </c>
    </row>
    <row r="92" spans="1:6" s="4" customFormat="1" ht="46.5" x14ac:dyDescent="0.35">
      <c r="A92" s="24" t="s">
        <v>134</v>
      </c>
      <c r="B92" s="24" t="s">
        <v>8</v>
      </c>
      <c r="C92" s="24" t="s">
        <v>135</v>
      </c>
      <c r="D92" s="26">
        <v>46291.875</v>
      </c>
      <c r="E92" s="26">
        <v>46291.979166666701</v>
      </c>
      <c r="F92" s="24" t="s">
        <v>993</v>
      </c>
    </row>
    <row r="93" spans="1:6" s="4" customFormat="1" ht="46.5" x14ac:dyDescent="0.35">
      <c r="A93" s="24" t="s">
        <v>134</v>
      </c>
      <c r="B93" s="24" t="s">
        <v>8</v>
      </c>
      <c r="C93" s="24" t="s">
        <v>994</v>
      </c>
      <c r="D93" s="26">
        <v>46291.979166666701</v>
      </c>
      <c r="E93" s="26">
        <v>46292.25</v>
      </c>
      <c r="F93" s="24" t="s">
        <v>993</v>
      </c>
    </row>
    <row r="94" spans="1:6" s="4" customFormat="1" x14ac:dyDescent="0.35">
      <c r="A94" s="24"/>
      <c r="B94" s="24"/>
      <c r="C94" s="24"/>
      <c r="D94" s="26"/>
      <c r="E94" s="26"/>
      <c r="F94" s="24"/>
    </row>
    <row r="95" spans="1:6" s="4" customFormat="1" x14ac:dyDescent="0.35">
      <c r="A95" s="24"/>
      <c r="B95" s="24"/>
      <c r="C95" s="24"/>
      <c r="D95" s="26"/>
      <c r="E95" s="26"/>
      <c r="F95" s="24"/>
    </row>
    <row r="96" spans="1:6" s="4" customFormat="1" x14ac:dyDescent="0.35">
      <c r="A96" s="24"/>
      <c r="B96" s="24"/>
      <c r="C96" s="24"/>
      <c r="D96" s="26"/>
      <c r="E96" s="26"/>
      <c r="F96" s="24"/>
    </row>
    <row r="97" spans="1:6" s="4" customFormat="1" x14ac:dyDescent="0.35">
      <c r="A97" s="24"/>
      <c r="B97" s="24"/>
      <c r="C97" s="24"/>
      <c r="D97" s="26"/>
      <c r="E97" s="26"/>
      <c r="F97" s="24"/>
    </row>
    <row r="98" spans="1:6" s="4" customFormat="1" x14ac:dyDescent="0.35">
      <c r="A98" s="24"/>
      <c r="B98" s="24"/>
      <c r="C98" s="24"/>
      <c r="D98" s="26"/>
      <c r="E98" s="26"/>
      <c r="F98" s="24"/>
    </row>
    <row r="99" spans="1:6" s="4" customFormat="1" x14ac:dyDescent="0.35">
      <c r="A99" s="24"/>
      <c r="B99" s="24"/>
      <c r="C99" s="24"/>
      <c r="D99" s="26"/>
      <c r="E99" s="26"/>
      <c r="F99" s="24"/>
    </row>
    <row r="100" spans="1:6" s="5" customFormat="1" x14ac:dyDescent="0.35">
      <c r="A100" s="24"/>
      <c r="B100" s="24"/>
      <c r="C100" s="24"/>
      <c r="D100" s="26"/>
      <c r="E100" s="26"/>
      <c r="F100" s="24"/>
    </row>
    <row r="101" spans="1:6" s="5" customFormat="1" x14ac:dyDescent="0.35">
      <c r="A101" s="24"/>
      <c r="B101" s="24"/>
      <c r="C101" s="24"/>
      <c r="D101" s="26"/>
      <c r="E101" s="26"/>
      <c r="F101" s="24"/>
    </row>
    <row r="102" spans="1:6" s="5" customFormat="1" x14ac:dyDescent="0.35">
      <c r="A102" s="24"/>
      <c r="B102" s="24"/>
      <c r="C102" s="24"/>
      <c r="D102" s="26"/>
      <c r="E102" s="26"/>
      <c r="F102" s="24"/>
    </row>
    <row r="103" spans="1:6" s="5" customFormat="1" x14ac:dyDescent="0.35">
      <c r="A103" s="24"/>
      <c r="B103" s="24"/>
      <c r="C103" s="24"/>
      <c r="D103" s="26"/>
      <c r="E103" s="26"/>
      <c r="F103" s="24"/>
    </row>
    <row r="104" spans="1:6" s="5" customFormat="1" x14ac:dyDescent="0.35">
      <c r="A104" s="24"/>
      <c r="B104" s="24"/>
      <c r="C104" s="24"/>
      <c r="D104" s="26"/>
      <c r="E104" s="26"/>
      <c r="F104" s="24"/>
    </row>
    <row r="105" spans="1:6" s="5" customFormat="1" x14ac:dyDescent="0.35">
      <c r="A105" s="24"/>
      <c r="B105" s="24"/>
      <c r="C105" s="24"/>
      <c r="D105" s="26"/>
      <c r="E105" s="26"/>
      <c r="F105" s="24"/>
    </row>
    <row r="106" spans="1:6" s="5" customFormat="1" x14ac:dyDescent="0.35">
      <c r="A106" s="24"/>
      <c r="B106" s="24"/>
      <c r="C106" s="24"/>
      <c r="D106" s="26"/>
      <c r="E106" s="26"/>
      <c r="F106" s="24"/>
    </row>
    <row r="107" spans="1:6" s="5" customFormat="1" x14ac:dyDescent="0.35">
      <c r="A107" s="24"/>
      <c r="B107" s="24"/>
      <c r="C107" s="24"/>
      <c r="D107" s="26"/>
      <c r="E107" s="26"/>
      <c r="F107" s="24"/>
    </row>
    <row r="108" spans="1:6" s="5" customFormat="1" x14ac:dyDescent="0.35">
      <c r="A108" s="24"/>
      <c r="B108" s="24"/>
      <c r="C108" s="24"/>
      <c r="D108" s="26"/>
      <c r="E108" s="26"/>
      <c r="F108" s="24"/>
    </row>
    <row r="109" spans="1:6" s="5" customFormat="1" x14ac:dyDescent="0.35">
      <c r="A109" s="24"/>
      <c r="B109" s="24"/>
      <c r="C109" s="24"/>
      <c r="D109" s="26"/>
      <c r="E109" s="26"/>
      <c r="F109" s="24"/>
    </row>
    <row r="110" spans="1:6" s="5" customFormat="1" x14ac:dyDescent="0.35">
      <c r="A110" s="24"/>
      <c r="B110" s="24"/>
      <c r="C110" s="24"/>
      <c r="D110" s="26"/>
      <c r="E110" s="26"/>
      <c r="F110" s="24"/>
    </row>
    <row r="111" spans="1:6" s="5" customFormat="1" x14ac:dyDescent="0.35">
      <c r="A111" s="24"/>
      <c r="B111" s="24"/>
      <c r="C111" s="24"/>
      <c r="D111" s="26"/>
      <c r="E111" s="26"/>
      <c r="F111" s="24"/>
    </row>
    <row r="112" spans="1:6" s="5" customFormat="1" x14ac:dyDescent="0.35">
      <c r="A112" s="24"/>
      <c r="B112" s="24"/>
      <c r="C112" s="24"/>
      <c r="D112" s="26"/>
      <c r="E112" s="26"/>
      <c r="F112" s="24"/>
    </row>
    <row r="113" spans="1:6" s="5" customFormat="1" x14ac:dyDescent="0.35">
      <c r="A113" s="24"/>
      <c r="B113" s="24"/>
      <c r="C113" s="24"/>
      <c r="D113" s="26"/>
      <c r="E113" s="26"/>
      <c r="F113" s="24"/>
    </row>
    <row r="114" spans="1:6" s="5" customFormat="1" x14ac:dyDescent="0.35">
      <c r="A114" s="24"/>
      <c r="B114" s="24"/>
      <c r="C114" s="24"/>
      <c r="D114" s="26"/>
      <c r="E114" s="26"/>
      <c r="F114" s="24"/>
    </row>
    <row r="115" spans="1:6" s="5" customFormat="1" x14ac:dyDescent="0.35">
      <c r="A115" s="24"/>
      <c r="B115" s="24"/>
      <c r="C115" s="24"/>
      <c r="D115" s="26"/>
      <c r="E115" s="26"/>
      <c r="F115" s="24"/>
    </row>
    <row r="116" spans="1:6" s="5" customFormat="1" x14ac:dyDescent="0.35">
      <c r="A116" s="24"/>
      <c r="B116" s="24"/>
      <c r="C116" s="24"/>
      <c r="D116" s="26"/>
      <c r="E116" s="26"/>
      <c r="F116" s="24"/>
    </row>
    <row r="117" spans="1:6" s="5" customFormat="1" x14ac:dyDescent="0.35">
      <c r="A117" s="24"/>
      <c r="B117" s="24"/>
      <c r="C117" s="24"/>
      <c r="D117" s="26"/>
      <c r="E117" s="26"/>
      <c r="F117" s="24"/>
    </row>
    <row r="118" spans="1:6" s="5" customFormat="1" x14ac:dyDescent="0.35">
      <c r="A118" s="24"/>
      <c r="B118" s="24"/>
      <c r="C118" s="24"/>
      <c r="D118" s="26"/>
      <c r="E118" s="26"/>
      <c r="F118" s="24"/>
    </row>
    <row r="119" spans="1:6" s="5" customFormat="1" x14ac:dyDescent="0.35">
      <c r="A119" s="24"/>
      <c r="B119" s="24"/>
      <c r="C119" s="24"/>
      <c r="D119" s="26"/>
      <c r="E119" s="26"/>
      <c r="F119" s="24"/>
    </row>
    <row r="120" spans="1:6" s="5" customFormat="1" x14ac:dyDescent="0.35">
      <c r="A120" s="24"/>
      <c r="B120" s="24"/>
      <c r="C120" s="24"/>
      <c r="D120" s="26"/>
      <c r="E120" s="26"/>
      <c r="F120" s="24"/>
    </row>
    <row r="121" spans="1:6" s="5" customFormat="1" x14ac:dyDescent="0.35">
      <c r="A121" s="24"/>
      <c r="B121" s="24"/>
      <c r="C121" s="24"/>
      <c r="D121" s="26"/>
      <c r="E121" s="26"/>
      <c r="F121" s="24"/>
    </row>
    <row r="122" spans="1:6" s="5" customFormat="1" x14ac:dyDescent="0.35">
      <c r="A122" s="24"/>
      <c r="B122" s="24"/>
      <c r="C122" s="24"/>
      <c r="D122" s="26"/>
      <c r="E122" s="26"/>
      <c r="F122" s="24"/>
    </row>
    <row r="123" spans="1:6" s="5" customFormat="1" x14ac:dyDescent="0.35">
      <c r="A123" s="24"/>
      <c r="B123" s="24"/>
      <c r="C123" s="24"/>
      <c r="D123" s="26"/>
      <c r="E123" s="26"/>
      <c r="F123" s="24"/>
    </row>
    <row r="124" spans="1:6" s="5" customFormat="1" x14ac:dyDescent="0.35">
      <c r="A124" s="24"/>
      <c r="B124" s="24"/>
      <c r="C124" s="24"/>
      <c r="D124" s="26"/>
      <c r="E124" s="26"/>
      <c r="F124" s="24"/>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94:F182">
    <cfRule type="expression" dxfId="8" priority="2">
      <formula>$J94="Over 12 hours"</formula>
    </cfRule>
  </conditionalFormatting>
  <conditionalFormatting sqref="A3:F93">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D7" sqref="D7"/>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27 September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32</v>
      </c>
      <c r="B3" s="23" t="s">
        <v>24</v>
      </c>
      <c r="C3" s="24" t="s">
        <v>52</v>
      </c>
      <c r="D3" s="25">
        <v>45847.208333333299</v>
      </c>
      <c r="E3" s="25">
        <v>46507.999305555597</v>
      </c>
      <c r="F3" s="24" t="s">
        <v>53</v>
      </c>
    </row>
    <row r="4" spans="1:6" s="3" customFormat="1" ht="46.5" x14ac:dyDescent="0.35">
      <c r="A4" s="23" t="s">
        <v>32</v>
      </c>
      <c r="B4" s="23" t="s">
        <v>6</v>
      </c>
      <c r="C4" s="24" t="s">
        <v>909</v>
      </c>
      <c r="D4" s="25">
        <v>46292.25</v>
      </c>
      <c r="E4" s="25">
        <v>46292.5</v>
      </c>
      <c r="F4" s="24" t="s">
        <v>910</v>
      </c>
    </row>
    <row r="5" spans="1:6" s="3" customFormat="1" ht="62" x14ac:dyDescent="0.35">
      <c r="A5" s="23" t="s">
        <v>32</v>
      </c>
      <c r="B5" s="23" t="s">
        <v>6</v>
      </c>
      <c r="C5" s="24" t="s">
        <v>911</v>
      </c>
      <c r="D5" s="25">
        <v>46292.25</v>
      </c>
      <c r="E5" s="25">
        <v>46292.5</v>
      </c>
      <c r="F5" s="24" t="s">
        <v>910</v>
      </c>
    </row>
    <row r="6" spans="1:6" s="3" customFormat="1" ht="77.5" x14ac:dyDescent="0.35">
      <c r="A6" s="23" t="s">
        <v>32</v>
      </c>
      <c r="B6" s="23" t="s">
        <v>2</v>
      </c>
      <c r="C6" s="24" t="s">
        <v>164</v>
      </c>
      <c r="D6" s="25">
        <v>46292.833333333299</v>
      </c>
      <c r="E6" s="25">
        <v>46293.25</v>
      </c>
      <c r="F6" s="24" t="s">
        <v>165</v>
      </c>
    </row>
    <row r="7" spans="1:6" s="3" customFormat="1" ht="77.5" x14ac:dyDescent="0.35">
      <c r="A7" s="23" t="s">
        <v>32</v>
      </c>
      <c r="B7" s="23" t="s">
        <v>2</v>
      </c>
      <c r="C7" s="24" t="s">
        <v>166</v>
      </c>
      <c r="D7" s="25">
        <v>46292.833333333299</v>
      </c>
      <c r="E7" s="25">
        <v>46293.25</v>
      </c>
      <c r="F7" s="24" t="s">
        <v>165</v>
      </c>
    </row>
    <row r="8" spans="1:6" s="3" customFormat="1" ht="62" x14ac:dyDescent="0.35">
      <c r="A8" s="23" t="s">
        <v>123</v>
      </c>
      <c r="B8" s="23" t="s">
        <v>6</v>
      </c>
      <c r="C8" s="24" t="s">
        <v>965</v>
      </c>
      <c r="D8" s="25">
        <v>46292.9375</v>
      </c>
      <c r="E8" s="25">
        <v>46293.229166666701</v>
      </c>
      <c r="F8" s="24" t="s">
        <v>966</v>
      </c>
    </row>
    <row r="9" spans="1:6" s="3" customFormat="1" ht="93" x14ac:dyDescent="0.35">
      <c r="A9" s="23" t="s">
        <v>924</v>
      </c>
      <c r="B9" s="23" t="s">
        <v>4</v>
      </c>
      <c r="C9" s="24" t="s">
        <v>925</v>
      </c>
      <c r="D9" s="25">
        <v>46292.833333333299</v>
      </c>
      <c r="E9" s="25">
        <v>46293.25</v>
      </c>
      <c r="F9" s="24" t="s">
        <v>926</v>
      </c>
    </row>
    <row r="10" spans="1:6" s="3" customFormat="1" ht="77.5" x14ac:dyDescent="0.35">
      <c r="A10" s="23" t="s">
        <v>479</v>
      </c>
      <c r="B10" s="23" t="s">
        <v>4</v>
      </c>
      <c r="C10" s="24" t="s">
        <v>818</v>
      </c>
      <c r="D10" s="25">
        <v>46083.999305555597</v>
      </c>
      <c r="E10" s="25">
        <v>46293.999305555597</v>
      </c>
      <c r="F10" s="24" t="s">
        <v>481</v>
      </c>
    </row>
    <row r="11" spans="1:6" s="3" customFormat="1" ht="62" x14ac:dyDescent="0.35">
      <c r="A11" s="23" t="s">
        <v>479</v>
      </c>
      <c r="B11" s="23" t="s">
        <v>5</v>
      </c>
      <c r="C11" s="24" t="s">
        <v>819</v>
      </c>
      <c r="D11" s="25">
        <v>46083.999305555597</v>
      </c>
      <c r="E11" s="25">
        <v>46293.999305555597</v>
      </c>
      <c r="F11" s="24" t="s">
        <v>481</v>
      </c>
    </row>
    <row r="12" spans="1:6" s="3" customFormat="1" ht="62" x14ac:dyDescent="0.35">
      <c r="A12" s="23" t="s">
        <v>529</v>
      </c>
      <c r="B12" s="23" t="s">
        <v>5</v>
      </c>
      <c r="C12" s="24" t="s">
        <v>961</v>
      </c>
      <c r="D12" s="25">
        <v>46292.833333333299</v>
      </c>
      <c r="E12" s="25">
        <v>46293.166666666701</v>
      </c>
      <c r="F12" s="24" t="s">
        <v>962</v>
      </c>
    </row>
    <row r="13" spans="1:6" s="3" customFormat="1" ht="93" x14ac:dyDescent="0.35">
      <c r="A13" s="23" t="s">
        <v>529</v>
      </c>
      <c r="B13" s="23" t="s">
        <v>5</v>
      </c>
      <c r="C13" s="24" t="s">
        <v>969</v>
      </c>
      <c r="D13" s="25">
        <v>46292.9375</v>
      </c>
      <c r="E13" s="25">
        <v>46293.208333333299</v>
      </c>
      <c r="F13" s="24" t="s">
        <v>970</v>
      </c>
    </row>
    <row r="14" spans="1:6" s="3" customFormat="1" ht="93" x14ac:dyDescent="0.35">
      <c r="A14" s="23" t="s">
        <v>529</v>
      </c>
      <c r="B14" s="23" t="s">
        <v>5</v>
      </c>
      <c r="C14" s="24" t="s">
        <v>971</v>
      </c>
      <c r="D14" s="25">
        <v>46292.9375</v>
      </c>
      <c r="E14" s="25">
        <v>46293.208333333299</v>
      </c>
      <c r="F14" s="24" t="s">
        <v>970</v>
      </c>
    </row>
    <row r="15" spans="1:6" s="3" customFormat="1" ht="62" x14ac:dyDescent="0.35">
      <c r="A15" s="23" t="s">
        <v>308</v>
      </c>
      <c r="B15" s="23" t="s">
        <v>2</v>
      </c>
      <c r="C15" s="24" t="s">
        <v>309</v>
      </c>
      <c r="D15" s="25">
        <v>46292.833333333299</v>
      </c>
      <c r="E15" s="25">
        <v>46293.25</v>
      </c>
      <c r="F15" s="24" t="s">
        <v>310</v>
      </c>
    </row>
    <row r="16" spans="1:6" s="3" customFormat="1" ht="62" x14ac:dyDescent="0.35">
      <c r="A16" s="23" t="s">
        <v>317</v>
      </c>
      <c r="B16" s="23" t="s">
        <v>5</v>
      </c>
      <c r="C16" s="24" t="s">
        <v>953</v>
      </c>
      <c r="D16" s="25">
        <v>46291.875</v>
      </c>
      <c r="E16" s="25">
        <v>46292.625</v>
      </c>
      <c r="F16" s="24" t="s">
        <v>843</v>
      </c>
    </row>
    <row r="17" spans="1:6" s="3" customFormat="1" ht="62" x14ac:dyDescent="0.35">
      <c r="A17" s="23" t="s">
        <v>317</v>
      </c>
      <c r="B17" s="23" t="s">
        <v>5</v>
      </c>
      <c r="C17" s="24" t="s">
        <v>954</v>
      </c>
      <c r="D17" s="25">
        <v>46292.625</v>
      </c>
      <c r="E17" s="25">
        <v>46293.25</v>
      </c>
      <c r="F17" s="24" t="s">
        <v>843</v>
      </c>
    </row>
    <row r="18" spans="1:6" s="3" customFormat="1" ht="62" x14ac:dyDescent="0.35">
      <c r="A18" s="23" t="s">
        <v>334</v>
      </c>
      <c r="B18" s="23" t="s">
        <v>2</v>
      </c>
      <c r="C18" s="24" t="s">
        <v>963</v>
      </c>
      <c r="D18" s="25">
        <v>46292.9375</v>
      </c>
      <c r="E18" s="25">
        <v>46293.229166666701</v>
      </c>
      <c r="F18" s="24" t="s">
        <v>964</v>
      </c>
    </row>
    <row r="19" spans="1:6" s="3" customFormat="1" ht="62" x14ac:dyDescent="0.35">
      <c r="A19" s="23" t="s">
        <v>370</v>
      </c>
      <c r="B19" s="23" t="s">
        <v>4</v>
      </c>
      <c r="C19" s="24" t="s">
        <v>376</v>
      </c>
      <c r="D19" s="25">
        <v>46272.25</v>
      </c>
      <c r="E19" s="25">
        <v>46341.833333333299</v>
      </c>
      <c r="F19" s="24" t="s">
        <v>377</v>
      </c>
    </row>
    <row r="20" spans="1:6" s="3" customFormat="1" ht="46.5" x14ac:dyDescent="0.35">
      <c r="A20" s="23" t="s">
        <v>266</v>
      </c>
      <c r="B20" s="23" t="s">
        <v>2</v>
      </c>
      <c r="C20" s="24" t="s">
        <v>955</v>
      </c>
      <c r="D20" s="25">
        <v>46292.916666666701</v>
      </c>
      <c r="E20" s="25">
        <v>46293.25</v>
      </c>
      <c r="F20" s="24" t="s">
        <v>956</v>
      </c>
    </row>
    <row r="21" spans="1:6" s="3" customFormat="1" ht="77.5" x14ac:dyDescent="0.35">
      <c r="A21" s="23" t="s">
        <v>266</v>
      </c>
      <c r="B21" s="23" t="s">
        <v>2</v>
      </c>
      <c r="C21" s="24" t="s">
        <v>957</v>
      </c>
      <c r="D21" s="25">
        <v>46292.875</v>
      </c>
      <c r="E21" s="25">
        <v>46293.25</v>
      </c>
      <c r="F21" s="24" t="s">
        <v>958</v>
      </c>
    </row>
    <row r="22" spans="1:6" s="3" customFormat="1" ht="62" x14ac:dyDescent="0.35">
      <c r="A22" s="23" t="s">
        <v>373</v>
      </c>
      <c r="B22" s="23" t="s">
        <v>4</v>
      </c>
      <c r="C22" s="24" t="s">
        <v>552</v>
      </c>
      <c r="D22" s="25">
        <v>46292.833333333299</v>
      </c>
      <c r="E22" s="25">
        <v>46293.25</v>
      </c>
      <c r="F22" s="24" t="s">
        <v>553</v>
      </c>
    </row>
    <row r="23" spans="1:6" s="3" customFormat="1" ht="62" x14ac:dyDescent="0.35">
      <c r="A23" s="23" t="s">
        <v>373</v>
      </c>
      <c r="B23" s="23" t="s">
        <v>6</v>
      </c>
      <c r="C23" s="24" t="s">
        <v>411</v>
      </c>
      <c r="D23" s="25">
        <v>46202.875</v>
      </c>
      <c r="E23" s="25">
        <v>46508.208333333299</v>
      </c>
      <c r="F23" s="24" t="s">
        <v>412</v>
      </c>
    </row>
    <row r="24" spans="1:6" s="3" customFormat="1" ht="14.25" customHeight="1" x14ac:dyDescent="0.35">
      <c r="A24" s="23" t="s">
        <v>373</v>
      </c>
      <c r="B24" s="23" t="s">
        <v>2</v>
      </c>
      <c r="C24" s="24" t="s">
        <v>413</v>
      </c>
      <c r="D24" s="25">
        <v>46266.333333333299</v>
      </c>
      <c r="E24" s="25">
        <v>46507</v>
      </c>
      <c r="F24" s="24" t="s">
        <v>412</v>
      </c>
    </row>
    <row r="25" spans="1:6" s="3" customFormat="1" ht="46.5" x14ac:dyDescent="0.35">
      <c r="A25" s="23" t="s">
        <v>1211</v>
      </c>
      <c r="B25" s="23" t="s">
        <v>5</v>
      </c>
      <c r="C25" s="24" t="s">
        <v>1212</v>
      </c>
      <c r="D25" s="25">
        <v>46290.833333333299</v>
      </c>
      <c r="E25" s="25">
        <v>46293.25</v>
      </c>
      <c r="F25" s="24" t="s">
        <v>1213</v>
      </c>
    </row>
    <row r="26" spans="1:6" s="3" customFormat="1" ht="46.5" x14ac:dyDescent="0.35">
      <c r="A26" s="23" t="s">
        <v>404</v>
      </c>
      <c r="B26" s="23" t="s">
        <v>2</v>
      </c>
      <c r="C26" s="24" t="s">
        <v>976</v>
      </c>
      <c r="D26" s="25">
        <v>46290.958333333299</v>
      </c>
      <c r="E26" s="25">
        <v>46293.25</v>
      </c>
      <c r="F26" s="24" t="s">
        <v>977</v>
      </c>
    </row>
    <row r="27" spans="1:6" s="3" customFormat="1" ht="46.5" x14ac:dyDescent="0.35">
      <c r="A27" s="23" t="s">
        <v>404</v>
      </c>
      <c r="B27" s="23" t="s">
        <v>6</v>
      </c>
      <c r="C27" s="24" t="s">
        <v>978</v>
      </c>
      <c r="D27" s="25">
        <v>46290.958333333299</v>
      </c>
      <c r="E27" s="25">
        <v>46293.25</v>
      </c>
      <c r="F27" s="24" t="s">
        <v>979</v>
      </c>
    </row>
    <row r="28" spans="1:6" s="3" customFormat="1" ht="46.5" x14ac:dyDescent="0.35">
      <c r="A28" s="23" t="s">
        <v>904</v>
      </c>
      <c r="B28" s="23" t="s">
        <v>5</v>
      </c>
      <c r="C28" s="24" t="s">
        <v>905</v>
      </c>
      <c r="D28" s="25">
        <v>46292.833333333299</v>
      </c>
      <c r="E28" s="25">
        <v>46293.25</v>
      </c>
      <c r="F28" s="24" t="s">
        <v>906</v>
      </c>
    </row>
    <row r="29" spans="1:6" s="3" customFormat="1" ht="46.5" x14ac:dyDescent="0.35">
      <c r="A29" s="23" t="s">
        <v>433</v>
      </c>
      <c r="B29" s="23" t="s">
        <v>7</v>
      </c>
      <c r="C29" s="24" t="s">
        <v>434</v>
      </c>
      <c r="D29" s="25">
        <v>46217.625</v>
      </c>
      <c r="E29" s="25">
        <v>46387.875</v>
      </c>
      <c r="F29" s="24" t="s">
        <v>435</v>
      </c>
    </row>
    <row r="30" spans="1:6" s="3" customFormat="1" ht="31" x14ac:dyDescent="0.35">
      <c r="A30" s="23" t="s">
        <v>419</v>
      </c>
      <c r="B30" s="23" t="s">
        <v>4</v>
      </c>
      <c r="C30" s="24" t="s">
        <v>982</v>
      </c>
      <c r="D30" s="25">
        <v>46292.875</v>
      </c>
      <c r="E30" s="25">
        <v>46293.25</v>
      </c>
      <c r="F30" s="24" t="s">
        <v>983</v>
      </c>
    </row>
    <row r="31" spans="1:6" s="3" customFormat="1" ht="46.5" x14ac:dyDescent="0.35">
      <c r="A31" s="23" t="s">
        <v>427</v>
      </c>
      <c r="B31" s="23" t="s">
        <v>24</v>
      </c>
      <c r="C31" s="24" t="s">
        <v>428</v>
      </c>
      <c r="D31" s="25">
        <v>46230.833333333299</v>
      </c>
      <c r="E31" s="25">
        <v>46403.25</v>
      </c>
      <c r="F31" s="24" t="s">
        <v>429</v>
      </c>
    </row>
    <row r="32" spans="1:6" s="3" customFormat="1" ht="46.5" x14ac:dyDescent="0.35">
      <c r="A32" s="23" t="s">
        <v>95</v>
      </c>
      <c r="B32" s="23" t="s">
        <v>24</v>
      </c>
      <c r="C32" s="24" t="s">
        <v>907</v>
      </c>
      <c r="D32" s="25">
        <v>46292.833333333299</v>
      </c>
      <c r="E32" s="25">
        <v>46293.25</v>
      </c>
      <c r="F32" s="24" t="s">
        <v>908</v>
      </c>
    </row>
    <row r="33" spans="1:6" s="3" customFormat="1" ht="46.5" x14ac:dyDescent="0.35">
      <c r="A33" s="23" t="s">
        <v>241</v>
      </c>
      <c r="B33" s="23" t="s">
        <v>24</v>
      </c>
      <c r="C33" s="24" t="s">
        <v>949</v>
      </c>
      <c r="D33" s="25">
        <v>46292.875</v>
      </c>
      <c r="E33" s="25">
        <v>46293.208333333299</v>
      </c>
      <c r="F33" s="24" t="s">
        <v>950</v>
      </c>
    </row>
    <row r="34" spans="1:6" s="3" customFormat="1" ht="46.5" x14ac:dyDescent="0.35">
      <c r="A34" s="23" t="s">
        <v>940</v>
      </c>
      <c r="B34" s="23" t="s">
        <v>6</v>
      </c>
      <c r="C34" s="24" t="s">
        <v>941</v>
      </c>
      <c r="D34" s="25">
        <v>46292.875</v>
      </c>
      <c r="E34" s="25">
        <v>46293.25</v>
      </c>
      <c r="F34" s="24" t="s">
        <v>939</v>
      </c>
    </row>
    <row r="35" spans="1:6" s="3" customFormat="1" ht="46.5" x14ac:dyDescent="0.35">
      <c r="A35" s="23" t="s">
        <v>130</v>
      </c>
      <c r="B35" s="23" t="s">
        <v>6</v>
      </c>
      <c r="C35" s="24" t="s">
        <v>131</v>
      </c>
      <c r="D35" s="25">
        <v>46237.833333333299</v>
      </c>
      <c r="E35" s="25">
        <v>46326.25</v>
      </c>
      <c r="F35" s="24" t="s">
        <v>132</v>
      </c>
    </row>
    <row r="36" spans="1:6" s="3" customFormat="1" ht="46.5" x14ac:dyDescent="0.35">
      <c r="A36" s="23" t="s">
        <v>130</v>
      </c>
      <c r="B36" s="23" t="s">
        <v>2</v>
      </c>
      <c r="C36" s="24" t="s">
        <v>133</v>
      </c>
      <c r="D36" s="25">
        <v>46237.833333333299</v>
      </c>
      <c r="E36" s="25">
        <v>46326.25</v>
      </c>
      <c r="F36" s="24" t="s">
        <v>132</v>
      </c>
    </row>
    <row r="37" spans="1:6" s="3" customFormat="1" ht="46.5" x14ac:dyDescent="0.35">
      <c r="A37" s="23" t="s">
        <v>157</v>
      </c>
      <c r="B37" s="23" t="s">
        <v>24</v>
      </c>
      <c r="C37" s="24" t="s">
        <v>951</v>
      </c>
      <c r="D37" s="25">
        <v>46290.791666666701</v>
      </c>
      <c r="E37" s="25">
        <v>46293.25</v>
      </c>
      <c r="F37" s="24" t="s">
        <v>952</v>
      </c>
    </row>
    <row r="38" spans="1:6" s="3" customFormat="1" ht="46.5" x14ac:dyDescent="0.35">
      <c r="A38" s="23" t="s">
        <v>46</v>
      </c>
      <c r="B38" s="23" t="s">
        <v>2</v>
      </c>
      <c r="C38" s="24" t="s">
        <v>901</v>
      </c>
      <c r="D38" s="25">
        <v>46292.916666666701</v>
      </c>
      <c r="E38" s="25">
        <v>46293.208333333299</v>
      </c>
      <c r="F38" s="24" t="s">
        <v>902</v>
      </c>
    </row>
    <row r="39" spans="1:6" s="3" customFormat="1" ht="46.5" x14ac:dyDescent="0.35">
      <c r="A39" s="23" t="s">
        <v>46</v>
      </c>
      <c r="B39" s="23" t="s">
        <v>6</v>
      </c>
      <c r="C39" s="24" t="s">
        <v>903</v>
      </c>
      <c r="D39" s="25">
        <v>46292.916666666701</v>
      </c>
      <c r="E39" s="25">
        <v>46293.208333333299</v>
      </c>
      <c r="F39" s="24" t="s">
        <v>902</v>
      </c>
    </row>
    <row r="40" spans="1:6" s="3" customFormat="1" ht="46.5" x14ac:dyDescent="0.35">
      <c r="A40" s="23" t="s">
        <v>43</v>
      </c>
      <c r="B40" s="23" t="s">
        <v>2</v>
      </c>
      <c r="C40" s="24" t="s">
        <v>899</v>
      </c>
      <c r="D40" s="25">
        <v>46292.875</v>
      </c>
      <c r="E40" s="25">
        <v>46293.208333333299</v>
      </c>
      <c r="F40" s="24" t="s">
        <v>900</v>
      </c>
    </row>
    <row r="41" spans="1:6" s="3" customFormat="1" ht="46.5" x14ac:dyDescent="0.35">
      <c r="A41" s="23" t="s">
        <v>804</v>
      </c>
      <c r="B41" s="23" t="s">
        <v>2</v>
      </c>
      <c r="C41" s="24" t="s">
        <v>914</v>
      </c>
      <c r="D41" s="25">
        <v>46292.875</v>
      </c>
      <c r="E41" s="25">
        <v>46293.25</v>
      </c>
      <c r="F41" s="24" t="s">
        <v>915</v>
      </c>
    </row>
    <row r="42" spans="1:6" s="3" customFormat="1" ht="46.5" x14ac:dyDescent="0.35">
      <c r="A42" s="23" t="s">
        <v>804</v>
      </c>
      <c r="B42" s="23" t="s">
        <v>2</v>
      </c>
      <c r="C42" s="24" t="s">
        <v>916</v>
      </c>
      <c r="D42" s="25">
        <v>46292.875</v>
      </c>
      <c r="E42" s="25">
        <v>46293.25</v>
      </c>
      <c r="F42" s="24" t="s">
        <v>915</v>
      </c>
    </row>
    <row r="43" spans="1:6" s="3" customFormat="1" ht="46.5" x14ac:dyDescent="0.35">
      <c r="A43" s="23" t="s">
        <v>804</v>
      </c>
      <c r="B43" s="23" t="s">
        <v>2</v>
      </c>
      <c r="C43" s="24" t="s">
        <v>917</v>
      </c>
      <c r="D43" s="25">
        <v>46292.875</v>
      </c>
      <c r="E43" s="25">
        <v>46293.25</v>
      </c>
      <c r="F43" s="24" t="s">
        <v>915</v>
      </c>
    </row>
    <row r="44" spans="1:6" s="3" customFormat="1" ht="46.5" x14ac:dyDescent="0.35">
      <c r="A44" s="23" t="s">
        <v>344</v>
      </c>
      <c r="B44" s="23" t="s">
        <v>7</v>
      </c>
      <c r="C44" s="24" t="s">
        <v>967</v>
      </c>
      <c r="D44" s="25">
        <v>46292.9375</v>
      </c>
      <c r="E44" s="25">
        <v>46293.229166666701</v>
      </c>
      <c r="F44" s="24" t="s">
        <v>968</v>
      </c>
    </row>
    <row r="45" spans="1:6" s="3" customFormat="1" ht="46.5" x14ac:dyDescent="0.35">
      <c r="A45" s="23" t="s">
        <v>344</v>
      </c>
      <c r="B45" s="23" t="s">
        <v>8</v>
      </c>
      <c r="C45" s="24" t="s">
        <v>972</v>
      </c>
      <c r="D45" s="25">
        <v>46292.9375</v>
      </c>
      <c r="E45" s="25">
        <v>46293.229166666701</v>
      </c>
      <c r="F45" s="24" t="s">
        <v>973</v>
      </c>
    </row>
    <row r="46" spans="1:6" s="3" customFormat="1" ht="46.5" x14ac:dyDescent="0.35">
      <c r="A46" s="23" t="s">
        <v>263</v>
      </c>
      <c r="B46" s="23" t="s">
        <v>2</v>
      </c>
      <c r="C46" s="24" t="s">
        <v>264</v>
      </c>
      <c r="D46" s="25">
        <v>46237.25</v>
      </c>
      <c r="E46" s="25">
        <v>46692.25</v>
      </c>
      <c r="F46" s="24" t="s">
        <v>265</v>
      </c>
    </row>
    <row r="47" spans="1:6" s="3" customFormat="1" ht="46.5" x14ac:dyDescent="0.35">
      <c r="A47" s="23" t="s">
        <v>263</v>
      </c>
      <c r="B47" s="23" t="s">
        <v>6</v>
      </c>
      <c r="C47" s="24" t="s">
        <v>959</v>
      </c>
      <c r="D47" s="25">
        <v>46292.958333333299</v>
      </c>
      <c r="E47" s="25">
        <v>46293.25</v>
      </c>
      <c r="F47" s="24" t="s">
        <v>960</v>
      </c>
    </row>
    <row r="48" spans="1:6" s="3" customFormat="1" ht="46.5" x14ac:dyDescent="0.35">
      <c r="A48" s="23" t="s">
        <v>331</v>
      </c>
      <c r="B48" s="23" t="s">
        <v>5</v>
      </c>
      <c r="C48" s="24" t="s">
        <v>564</v>
      </c>
      <c r="D48" s="25">
        <v>46292.875</v>
      </c>
      <c r="E48" s="25">
        <v>46293.25</v>
      </c>
      <c r="F48" s="24" t="s">
        <v>565</v>
      </c>
    </row>
    <row r="49" spans="1:6" s="3" customFormat="1" ht="46.5" x14ac:dyDescent="0.35">
      <c r="A49" s="23" t="s">
        <v>408</v>
      </c>
      <c r="B49" s="23" t="s">
        <v>5</v>
      </c>
      <c r="C49" s="24" t="s">
        <v>566</v>
      </c>
      <c r="D49" s="25">
        <v>46292.833333333299</v>
      </c>
      <c r="E49" s="25">
        <v>46293.25</v>
      </c>
      <c r="F49" s="24" t="s">
        <v>567</v>
      </c>
    </row>
    <row r="50" spans="1:6" s="3" customFormat="1" ht="62" x14ac:dyDescent="0.35">
      <c r="A50" s="23" t="s">
        <v>396</v>
      </c>
      <c r="B50" s="23" t="s">
        <v>6</v>
      </c>
      <c r="C50" s="24" t="s">
        <v>974</v>
      </c>
      <c r="D50" s="25">
        <v>46292.916666666701</v>
      </c>
      <c r="E50" s="25">
        <v>46293.25</v>
      </c>
      <c r="F50" s="24" t="s">
        <v>975</v>
      </c>
    </row>
    <row r="51" spans="1:6" s="3" customFormat="1" ht="31" x14ac:dyDescent="0.35">
      <c r="A51" s="23" t="s">
        <v>186</v>
      </c>
      <c r="B51" s="23" t="s">
        <v>5</v>
      </c>
      <c r="C51" s="24" t="s">
        <v>938</v>
      </c>
      <c r="D51" s="25">
        <v>46292.875</v>
      </c>
      <c r="E51" s="25">
        <v>46293.25</v>
      </c>
      <c r="F51" s="24" t="s">
        <v>939</v>
      </c>
    </row>
    <row r="52" spans="1:6" s="3" customFormat="1" ht="31" x14ac:dyDescent="0.35">
      <c r="A52" s="23" t="s">
        <v>186</v>
      </c>
      <c r="B52" s="23" t="s">
        <v>4</v>
      </c>
      <c r="C52" s="24" t="s">
        <v>229</v>
      </c>
      <c r="D52" s="25">
        <v>46292.875</v>
      </c>
      <c r="E52" s="25">
        <v>46293.25</v>
      </c>
      <c r="F52" s="24" t="s">
        <v>939</v>
      </c>
    </row>
    <row r="53" spans="1:6" s="3" customFormat="1" ht="62" x14ac:dyDescent="0.35">
      <c r="A53" s="23" t="s">
        <v>183</v>
      </c>
      <c r="B53" s="23" t="s">
        <v>6</v>
      </c>
      <c r="C53" s="24" t="s">
        <v>184</v>
      </c>
      <c r="D53" s="25">
        <v>45804.208333333299</v>
      </c>
      <c r="E53" s="25">
        <v>46418.208333333299</v>
      </c>
      <c r="F53" s="24" t="s">
        <v>185</v>
      </c>
    </row>
    <row r="54" spans="1:6" s="3" customFormat="1" ht="31" x14ac:dyDescent="0.35">
      <c r="A54" s="23" t="s">
        <v>183</v>
      </c>
      <c r="B54" s="23" t="s">
        <v>2</v>
      </c>
      <c r="C54" s="24" t="s">
        <v>218</v>
      </c>
      <c r="D54" s="25">
        <v>46267.833333333299</v>
      </c>
      <c r="E54" s="25">
        <v>46323.25</v>
      </c>
      <c r="F54" s="24" t="s">
        <v>219</v>
      </c>
    </row>
    <row r="55" spans="1:6" s="3" customFormat="1" ht="31" x14ac:dyDescent="0.35">
      <c r="A55" s="23" t="s">
        <v>84</v>
      </c>
      <c r="B55" s="23" t="s">
        <v>2</v>
      </c>
      <c r="C55" s="24" t="s">
        <v>668</v>
      </c>
      <c r="D55" s="25">
        <v>46292.875</v>
      </c>
      <c r="E55" s="25">
        <v>46293.25</v>
      </c>
      <c r="F55" s="24" t="s">
        <v>927</v>
      </c>
    </row>
    <row r="56" spans="1:6" s="3" customFormat="1" ht="77.5" x14ac:dyDescent="0.35">
      <c r="A56" s="23" t="s">
        <v>84</v>
      </c>
      <c r="B56" s="23" t="s">
        <v>2</v>
      </c>
      <c r="C56" s="24" t="s">
        <v>928</v>
      </c>
      <c r="D56" s="25">
        <v>46292.875</v>
      </c>
      <c r="E56" s="25">
        <v>46293.25</v>
      </c>
      <c r="F56" s="24" t="s">
        <v>927</v>
      </c>
    </row>
    <row r="57" spans="1:6" s="18" customFormat="1" ht="46.5" x14ac:dyDescent="0.35">
      <c r="A57" s="23" t="s">
        <v>84</v>
      </c>
      <c r="B57" s="23" t="s">
        <v>6</v>
      </c>
      <c r="C57" s="24" t="s">
        <v>947</v>
      </c>
      <c r="D57" s="25">
        <v>46292.875</v>
      </c>
      <c r="E57" s="25">
        <v>46293.25</v>
      </c>
      <c r="F57" s="24" t="s">
        <v>948</v>
      </c>
    </row>
    <row r="58" spans="1:6" s="3" customFormat="1" ht="62" x14ac:dyDescent="0.35">
      <c r="A58" s="23" t="s">
        <v>84</v>
      </c>
      <c r="B58" s="23" t="s">
        <v>6</v>
      </c>
      <c r="C58" s="24" t="s">
        <v>980</v>
      </c>
      <c r="D58" s="25">
        <v>46292.916666666701</v>
      </c>
      <c r="E58" s="25">
        <v>46293.208333333299</v>
      </c>
      <c r="F58" s="24" t="s">
        <v>981</v>
      </c>
    </row>
    <row r="59" spans="1:6" s="3" customFormat="1" ht="46.5" x14ac:dyDescent="0.35">
      <c r="A59" s="23" t="s">
        <v>202</v>
      </c>
      <c r="B59" s="23" t="s">
        <v>8</v>
      </c>
      <c r="C59" s="24" t="s">
        <v>929</v>
      </c>
      <c r="D59" s="25">
        <v>46291.833333333299</v>
      </c>
      <c r="E59" s="25">
        <v>46293.25</v>
      </c>
      <c r="F59" s="24" t="s">
        <v>255</v>
      </c>
    </row>
    <row r="60" spans="1:6" s="3" customFormat="1" ht="93" x14ac:dyDescent="0.35">
      <c r="A60" s="23" t="s">
        <v>202</v>
      </c>
      <c r="B60" s="23" t="s">
        <v>8</v>
      </c>
      <c r="C60" s="24" t="s">
        <v>930</v>
      </c>
      <c r="D60" s="25">
        <v>46291.833333333299</v>
      </c>
      <c r="E60" s="25">
        <v>46293.25</v>
      </c>
      <c r="F60" s="24" t="s">
        <v>255</v>
      </c>
    </row>
    <row r="61" spans="1:6" s="3" customFormat="1" ht="77.5" x14ac:dyDescent="0.35">
      <c r="A61" s="23" t="s">
        <v>202</v>
      </c>
      <c r="B61" s="23" t="s">
        <v>8</v>
      </c>
      <c r="C61" s="24" t="s">
        <v>931</v>
      </c>
      <c r="D61" s="25">
        <v>46291.833333333299</v>
      </c>
      <c r="E61" s="25">
        <v>46293.25</v>
      </c>
      <c r="F61" s="24" t="s">
        <v>255</v>
      </c>
    </row>
    <row r="62" spans="1:6" s="3" customFormat="1" ht="77.5" x14ac:dyDescent="0.35">
      <c r="A62" s="23" t="s">
        <v>202</v>
      </c>
      <c r="B62" s="23" t="s">
        <v>8</v>
      </c>
      <c r="C62" s="24" t="s">
        <v>932</v>
      </c>
      <c r="D62" s="25">
        <v>46291.833333333299</v>
      </c>
      <c r="E62" s="25">
        <v>46293.25</v>
      </c>
      <c r="F62" s="24" t="s">
        <v>255</v>
      </c>
    </row>
    <row r="63" spans="1:6" s="3" customFormat="1" ht="62" x14ac:dyDescent="0.35">
      <c r="A63" s="23" t="s">
        <v>202</v>
      </c>
      <c r="B63" s="23" t="s">
        <v>7</v>
      </c>
      <c r="C63" s="24" t="s">
        <v>934</v>
      </c>
      <c r="D63" s="25">
        <v>46291.916666666701</v>
      </c>
      <c r="E63" s="25">
        <v>46293.25</v>
      </c>
      <c r="F63" s="24" t="s">
        <v>255</v>
      </c>
    </row>
    <row r="64" spans="1:6" s="3" customFormat="1" ht="46.5" x14ac:dyDescent="0.35">
      <c r="A64" s="23" t="s">
        <v>202</v>
      </c>
      <c r="B64" s="23" t="s">
        <v>7</v>
      </c>
      <c r="C64" s="24" t="s">
        <v>935</v>
      </c>
      <c r="D64" s="25">
        <v>46291.916666666701</v>
      </c>
      <c r="E64" s="25">
        <v>46293.25</v>
      </c>
      <c r="F64" s="24" t="s">
        <v>255</v>
      </c>
    </row>
    <row r="65" spans="1:6" s="3" customFormat="1" ht="77.5" x14ac:dyDescent="0.35">
      <c r="A65" s="23" t="s">
        <v>202</v>
      </c>
      <c r="B65" s="23" t="s">
        <v>7</v>
      </c>
      <c r="C65" s="24" t="s">
        <v>936</v>
      </c>
      <c r="D65" s="25">
        <v>46291.916666666701</v>
      </c>
      <c r="E65" s="25">
        <v>46293.25</v>
      </c>
      <c r="F65" s="24" t="s">
        <v>255</v>
      </c>
    </row>
    <row r="66" spans="1:6" s="3" customFormat="1" ht="217" x14ac:dyDescent="0.35">
      <c r="A66" s="23" t="s">
        <v>202</v>
      </c>
      <c r="B66" s="23" t="s">
        <v>7</v>
      </c>
      <c r="C66" s="24" t="s">
        <v>937</v>
      </c>
      <c r="D66" s="25">
        <v>46291.916666666701</v>
      </c>
      <c r="E66" s="25">
        <v>46293.25</v>
      </c>
      <c r="F66" s="24" t="s">
        <v>255</v>
      </c>
    </row>
    <row r="67" spans="1:6" s="3" customFormat="1" ht="77.5" x14ac:dyDescent="0.35">
      <c r="A67" s="23" t="s">
        <v>202</v>
      </c>
      <c r="B67" s="23" t="s">
        <v>8</v>
      </c>
      <c r="C67" s="24" t="s">
        <v>942</v>
      </c>
      <c r="D67" s="25">
        <v>46292.875</v>
      </c>
      <c r="E67" s="25">
        <v>46293.25</v>
      </c>
      <c r="F67" s="24" t="s">
        <v>943</v>
      </c>
    </row>
    <row r="68" spans="1:6" s="3" customFormat="1" ht="77.5" x14ac:dyDescent="0.35">
      <c r="A68" s="23" t="s">
        <v>202</v>
      </c>
      <c r="B68" s="23" t="s">
        <v>8</v>
      </c>
      <c r="C68" s="24" t="s">
        <v>944</v>
      </c>
      <c r="D68" s="25">
        <v>46292.875</v>
      </c>
      <c r="E68" s="25">
        <v>46293.25</v>
      </c>
      <c r="F68" s="24" t="s">
        <v>943</v>
      </c>
    </row>
    <row r="69" spans="1:6" s="3" customFormat="1" ht="108.5" x14ac:dyDescent="0.35">
      <c r="A69" s="23" t="s">
        <v>202</v>
      </c>
      <c r="B69" s="23" t="s">
        <v>8</v>
      </c>
      <c r="C69" s="24" t="s">
        <v>945</v>
      </c>
      <c r="D69" s="25">
        <v>46292.875</v>
      </c>
      <c r="E69" s="25">
        <v>46293.25</v>
      </c>
      <c r="F69" s="24" t="s">
        <v>943</v>
      </c>
    </row>
    <row r="70" spans="1:6" s="3" customFormat="1" ht="77.5" x14ac:dyDescent="0.35">
      <c r="A70" s="23" t="s">
        <v>202</v>
      </c>
      <c r="B70" s="23" t="s">
        <v>8</v>
      </c>
      <c r="C70" s="24" t="s">
        <v>946</v>
      </c>
      <c r="D70" s="25">
        <v>46292.875</v>
      </c>
      <c r="E70" s="25">
        <v>46293.25</v>
      </c>
      <c r="F70" s="24" t="s">
        <v>943</v>
      </c>
    </row>
    <row r="71" spans="1:6" s="3" customFormat="1" ht="108.5" x14ac:dyDescent="0.35">
      <c r="A71" s="23" t="s">
        <v>459</v>
      </c>
      <c r="B71" s="23" t="s">
        <v>2</v>
      </c>
      <c r="C71" s="24" t="s">
        <v>920</v>
      </c>
      <c r="D71" s="25">
        <v>46292.833333333299</v>
      </c>
      <c r="E71" s="25">
        <v>46293.208333333299</v>
      </c>
      <c r="F71" s="24" t="s">
        <v>921</v>
      </c>
    </row>
    <row r="72" spans="1:6" s="3" customFormat="1" ht="108.5" x14ac:dyDescent="0.35">
      <c r="A72" s="23" t="s">
        <v>100</v>
      </c>
      <c r="B72" s="23" t="s">
        <v>4</v>
      </c>
      <c r="C72" s="24" t="s">
        <v>101</v>
      </c>
      <c r="D72" s="25">
        <v>46290.25</v>
      </c>
      <c r="E72" s="25">
        <v>46502.25</v>
      </c>
      <c r="F72" s="24" t="s">
        <v>102</v>
      </c>
    </row>
    <row r="73" spans="1:6" s="3" customFormat="1" ht="77.5" x14ac:dyDescent="0.35">
      <c r="A73" s="23" t="s">
        <v>100</v>
      </c>
      <c r="B73" s="23" t="s">
        <v>4</v>
      </c>
      <c r="C73" s="24" t="s">
        <v>912</v>
      </c>
      <c r="D73" s="25">
        <v>46292.833333333299</v>
      </c>
      <c r="E73" s="25">
        <v>46293.25</v>
      </c>
      <c r="F73" s="24" t="s">
        <v>913</v>
      </c>
    </row>
    <row r="74" spans="1:6" s="3" customFormat="1" ht="93" x14ac:dyDescent="0.35">
      <c r="A74" s="23" t="s">
        <v>100</v>
      </c>
      <c r="B74" s="23" t="s">
        <v>4</v>
      </c>
      <c r="C74" s="24" t="s">
        <v>918</v>
      </c>
      <c r="D74" s="25">
        <v>46292.833333333299</v>
      </c>
      <c r="E74" s="25">
        <v>46293.208333333299</v>
      </c>
      <c r="F74" s="24" t="s">
        <v>919</v>
      </c>
    </row>
    <row r="75" spans="1:6" s="3" customFormat="1" ht="77.5" x14ac:dyDescent="0.35">
      <c r="A75" s="23" t="s">
        <v>100</v>
      </c>
      <c r="B75" s="23" t="s">
        <v>5</v>
      </c>
      <c r="C75" s="24" t="s">
        <v>922</v>
      </c>
      <c r="D75" s="25">
        <v>46292.833333333299</v>
      </c>
      <c r="E75" s="25">
        <v>46293.25</v>
      </c>
      <c r="F75" s="24" t="s">
        <v>923</v>
      </c>
    </row>
    <row r="76" spans="1:6" s="3" customFormat="1" ht="62" x14ac:dyDescent="0.35">
      <c r="A76" s="23" t="s">
        <v>100</v>
      </c>
      <c r="B76" s="23" t="s">
        <v>5</v>
      </c>
      <c r="C76" s="24" t="s">
        <v>933</v>
      </c>
      <c r="D76" s="25">
        <v>46291.833333333299</v>
      </c>
      <c r="E76" s="25">
        <v>46293.25</v>
      </c>
      <c r="F76" s="24" t="s">
        <v>255</v>
      </c>
    </row>
    <row r="77" spans="1:6" s="3" customFormat="1" x14ac:dyDescent="0.35">
      <c r="A77" s="23"/>
      <c r="B77" s="23"/>
      <c r="C77" s="24"/>
      <c r="D77" s="25"/>
      <c r="E77" s="25"/>
      <c r="F77" s="24"/>
    </row>
    <row r="78" spans="1:6" s="3" customFormat="1" x14ac:dyDescent="0.35">
      <c r="A78" s="23"/>
      <c r="B78" s="23"/>
      <c r="C78" s="24"/>
      <c r="D78" s="25"/>
      <c r="E78" s="25"/>
      <c r="F78" s="24"/>
    </row>
    <row r="79" spans="1:6" s="3" customFormat="1" x14ac:dyDescent="0.35">
      <c r="A79" s="23"/>
      <c r="B79" s="23"/>
      <c r="C79" s="24"/>
      <c r="D79" s="25"/>
      <c r="E79" s="25"/>
      <c r="F79" s="24"/>
    </row>
    <row r="80" spans="1:6" s="3" customFormat="1" x14ac:dyDescent="0.35">
      <c r="A80" s="23"/>
      <c r="B80" s="23"/>
      <c r="C80" s="24"/>
      <c r="D80" s="25"/>
      <c r="E80" s="25"/>
      <c r="F80" s="24"/>
    </row>
    <row r="81" spans="1:6" s="3" customFormat="1" x14ac:dyDescent="0.35">
      <c r="A81" s="23"/>
      <c r="B81" s="23"/>
      <c r="C81" s="24"/>
      <c r="D81" s="25"/>
      <c r="E81" s="25"/>
      <c r="F81" s="24"/>
    </row>
    <row r="82" spans="1:6" s="3" customFormat="1" x14ac:dyDescent="0.35">
      <c r="A82" s="23"/>
      <c r="B82" s="23"/>
      <c r="C82" s="24"/>
      <c r="D82" s="25"/>
      <c r="E82" s="25"/>
      <c r="F82" s="24"/>
    </row>
    <row r="83" spans="1:6" s="3" customFormat="1" x14ac:dyDescent="0.35">
      <c r="A83" s="23"/>
      <c r="B83" s="23"/>
      <c r="C83" s="24"/>
      <c r="D83" s="25"/>
      <c r="E83" s="25"/>
      <c r="F83" s="24"/>
    </row>
    <row r="84" spans="1:6" s="3" customFormat="1" x14ac:dyDescent="0.35">
      <c r="A84" s="23"/>
      <c r="B84" s="23"/>
      <c r="C84" s="24"/>
      <c r="D84" s="25"/>
      <c r="E84" s="25"/>
      <c r="F84" s="24"/>
    </row>
    <row r="85" spans="1:6" s="3" customFormat="1" x14ac:dyDescent="0.35">
      <c r="A85" s="23"/>
      <c r="B85" s="23"/>
      <c r="C85" s="24"/>
      <c r="D85" s="25"/>
      <c r="E85" s="25"/>
      <c r="F85" s="24"/>
    </row>
    <row r="86" spans="1:6" s="3" customFormat="1" x14ac:dyDescent="0.35">
      <c r="A86" s="23"/>
      <c r="B86" s="23"/>
      <c r="C86" s="24"/>
      <c r="D86" s="25"/>
      <c r="E86" s="25"/>
      <c r="F86" s="24"/>
    </row>
    <row r="87" spans="1:6" s="3" customFormat="1" x14ac:dyDescent="0.35">
      <c r="A87" s="23"/>
      <c r="B87" s="23"/>
      <c r="C87" s="24"/>
      <c r="D87" s="25"/>
      <c r="E87" s="25"/>
      <c r="F87" s="24"/>
    </row>
    <row r="88" spans="1:6" s="3" customFormat="1" x14ac:dyDescent="0.35">
      <c r="A88" s="23"/>
      <c r="B88" s="23"/>
      <c r="C88" s="24"/>
      <c r="D88" s="25"/>
      <c r="E88" s="25"/>
      <c r="F88" s="24"/>
    </row>
    <row r="89" spans="1:6" s="3" customFormat="1" x14ac:dyDescent="0.35">
      <c r="A89" s="23"/>
      <c r="B89" s="23"/>
      <c r="C89" s="24"/>
      <c r="D89" s="25"/>
      <c r="E89" s="25"/>
      <c r="F89" s="24"/>
    </row>
    <row r="90" spans="1:6" s="3" customFormat="1" x14ac:dyDescent="0.35">
      <c r="A90" s="23"/>
      <c r="B90" s="23"/>
      <c r="C90" s="24"/>
      <c r="D90" s="25"/>
      <c r="E90" s="25"/>
      <c r="F90" s="24"/>
    </row>
    <row r="91" spans="1:6" s="3" customFormat="1" x14ac:dyDescent="0.35">
      <c r="A91" s="23"/>
      <c r="B91" s="23"/>
      <c r="C91" s="24"/>
      <c r="D91" s="25"/>
      <c r="E91" s="25"/>
      <c r="F91" s="24"/>
    </row>
    <row r="92" spans="1:6" s="3" customFormat="1" x14ac:dyDescent="0.35">
      <c r="A92" s="23"/>
      <c r="B92" s="23"/>
      <c r="C92" s="24"/>
      <c r="D92" s="25"/>
      <c r="E92" s="25"/>
      <c r="F92" s="24"/>
    </row>
    <row r="93" spans="1:6" s="3" customFormat="1" x14ac:dyDescent="0.35">
      <c r="A93" s="23"/>
      <c r="B93" s="23"/>
      <c r="C93" s="24"/>
      <c r="D93" s="25"/>
      <c r="E93" s="25"/>
      <c r="F93" s="24"/>
    </row>
    <row r="94" spans="1:6" s="3" customFormat="1" x14ac:dyDescent="0.35">
      <c r="A94" s="23"/>
      <c r="B94" s="23"/>
      <c r="C94" s="24"/>
      <c r="D94" s="25"/>
      <c r="E94" s="25"/>
      <c r="F94" s="24"/>
    </row>
    <row r="95" spans="1:6" s="3" customFormat="1" x14ac:dyDescent="0.35">
      <c r="A95" s="23"/>
      <c r="B95" s="23"/>
      <c r="C95" s="24"/>
      <c r="D95" s="25"/>
      <c r="E95" s="25"/>
      <c r="F95" s="24"/>
    </row>
    <row r="96" spans="1:6" s="3" customFormat="1" x14ac:dyDescent="0.35">
      <c r="A96" s="23"/>
      <c r="B96" s="23"/>
      <c r="C96" s="24"/>
      <c r="D96" s="25"/>
      <c r="E96" s="25"/>
      <c r="F96" s="24"/>
    </row>
    <row r="97" spans="1:6" s="3" customFormat="1" x14ac:dyDescent="0.35">
      <c r="A97" s="23"/>
      <c r="B97" s="23"/>
      <c r="C97" s="24"/>
      <c r="D97" s="25"/>
      <c r="E97" s="25"/>
      <c r="F97" s="24"/>
    </row>
    <row r="98" spans="1:6" s="3" customFormat="1" x14ac:dyDescent="0.35">
      <c r="A98" s="23"/>
      <c r="B98" s="23"/>
      <c r="C98" s="24"/>
      <c r="D98" s="25"/>
      <c r="E98" s="25"/>
      <c r="F98" s="24"/>
    </row>
    <row r="99" spans="1:6" s="18" customFormat="1" x14ac:dyDescent="0.35">
      <c r="A99" s="23"/>
      <c r="B99" s="23"/>
      <c r="C99" s="24"/>
      <c r="D99" s="25"/>
      <c r="E99" s="25"/>
      <c r="F99" s="24"/>
    </row>
    <row r="100" spans="1:6" s="3" customFormat="1" x14ac:dyDescent="0.35">
      <c r="A100" s="23"/>
      <c r="B100" s="23"/>
      <c r="C100" s="24"/>
      <c r="D100" s="25"/>
      <c r="E100" s="25"/>
      <c r="F100" s="24"/>
    </row>
    <row r="101" spans="1:6" s="3" customFormat="1" x14ac:dyDescent="0.35">
      <c r="A101" s="23"/>
      <c r="B101" s="23"/>
      <c r="C101" s="24"/>
      <c r="D101" s="25"/>
      <c r="E101" s="25"/>
      <c r="F101" s="24"/>
    </row>
    <row r="102" spans="1:6" s="3" customFormat="1" x14ac:dyDescent="0.35">
      <c r="A102" s="23"/>
      <c r="B102" s="23"/>
      <c r="C102" s="24"/>
      <c r="D102" s="25"/>
      <c r="E102" s="25"/>
      <c r="F102" s="24"/>
    </row>
    <row r="103" spans="1:6" s="6" customFormat="1" x14ac:dyDescent="0.35">
      <c r="A103" s="23"/>
      <c r="B103" s="23"/>
      <c r="C103" s="24"/>
      <c r="D103" s="25"/>
      <c r="E103" s="25"/>
      <c r="F103" s="24"/>
    </row>
    <row r="104" spans="1:6" s="6" customFormat="1" x14ac:dyDescent="0.35">
      <c r="A104" s="23"/>
      <c r="B104" s="23"/>
      <c r="C104" s="24"/>
      <c r="D104" s="25"/>
      <c r="E104" s="25"/>
      <c r="F104" s="24"/>
    </row>
    <row r="105" spans="1:6" s="6" customFormat="1" x14ac:dyDescent="0.35">
      <c r="A105" s="23"/>
      <c r="B105" s="23"/>
      <c r="C105" s="24"/>
      <c r="D105" s="25"/>
      <c r="E105" s="25"/>
      <c r="F105" s="24"/>
    </row>
    <row r="106" spans="1:6" s="6" customFormat="1" x14ac:dyDescent="0.35">
      <c r="A106" s="23"/>
      <c r="B106" s="23"/>
      <c r="C106" s="24"/>
      <c r="D106" s="25"/>
      <c r="E106" s="25"/>
      <c r="F106" s="24"/>
    </row>
    <row r="107" spans="1:6" s="6" customFormat="1" x14ac:dyDescent="0.35">
      <c r="A107" s="23"/>
      <c r="B107" s="23"/>
      <c r="C107" s="24"/>
      <c r="D107" s="25"/>
      <c r="E107" s="25"/>
      <c r="F107" s="24"/>
    </row>
    <row r="108" spans="1:6" s="6" customFormat="1" x14ac:dyDescent="0.35">
      <c r="A108" s="23"/>
      <c r="B108" s="23"/>
      <c r="C108" s="24"/>
      <c r="D108" s="25"/>
      <c r="E108" s="25"/>
      <c r="F108" s="24"/>
    </row>
    <row r="109" spans="1:6" s="6" customFormat="1" x14ac:dyDescent="0.35">
      <c r="A109" s="23"/>
      <c r="B109" s="23"/>
      <c r="C109" s="24"/>
      <c r="D109" s="25"/>
      <c r="E109" s="25"/>
      <c r="F109" s="24"/>
    </row>
    <row r="110" spans="1:6" s="6" customFormat="1" x14ac:dyDescent="0.35">
      <c r="A110" s="23"/>
      <c r="B110" s="23"/>
      <c r="C110" s="24"/>
      <c r="D110" s="25"/>
      <c r="E110" s="25"/>
      <c r="F110" s="24"/>
    </row>
    <row r="111" spans="1:6" s="6" customFormat="1" x14ac:dyDescent="0.35">
      <c r="A111" s="23"/>
      <c r="B111" s="23"/>
      <c r="C111" s="24"/>
      <c r="D111" s="25"/>
      <c r="E111" s="25"/>
      <c r="F111" s="24"/>
    </row>
    <row r="112" spans="1:6" s="6" customFormat="1" x14ac:dyDescent="0.35">
      <c r="A112" s="23"/>
      <c r="B112" s="23"/>
      <c r="C112" s="24"/>
      <c r="D112" s="25"/>
      <c r="E112" s="25"/>
      <c r="F112" s="24"/>
    </row>
    <row r="113" spans="1:6" s="6" customFormat="1" x14ac:dyDescent="0.35">
      <c r="A113" s="23"/>
      <c r="B113" s="23"/>
      <c r="C113" s="24"/>
      <c r="D113" s="25"/>
      <c r="E113" s="25"/>
      <c r="F113" s="24"/>
    </row>
    <row r="114" spans="1:6" s="14" customFormat="1" x14ac:dyDescent="0.35">
      <c r="A114" s="23"/>
      <c r="B114" s="23"/>
      <c r="C114" s="24"/>
      <c r="D114" s="25"/>
      <c r="E114" s="25"/>
      <c r="F114" s="24"/>
    </row>
    <row r="115" spans="1:6" s="6" customFormat="1" x14ac:dyDescent="0.35">
      <c r="A115" s="23"/>
      <c r="B115" s="23"/>
      <c r="C115" s="24"/>
      <c r="D115" s="25"/>
      <c r="E115" s="25"/>
      <c r="F115" s="24"/>
    </row>
    <row r="116" spans="1:6" s="6" customFormat="1" x14ac:dyDescent="0.35">
      <c r="A116" s="23"/>
      <c r="B116" s="23"/>
      <c r="C116" s="24"/>
      <c r="D116" s="25"/>
      <c r="E116" s="25"/>
      <c r="F116" s="24"/>
    </row>
    <row r="117" spans="1:6" s="6" customFormat="1" x14ac:dyDescent="0.35">
      <c r="A117" s="23"/>
      <c r="B117" s="23"/>
      <c r="C117" s="24"/>
      <c r="D117" s="25"/>
      <c r="E117" s="25"/>
      <c r="F117" s="24"/>
    </row>
    <row r="118" spans="1:6" s="6" customFormat="1" x14ac:dyDescent="0.35">
      <c r="A118" s="23"/>
      <c r="B118" s="23"/>
      <c r="C118" s="24"/>
      <c r="D118" s="25"/>
      <c r="E118" s="25"/>
      <c r="F118" s="24"/>
    </row>
    <row r="119" spans="1:6" s="6" customFormat="1" x14ac:dyDescent="0.35">
      <c r="A119" s="23"/>
      <c r="B119" s="23"/>
      <c r="C119" s="24"/>
      <c r="D119" s="25"/>
      <c r="E119" s="25"/>
      <c r="F119" s="24"/>
    </row>
    <row r="120" spans="1:6" s="6" customFormat="1" x14ac:dyDescent="0.35">
      <c r="A120" s="23"/>
      <c r="B120" s="23"/>
      <c r="C120" s="24"/>
      <c r="D120" s="25"/>
      <c r="E120" s="25"/>
      <c r="F120" s="24"/>
    </row>
    <row r="121" spans="1:6" s="6" customFormat="1" x14ac:dyDescent="0.35">
      <c r="A121" s="23"/>
      <c r="B121" s="23"/>
      <c r="C121" s="24"/>
      <c r="D121" s="25"/>
      <c r="E121" s="25"/>
      <c r="F121" s="24"/>
    </row>
    <row r="122" spans="1:6" s="6" customFormat="1" x14ac:dyDescent="0.35">
      <c r="A122" s="23"/>
      <c r="B122" s="23"/>
      <c r="C122" s="24"/>
      <c r="D122" s="25"/>
      <c r="E122" s="25"/>
      <c r="F122" s="24"/>
    </row>
    <row r="123" spans="1:6" s="6" customFormat="1" x14ac:dyDescent="0.35">
      <c r="A123" s="23"/>
      <c r="B123" s="23"/>
      <c r="C123" s="24"/>
      <c r="D123" s="25"/>
      <c r="E123" s="25"/>
      <c r="F123" s="24"/>
    </row>
    <row r="124" spans="1:6" s="6" customFormat="1" x14ac:dyDescent="0.35">
      <c r="A124" s="23"/>
      <c r="B124" s="23"/>
      <c r="C124" s="24"/>
      <c r="D124" s="25"/>
      <c r="E124" s="25"/>
      <c r="F124" s="24"/>
    </row>
    <row r="125" spans="1:6" s="6" customFormat="1" x14ac:dyDescent="0.35">
      <c r="A125" s="23"/>
      <c r="B125" s="23"/>
      <c r="C125" s="24"/>
      <c r="D125" s="25"/>
      <c r="E125" s="25"/>
      <c r="F125" s="24"/>
    </row>
    <row r="126" spans="1:6" s="5" customFormat="1" x14ac:dyDescent="0.35">
      <c r="A126" s="23"/>
      <c r="B126" s="23"/>
      <c r="C126" s="24"/>
      <c r="D126" s="25"/>
      <c r="E126" s="25"/>
      <c r="F126" s="24"/>
    </row>
    <row r="127" spans="1:6" s="5" customFormat="1" x14ac:dyDescent="0.35">
      <c r="A127" s="23"/>
      <c r="B127" s="23"/>
      <c r="C127" s="24"/>
      <c r="D127" s="25"/>
      <c r="E127" s="25"/>
      <c r="F127" s="24"/>
    </row>
    <row r="128" spans="1:6" s="5" customFormat="1" x14ac:dyDescent="0.35">
      <c r="A128" s="23"/>
      <c r="B128" s="23"/>
      <c r="C128" s="24"/>
      <c r="D128" s="25"/>
      <c r="E128" s="25"/>
      <c r="F128" s="24"/>
    </row>
    <row r="129" spans="1:6" s="5" customFormat="1" x14ac:dyDescent="0.35">
      <c r="A129" s="23"/>
      <c r="B129" s="23"/>
      <c r="C129" s="24"/>
      <c r="D129" s="25"/>
      <c r="E129" s="25"/>
      <c r="F129" s="24"/>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77:F169">
    <cfRule type="expression" dxfId="7" priority="2">
      <formula>$J77="Over 12 hours"</formula>
    </cfRule>
  </conditionalFormatting>
  <conditionalFormatting sqref="A3:F76">
    <cfRule type="expression" dxfId="2"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89"/>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28 September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32</v>
      </c>
      <c r="B3" s="23" t="s">
        <v>24</v>
      </c>
      <c r="C3" s="24" t="s">
        <v>52</v>
      </c>
      <c r="D3" s="25">
        <v>45847.208333333299</v>
      </c>
      <c r="E3" s="25">
        <v>46507.999305555597</v>
      </c>
      <c r="F3" s="24" t="s">
        <v>53</v>
      </c>
    </row>
    <row r="4" spans="1:6" s="6" customFormat="1" ht="62" x14ac:dyDescent="0.35">
      <c r="A4" s="23" t="s">
        <v>32</v>
      </c>
      <c r="B4" s="23" t="s">
        <v>2</v>
      </c>
      <c r="C4" s="24" t="s">
        <v>57</v>
      </c>
      <c r="D4" s="25">
        <v>46293.875</v>
      </c>
      <c r="E4" s="25">
        <v>46294.208333333299</v>
      </c>
      <c r="F4" s="24" t="s">
        <v>56</v>
      </c>
    </row>
    <row r="5" spans="1:6" s="6" customFormat="1" ht="77.5" x14ac:dyDescent="0.35">
      <c r="A5" s="23" t="s">
        <v>32</v>
      </c>
      <c r="B5" s="23" t="s">
        <v>2</v>
      </c>
      <c r="C5" s="24" t="s">
        <v>595</v>
      </c>
      <c r="D5" s="25">
        <v>46293.541666666701</v>
      </c>
      <c r="E5" s="25">
        <v>46295.25</v>
      </c>
      <c r="F5" s="24" t="s">
        <v>88</v>
      </c>
    </row>
    <row r="6" spans="1:6" s="6" customFormat="1" ht="77.5" x14ac:dyDescent="0.35">
      <c r="A6" s="23" t="s">
        <v>32</v>
      </c>
      <c r="B6" s="23" t="s">
        <v>2</v>
      </c>
      <c r="C6" s="24" t="s">
        <v>596</v>
      </c>
      <c r="D6" s="25">
        <v>46293.833333333299</v>
      </c>
      <c r="E6" s="25">
        <v>46294.25</v>
      </c>
      <c r="F6" s="24" t="s">
        <v>88</v>
      </c>
    </row>
    <row r="7" spans="1:6" s="6" customFormat="1" ht="46.5" x14ac:dyDescent="0.35">
      <c r="A7" s="23" t="s">
        <v>32</v>
      </c>
      <c r="B7" s="23" t="s">
        <v>2</v>
      </c>
      <c r="C7" s="24" t="s">
        <v>597</v>
      </c>
      <c r="D7" s="25">
        <v>46293.833333333299</v>
      </c>
      <c r="E7" s="25">
        <v>46294.25</v>
      </c>
      <c r="F7" s="24" t="s">
        <v>88</v>
      </c>
    </row>
    <row r="8" spans="1:6" s="6" customFormat="1" ht="62" x14ac:dyDescent="0.35">
      <c r="A8" s="23" t="s">
        <v>32</v>
      </c>
      <c r="B8" s="23" t="s">
        <v>2</v>
      </c>
      <c r="C8" s="24" t="s">
        <v>598</v>
      </c>
      <c r="D8" s="25">
        <v>46293.833333333299</v>
      </c>
      <c r="E8" s="25">
        <v>46294.25</v>
      </c>
      <c r="F8" s="24" t="s">
        <v>88</v>
      </c>
    </row>
    <row r="9" spans="1:6" s="6" customFormat="1" ht="46.5" x14ac:dyDescent="0.35">
      <c r="A9" s="23" t="s">
        <v>32</v>
      </c>
      <c r="B9" s="23" t="s">
        <v>2</v>
      </c>
      <c r="C9" s="24" t="s">
        <v>599</v>
      </c>
      <c r="D9" s="25">
        <v>46293.833333333299</v>
      </c>
      <c r="E9" s="25">
        <v>46294.25</v>
      </c>
      <c r="F9" s="24" t="s">
        <v>88</v>
      </c>
    </row>
    <row r="10" spans="1:6" s="6" customFormat="1" ht="62" x14ac:dyDescent="0.35">
      <c r="A10" s="23" t="s">
        <v>32</v>
      </c>
      <c r="B10" s="23" t="s">
        <v>2</v>
      </c>
      <c r="C10" s="24" t="s">
        <v>600</v>
      </c>
      <c r="D10" s="25">
        <v>46293.833333333299</v>
      </c>
      <c r="E10" s="25">
        <v>46294.25</v>
      </c>
      <c r="F10" s="24" t="s">
        <v>88</v>
      </c>
    </row>
    <row r="11" spans="1:6" s="6" customFormat="1" ht="46.5" x14ac:dyDescent="0.35">
      <c r="A11" s="23" t="s">
        <v>32</v>
      </c>
      <c r="B11" s="23" t="s">
        <v>2</v>
      </c>
      <c r="C11" s="24" t="s">
        <v>601</v>
      </c>
      <c r="D11" s="25">
        <v>46293.833333333299</v>
      </c>
      <c r="E11" s="25">
        <v>46294.25</v>
      </c>
      <c r="F11" s="24" t="s">
        <v>88</v>
      </c>
    </row>
    <row r="12" spans="1:6" s="6" customFormat="1" ht="93" x14ac:dyDescent="0.35">
      <c r="A12" s="23" t="s">
        <v>32</v>
      </c>
      <c r="B12" s="23" t="s">
        <v>2</v>
      </c>
      <c r="C12" s="24" t="s">
        <v>602</v>
      </c>
      <c r="D12" s="25">
        <v>46293.833333333299</v>
      </c>
      <c r="E12" s="25">
        <v>46294.25</v>
      </c>
      <c r="F12" s="24" t="s">
        <v>88</v>
      </c>
    </row>
    <row r="13" spans="1:6" s="6" customFormat="1" ht="93" x14ac:dyDescent="0.35">
      <c r="A13" s="23" t="s">
        <v>32</v>
      </c>
      <c r="B13" s="23" t="s">
        <v>2</v>
      </c>
      <c r="C13" s="24" t="s">
        <v>603</v>
      </c>
      <c r="D13" s="25">
        <v>46293.833333333299</v>
      </c>
      <c r="E13" s="25">
        <v>46294.25</v>
      </c>
      <c r="F13" s="24" t="s">
        <v>88</v>
      </c>
    </row>
    <row r="14" spans="1:6" s="6" customFormat="1" ht="93" x14ac:dyDescent="0.35">
      <c r="A14" s="23" t="s">
        <v>32</v>
      </c>
      <c r="B14" s="23" t="s">
        <v>2</v>
      </c>
      <c r="C14" s="24" t="s">
        <v>604</v>
      </c>
      <c r="D14" s="25">
        <v>46293.833333333299</v>
      </c>
      <c r="E14" s="25">
        <v>46294.25</v>
      </c>
      <c r="F14" s="24" t="s">
        <v>88</v>
      </c>
    </row>
    <row r="15" spans="1:6" s="6" customFormat="1" ht="93" x14ac:dyDescent="0.35">
      <c r="A15" s="23" t="s">
        <v>32</v>
      </c>
      <c r="B15" s="23" t="s">
        <v>2</v>
      </c>
      <c r="C15" s="24" t="s">
        <v>605</v>
      </c>
      <c r="D15" s="25">
        <v>46293.833333333299</v>
      </c>
      <c r="E15" s="25">
        <v>46294.25</v>
      </c>
      <c r="F15" s="24" t="s">
        <v>88</v>
      </c>
    </row>
    <row r="16" spans="1:6" s="6" customFormat="1" ht="93" x14ac:dyDescent="0.35">
      <c r="A16" s="23" t="s">
        <v>32</v>
      </c>
      <c r="B16" s="23" t="s">
        <v>2</v>
      </c>
      <c r="C16" s="24" t="s">
        <v>606</v>
      </c>
      <c r="D16" s="25">
        <v>46293.833333333299</v>
      </c>
      <c r="E16" s="25">
        <v>46294.25</v>
      </c>
      <c r="F16" s="24" t="s">
        <v>88</v>
      </c>
    </row>
    <row r="17" spans="1:6" s="6" customFormat="1" ht="93" x14ac:dyDescent="0.35">
      <c r="A17" s="23" t="s">
        <v>32</v>
      </c>
      <c r="B17" s="23" t="s">
        <v>2</v>
      </c>
      <c r="C17" s="24" t="s">
        <v>607</v>
      </c>
      <c r="D17" s="25">
        <v>46293.833333333299</v>
      </c>
      <c r="E17" s="25">
        <v>46294.25</v>
      </c>
      <c r="F17" s="24" t="s">
        <v>88</v>
      </c>
    </row>
    <row r="18" spans="1:6" s="6" customFormat="1" ht="93" x14ac:dyDescent="0.35">
      <c r="A18" s="23" t="s">
        <v>32</v>
      </c>
      <c r="B18" s="23" t="s">
        <v>2</v>
      </c>
      <c r="C18" s="24" t="s">
        <v>608</v>
      </c>
      <c r="D18" s="25">
        <v>46293.833333333299</v>
      </c>
      <c r="E18" s="25">
        <v>46294.25</v>
      </c>
      <c r="F18" s="24" t="s">
        <v>88</v>
      </c>
    </row>
    <row r="19" spans="1:6" s="6" customFormat="1" ht="93" x14ac:dyDescent="0.35">
      <c r="A19" s="23" t="s">
        <v>32</v>
      </c>
      <c r="B19" s="23" t="s">
        <v>2</v>
      </c>
      <c r="C19" s="24" t="s">
        <v>609</v>
      </c>
      <c r="D19" s="25">
        <v>46293.833333333299</v>
      </c>
      <c r="E19" s="25">
        <v>46294.25</v>
      </c>
      <c r="F19" s="24" t="s">
        <v>88</v>
      </c>
    </row>
    <row r="20" spans="1:6" s="6" customFormat="1" ht="93" x14ac:dyDescent="0.35">
      <c r="A20" s="23" t="s">
        <v>32</v>
      </c>
      <c r="B20" s="23" t="s">
        <v>2</v>
      </c>
      <c r="C20" s="24" t="s">
        <v>610</v>
      </c>
      <c r="D20" s="25">
        <v>46293.833333333299</v>
      </c>
      <c r="E20" s="25">
        <v>46294.25</v>
      </c>
      <c r="F20" s="24" t="s">
        <v>88</v>
      </c>
    </row>
    <row r="21" spans="1:6" s="6" customFormat="1" ht="93" x14ac:dyDescent="0.35">
      <c r="A21" s="23" t="s">
        <v>32</v>
      </c>
      <c r="B21" s="23" t="s">
        <v>2</v>
      </c>
      <c r="C21" s="24" t="s">
        <v>611</v>
      </c>
      <c r="D21" s="25">
        <v>46293.833333333299</v>
      </c>
      <c r="E21" s="25">
        <v>46294.25</v>
      </c>
      <c r="F21" s="24" t="s">
        <v>88</v>
      </c>
    </row>
    <row r="22" spans="1:6" s="6" customFormat="1" ht="93" x14ac:dyDescent="0.35">
      <c r="A22" s="23" t="s">
        <v>32</v>
      </c>
      <c r="B22" s="23" t="s">
        <v>2</v>
      </c>
      <c r="C22" s="24" t="s">
        <v>612</v>
      </c>
      <c r="D22" s="25">
        <v>46293.833333333299</v>
      </c>
      <c r="E22" s="25">
        <v>46294.25</v>
      </c>
      <c r="F22" s="24" t="s">
        <v>88</v>
      </c>
    </row>
    <row r="23" spans="1:6" s="6" customFormat="1" ht="93" x14ac:dyDescent="0.35">
      <c r="A23" s="23" t="s">
        <v>32</v>
      </c>
      <c r="B23" s="23" t="s">
        <v>2</v>
      </c>
      <c r="C23" s="24" t="s">
        <v>613</v>
      </c>
      <c r="D23" s="25">
        <v>46293.833333333299</v>
      </c>
      <c r="E23" s="25">
        <v>46294.25</v>
      </c>
      <c r="F23" s="24" t="s">
        <v>88</v>
      </c>
    </row>
    <row r="24" spans="1:6" s="6" customFormat="1" ht="62" x14ac:dyDescent="0.35">
      <c r="A24" s="23" t="s">
        <v>32</v>
      </c>
      <c r="B24" s="23" t="s">
        <v>2</v>
      </c>
      <c r="C24" s="24" t="s">
        <v>164</v>
      </c>
      <c r="D24" s="25">
        <v>46293.833333333299</v>
      </c>
      <c r="E24" s="25">
        <v>46294.25</v>
      </c>
      <c r="F24" s="24" t="s">
        <v>165</v>
      </c>
    </row>
    <row r="25" spans="1:6" s="6" customFormat="1" ht="62" x14ac:dyDescent="0.35">
      <c r="A25" s="23" t="s">
        <v>32</v>
      </c>
      <c r="B25" s="23" t="s">
        <v>2</v>
      </c>
      <c r="C25" s="24" t="s">
        <v>166</v>
      </c>
      <c r="D25" s="25">
        <v>46293.833333333299</v>
      </c>
      <c r="E25" s="25">
        <v>46294.25</v>
      </c>
      <c r="F25" s="24" t="s">
        <v>165</v>
      </c>
    </row>
    <row r="26" spans="1:6" s="6" customFormat="1" ht="46.5" x14ac:dyDescent="0.35">
      <c r="A26" s="23" t="s">
        <v>123</v>
      </c>
      <c r="B26" s="23" t="s">
        <v>6</v>
      </c>
      <c r="C26" s="24" t="s">
        <v>782</v>
      </c>
      <c r="D26" s="25">
        <v>46293.875</v>
      </c>
      <c r="E26" s="25">
        <v>46294.208333333299</v>
      </c>
      <c r="F26" s="24" t="s">
        <v>783</v>
      </c>
    </row>
    <row r="27" spans="1:6" s="6" customFormat="1" ht="46.5" x14ac:dyDescent="0.35">
      <c r="A27" s="23" t="s">
        <v>123</v>
      </c>
      <c r="B27" s="23" t="s">
        <v>6</v>
      </c>
      <c r="C27" s="24" t="s">
        <v>629</v>
      </c>
      <c r="D27" s="25">
        <v>46293.875</v>
      </c>
      <c r="E27" s="25">
        <v>46294.25</v>
      </c>
      <c r="F27" s="24" t="s">
        <v>630</v>
      </c>
    </row>
    <row r="28" spans="1:6" s="6" customFormat="1" ht="62" x14ac:dyDescent="0.35">
      <c r="A28" s="23" t="s">
        <v>123</v>
      </c>
      <c r="B28" s="23" t="s">
        <v>6</v>
      </c>
      <c r="C28" s="24" t="s">
        <v>807</v>
      </c>
      <c r="D28" s="25">
        <v>46293.833333333299</v>
      </c>
      <c r="E28" s="25">
        <v>46294.208333333299</v>
      </c>
      <c r="F28" s="24" t="s">
        <v>808</v>
      </c>
    </row>
    <row r="29" spans="1:6" s="6" customFormat="1" ht="62" x14ac:dyDescent="0.35">
      <c r="A29" s="23" t="s">
        <v>123</v>
      </c>
      <c r="B29" s="23" t="s">
        <v>6</v>
      </c>
      <c r="C29" s="24" t="s">
        <v>809</v>
      </c>
      <c r="D29" s="25">
        <v>46293.833333333299</v>
      </c>
      <c r="E29" s="25">
        <v>46294.208333333299</v>
      </c>
      <c r="F29" s="24" t="s">
        <v>808</v>
      </c>
    </row>
    <row r="30" spans="1:6" s="6" customFormat="1" ht="46.5" x14ac:dyDescent="0.35">
      <c r="A30" s="23" t="s">
        <v>123</v>
      </c>
      <c r="B30" s="23" t="s">
        <v>2</v>
      </c>
      <c r="C30" s="24" t="s">
        <v>635</v>
      </c>
      <c r="D30" s="25">
        <v>46293.833333333299</v>
      </c>
      <c r="E30" s="25">
        <v>46294.25</v>
      </c>
      <c r="F30" s="24" t="s">
        <v>636</v>
      </c>
    </row>
    <row r="31" spans="1:6" s="6" customFormat="1" ht="46.5" x14ac:dyDescent="0.35">
      <c r="A31" s="23" t="s">
        <v>123</v>
      </c>
      <c r="B31" s="23" t="s">
        <v>24</v>
      </c>
      <c r="C31" s="24" t="s">
        <v>637</v>
      </c>
      <c r="D31" s="25">
        <v>46293.833333333299</v>
      </c>
      <c r="E31" s="25">
        <v>46294.25</v>
      </c>
      <c r="F31" s="24" t="s">
        <v>636</v>
      </c>
    </row>
    <row r="32" spans="1:6" s="6" customFormat="1" ht="46.5" x14ac:dyDescent="0.35">
      <c r="A32" s="23" t="s">
        <v>123</v>
      </c>
      <c r="B32" s="23" t="s">
        <v>6</v>
      </c>
      <c r="C32" s="24" t="s">
        <v>638</v>
      </c>
      <c r="D32" s="25">
        <v>46293.833333333299</v>
      </c>
      <c r="E32" s="25">
        <v>46294.25</v>
      </c>
      <c r="F32" s="24" t="s">
        <v>636</v>
      </c>
    </row>
    <row r="33" spans="1:6" s="6" customFormat="1" ht="46.5" x14ac:dyDescent="0.35">
      <c r="A33" s="23" t="s">
        <v>123</v>
      </c>
      <c r="B33" s="23" t="s">
        <v>24</v>
      </c>
      <c r="C33" s="24" t="s">
        <v>639</v>
      </c>
      <c r="D33" s="25">
        <v>46293.833333333299</v>
      </c>
      <c r="E33" s="25">
        <v>46294.25</v>
      </c>
      <c r="F33" s="24" t="s">
        <v>636</v>
      </c>
    </row>
    <row r="34" spans="1:6" s="6" customFormat="1" ht="46.5" x14ac:dyDescent="0.35">
      <c r="A34" s="23" t="s">
        <v>123</v>
      </c>
      <c r="B34" s="23" t="s">
        <v>2</v>
      </c>
      <c r="C34" s="24" t="s">
        <v>640</v>
      </c>
      <c r="D34" s="25">
        <v>46293.833333333299</v>
      </c>
      <c r="E34" s="25">
        <v>46294.25</v>
      </c>
      <c r="F34" s="24" t="s">
        <v>636</v>
      </c>
    </row>
    <row r="35" spans="1:6" s="6" customFormat="1" ht="46.5" x14ac:dyDescent="0.35">
      <c r="A35" s="23" t="s">
        <v>123</v>
      </c>
      <c r="B35" s="23" t="s">
        <v>6</v>
      </c>
      <c r="C35" s="24" t="s">
        <v>641</v>
      </c>
      <c r="D35" s="25">
        <v>46293.833333333299</v>
      </c>
      <c r="E35" s="25">
        <v>46294.25</v>
      </c>
      <c r="F35" s="24" t="s">
        <v>636</v>
      </c>
    </row>
    <row r="36" spans="1:6" s="6" customFormat="1" ht="62" x14ac:dyDescent="0.35">
      <c r="A36" s="23" t="s">
        <v>17</v>
      </c>
      <c r="B36" s="23" t="s">
        <v>6</v>
      </c>
      <c r="C36" s="24" t="s">
        <v>18</v>
      </c>
      <c r="D36" s="25">
        <v>46293.833333333299</v>
      </c>
      <c r="E36" s="25">
        <v>46294.25</v>
      </c>
      <c r="F36" s="24" t="s">
        <v>19</v>
      </c>
    </row>
    <row r="37" spans="1:6" s="6" customFormat="1" ht="62" x14ac:dyDescent="0.35">
      <c r="A37" s="23" t="s">
        <v>17</v>
      </c>
      <c r="B37" s="23" t="s">
        <v>6</v>
      </c>
      <c r="C37" s="24" t="s">
        <v>775</v>
      </c>
      <c r="D37" s="25">
        <v>46293.833333333299</v>
      </c>
      <c r="E37" s="25">
        <v>46294.25</v>
      </c>
      <c r="F37" s="24" t="s">
        <v>38</v>
      </c>
    </row>
    <row r="38" spans="1:6" s="6" customFormat="1" ht="62" x14ac:dyDescent="0.35">
      <c r="A38" s="23" t="s">
        <v>20</v>
      </c>
      <c r="B38" s="23" t="s">
        <v>2</v>
      </c>
      <c r="C38" s="24" t="s">
        <v>21</v>
      </c>
      <c r="D38" s="25">
        <v>46293.875</v>
      </c>
      <c r="E38" s="25">
        <v>46294.208333333299</v>
      </c>
      <c r="F38" s="24" t="s">
        <v>22</v>
      </c>
    </row>
    <row r="39" spans="1:6" s="6" customFormat="1" ht="46.5" x14ac:dyDescent="0.35">
      <c r="A39" s="23" t="s">
        <v>20</v>
      </c>
      <c r="B39" s="23" t="s">
        <v>6</v>
      </c>
      <c r="C39" s="24" t="s">
        <v>776</v>
      </c>
      <c r="D39" s="25">
        <v>46293.875</v>
      </c>
      <c r="E39" s="25">
        <v>46294.208333333299</v>
      </c>
      <c r="F39" s="24" t="s">
        <v>451</v>
      </c>
    </row>
    <row r="40" spans="1:6" s="6" customFormat="1" ht="46.5" x14ac:dyDescent="0.35">
      <c r="A40" s="23" t="s">
        <v>20</v>
      </c>
      <c r="B40" s="23" t="s">
        <v>6</v>
      </c>
      <c r="C40" s="24" t="s">
        <v>777</v>
      </c>
      <c r="D40" s="25">
        <v>46293.875</v>
      </c>
      <c r="E40" s="25">
        <v>46294.208333333299</v>
      </c>
      <c r="F40" s="24" t="s">
        <v>451</v>
      </c>
    </row>
    <row r="41" spans="1:6" s="6" customFormat="1" ht="62" x14ac:dyDescent="0.35">
      <c r="A41" s="23" t="s">
        <v>49</v>
      </c>
      <c r="B41" s="23" t="s">
        <v>4</v>
      </c>
      <c r="C41" s="24" t="s">
        <v>50</v>
      </c>
      <c r="D41" s="25">
        <v>46293.833333333299</v>
      </c>
      <c r="E41" s="25">
        <v>46294.25</v>
      </c>
      <c r="F41" s="24" t="s">
        <v>51</v>
      </c>
    </row>
    <row r="42" spans="1:6" s="6" customFormat="1" ht="93" x14ac:dyDescent="0.35">
      <c r="A42" s="23" t="s">
        <v>353</v>
      </c>
      <c r="B42" s="23" t="s">
        <v>5</v>
      </c>
      <c r="C42" s="24" t="s">
        <v>861</v>
      </c>
      <c r="D42" s="25">
        <v>46293.916666666701</v>
      </c>
      <c r="E42" s="25">
        <v>46294.229166666701</v>
      </c>
      <c r="F42" s="24" t="s">
        <v>862</v>
      </c>
    </row>
    <row r="43" spans="1:6" s="6" customFormat="1" ht="62" x14ac:dyDescent="0.35">
      <c r="A43" s="23" t="s">
        <v>784</v>
      </c>
      <c r="B43" s="23" t="s">
        <v>5</v>
      </c>
      <c r="C43" s="24" t="s">
        <v>785</v>
      </c>
      <c r="D43" s="25">
        <v>46293.833333333299</v>
      </c>
      <c r="E43" s="25">
        <v>46294.25</v>
      </c>
      <c r="F43" s="24" t="s">
        <v>786</v>
      </c>
    </row>
    <row r="44" spans="1:6" s="6" customFormat="1" ht="46.5" x14ac:dyDescent="0.35">
      <c r="A44" s="23" t="s">
        <v>29</v>
      </c>
      <c r="B44" s="23" t="s">
        <v>5</v>
      </c>
      <c r="C44" s="24" t="s">
        <v>30</v>
      </c>
      <c r="D44" s="25">
        <v>46293.833333333299</v>
      </c>
      <c r="E44" s="25">
        <v>46294.25</v>
      </c>
      <c r="F44" s="24" t="s">
        <v>31</v>
      </c>
    </row>
    <row r="45" spans="1:6" s="6" customFormat="1" ht="46.5" x14ac:dyDescent="0.35">
      <c r="A45" s="23" t="s">
        <v>29</v>
      </c>
      <c r="B45" s="23" t="s">
        <v>4</v>
      </c>
      <c r="C45" s="24" t="s">
        <v>35</v>
      </c>
      <c r="D45" s="25">
        <v>46293.833333333299</v>
      </c>
      <c r="E45" s="25">
        <v>46294.25</v>
      </c>
      <c r="F45" s="24" t="s">
        <v>36</v>
      </c>
    </row>
    <row r="46" spans="1:6" s="6" customFormat="1" ht="46.5" x14ac:dyDescent="0.35">
      <c r="A46" s="23" t="s">
        <v>29</v>
      </c>
      <c r="B46" s="23" t="s">
        <v>5</v>
      </c>
      <c r="C46" s="24" t="s">
        <v>778</v>
      </c>
      <c r="D46" s="25">
        <v>46293.833333333299</v>
      </c>
      <c r="E46" s="25">
        <v>46294.25</v>
      </c>
      <c r="F46" s="24" t="s">
        <v>779</v>
      </c>
    </row>
    <row r="47" spans="1:6" s="6" customFormat="1" ht="93" x14ac:dyDescent="0.35">
      <c r="A47" s="23" t="s">
        <v>29</v>
      </c>
      <c r="B47" s="23" t="s">
        <v>4</v>
      </c>
      <c r="C47" s="24" t="s">
        <v>67</v>
      </c>
      <c r="D47" s="25">
        <v>46293.541666666701</v>
      </c>
      <c r="E47" s="25">
        <v>46298.25</v>
      </c>
      <c r="F47" s="24" t="s">
        <v>68</v>
      </c>
    </row>
    <row r="48" spans="1:6" s="6" customFormat="1" ht="93" x14ac:dyDescent="0.35">
      <c r="A48" s="23" t="s">
        <v>29</v>
      </c>
      <c r="B48" s="23" t="s">
        <v>4</v>
      </c>
      <c r="C48" s="24" t="s">
        <v>69</v>
      </c>
      <c r="D48" s="25">
        <v>46293.833333333299</v>
      </c>
      <c r="E48" s="25">
        <v>46294.25</v>
      </c>
      <c r="F48" s="24" t="s">
        <v>68</v>
      </c>
    </row>
    <row r="49" spans="1:6" s="6" customFormat="1" ht="93" x14ac:dyDescent="0.35">
      <c r="A49" s="23" t="s">
        <v>29</v>
      </c>
      <c r="B49" s="23" t="s">
        <v>4</v>
      </c>
      <c r="C49" s="24" t="s">
        <v>70</v>
      </c>
      <c r="D49" s="25">
        <v>46293.833333333299</v>
      </c>
      <c r="E49" s="25">
        <v>46294.25</v>
      </c>
      <c r="F49" s="24" t="s">
        <v>68</v>
      </c>
    </row>
    <row r="50" spans="1:6" s="6" customFormat="1" ht="93" x14ac:dyDescent="0.35">
      <c r="A50" s="23" t="s">
        <v>29</v>
      </c>
      <c r="B50" s="23" t="s">
        <v>4</v>
      </c>
      <c r="C50" s="24" t="s">
        <v>71</v>
      </c>
      <c r="D50" s="25">
        <v>46293.833333333299</v>
      </c>
      <c r="E50" s="25">
        <v>46294.25</v>
      </c>
      <c r="F50" s="24" t="s">
        <v>68</v>
      </c>
    </row>
    <row r="51" spans="1:6" s="6" customFormat="1" ht="93" x14ac:dyDescent="0.35">
      <c r="A51" s="23" t="s">
        <v>29</v>
      </c>
      <c r="B51" s="23" t="s">
        <v>4</v>
      </c>
      <c r="C51" s="24" t="s">
        <v>72</v>
      </c>
      <c r="D51" s="25">
        <v>46293.833333333299</v>
      </c>
      <c r="E51" s="25">
        <v>46294.25</v>
      </c>
      <c r="F51" s="24" t="s">
        <v>68</v>
      </c>
    </row>
    <row r="52" spans="1:6" s="6" customFormat="1" ht="93" x14ac:dyDescent="0.35">
      <c r="A52" s="23" t="s">
        <v>29</v>
      </c>
      <c r="B52" s="23" t="s">
        <v>4</v>
      </c>
      <c r="C52" s="24" t="s">
        <v>73</v>
      </c>
      <c r="D52" s="25">
        <v>46293.833333333299</v>
      </c>
      <c r="E52" s="25">
        <v>46294.25</v>
      </c>
      <c r="F52" s="24" t="s">
        <v>68</v>
      </c>
    </row>
    <row r="53" spans="1:6" s="6" customFormat="1" ht="93" x14ac:dyDescent="0.35">
      <c r="A53" s="23" t="s">
        <v>29</v>
      </c>
      <c r="B53" s="23" t="s">
        <v>4</v>
      </c>
      <c r="C53" s="24" t="s">
        <v>74</v>
      </c>
      <c r="D53" s="25">
        <v>46293.833333333299</v>
      </c>
      <c r="E53" s="25">
        <v>46294.25</v>
      </c>
      <c r="F53" s="24" t="s">
        <v>68</v>
      </c>
    </row>
    <row r="54" spans="1:6" s="6" customFormat="1" ht="93" x14ac:dyDescent="0.35">
      <c r="A54" s="23" t="s">
        <v>29</v>
      </c>
      <c r="B54" s="23" t="s">
        <v>4</v>
      </c>
      <c r="C54" s="24" t="s">
        <v>75</v>
      </c>
      <c r="D54" s="25">
        <v>46293.833333333299</v>
      </c>
      <c r="E54" s="25">
        <v>46294.25</v>
      </c>
      <c r="F54" s="24" t="s">
        <v>68</v>
      </c>
    </row>
    <row r="55" spans="1:6" s="6" customFormat="1" ht="93" x14ac:dyDescent="0.35">
      <c r="A55" s="23" t="s">
        <v>29</v>
      </c>
      <c r="B55" s="23" t="s">
        <v>4</v>
      </c>
      <c r="C55" s="24" t="s">
        <v>76</v>
      </c>
      <c r="D55" s="25">
        <v>46293.833333333299</v>
      </c>
      <c r="E55" s="25">
        <v>46294.25</v>
      </c>
      <c r="F55" s="24" t="s">
        <v>68</v>
      </c>
    </row>
    <row r="56" spans="1:6" s="6" customFormat="1" ht="93" x14ac:dyDescent="0.35">
      <c r="A56" s="23" t="s">
        <v>29</v>
      </c>
      <c r="B56" s="23" t="s">
        <v>4</v>
      </c>
      <c r="C56" s="24" t="s">
        <v>77</v>
      </c>
      <c r="D56" s="25">
        <v>46293.833333333299</v>
      </c>
      <c r="E56" s="25">
        <v>46294.25</v>
      </c>
      <c r="F56" s="24" t="s">
        <v>68</v>
      </c>
    </row>
    <row r="57" spans="1:6" s="6" customFormat="1" ht="93" x14ac:dyDescent="0.35">
      <c r="A57" s="23" t="s">
        <v>29</v>
      </c>
      <c r="B57" s="23" t="s">
        <v>4</v>
      </c>
      <c r="C57" s="24" t="s">
        <v>78</v>
      </c>
      <c r="D57" s="25">
        <v>46293.833333333299</v>
      </c>
      <c r="E57" s="25">
        <v>46294.25</v>
      </c>
      <c r="F57" s="24" t="s">
        <v>68</v>
      </c>
    </row>
    <row r="58" spans="1:6" s="6" customFormat="1" ht="93" x14ac:dyDescent="0.35">
      <c r="A58" s="23" t="s">
        <v>29</v>
      </c>
      <c r="B58" s="23" t="s">
        <v>4</v>
      </c>
      <c r="C58" s="24" t="s">
        <v>79</v>
      </c>
      <c r="D58" s="25">
        <v>46293.833333333299</v>
      </c>
      <c r="E58" s="25">
        <v>46294.25</v>
      </c>
      <c r="F58" s="24" t="s">
        <v>68</v>
      </c>
    </row>
    <row r="59" spans="1:6" s="6" customFormat="1" ht="62" x14ac:dyDescent="0.35">
      <c r="A59" s="23" t="s">
        <v>54</v>
      </c>
      <c r="B59" s="23" t="s">
        <v>4</v>
      </c>
      <c r="C59" s="24" t="s">
        <v>55</v>
      </c>
      <c r="D59" s="25">
        <v>46293.875</v>
      </c>
      <c r="E59" s="25">
        <v>46294.208333333299</v>
      </c>
      <c r="F59" s="24" t="s">
        <v>56</v>
      </c>
    </row>
    <row r="60" spans="1:6" s="6" customFormat="1" ht="93" x14ac:dyDescent="0.35">
      <c r="A60" s="23" t="s">
        <v>137</v>
      </c>
      <c r="B60" s="23" t="s">
        <v>4</v>
      </c>
      <c r="C60" s="24" t="s">
        <v>138</v>
      </c>
      <c r="D60" s="25">
        <v>46293.833333333299</v>
      </c>
      <c r="E60" s="25">
        <v>46294.25</v>
      </c>
      <c r="F60" s="24" t="s">
        <v>139</v>
      </c>
    </row>
    <row r="61" spans="1:6" s="6" customFormat="1" ht="93" x14ac:dyDescent="0.35">
      <c r="A61" s="23" t="s">
        <v>137</v>
      </c>
      <c r="B61" s="23" t="s">
        <v>4</v>
      </c>
      <c r="C61" s="24" t="s">
        <v>140</v>
      </c>
      <c r="D61" s="25">
        <v>46293.833333333299</v>
      </c>
      <c r="E61" s="25">
        <v>46294.25</v>
      </c>
      <c r="F61" s="24" t="s">
        <v>139</v>
      </c>
    </row>
    <row r="62" spans="1:6" s="6" customFormat="1" ht="93" x14ac:dyDescent="0.35">
      <c r="A62" s="23" t="s">
        <v>137</v>
      </c>
      <c r="B62" s="23" t="s">
        <v>4</v>
      </c>
      <c r="C62" s="24" t="s">
        <v>141</v>
      </c>
      <c r="D62" s="25">
        <v>46293.833333333299</v>
      </c>
      <c r="E62" s="25">
        <v>46294.25</v>
      </c>
      <c r="F62" s="24" t="s">
        <v>139</v>
      </c>
    </row>
    <row r="63" spans="1:6" s="6" customFormat="1" ht="46.5" x14ac:dyDescent="0.35">
      <c r="A63" s="23" t="s">
        <v>479</v>
      </c>
      <c r="B63" s="23" t="s">
        <v>4</v>
      </c>
      <c r="C63" s="24" t="s">
        <v>818</v>
      </c>
      <c r="D63" s="25">
        <v>46083.999305555597</v>
      </c>
      <c r="E63" s="25">
        <v>46293.999305555597</v>
      </c>
      <c r="F63" s="24" t="s">
        <v>481</v>
      </c>
    </row>
    <row r="64" spans="1:6" s="6" customFormat="1" ht="46.5" x14ac:dyDescent="0.35">
      <c r="A64" s="23" t="s">
        <v>479</v>
      </c>
      <c r="B64" s="23" t="s">
        <v>5</v>
      </c>
      <c r="C64" s="24" t="s">
        <v>819</v>
      </c>
      <c r="D64" s="25">
        <v>46083.999305555597</v>
      </c>
      <c r="E64" s="25">
        <v>46293.999305555597</v>
      </c>
      <c r="F64" s="24" t="s">
        <v>481</v>
      </c>
    </row>
    <row r="65" spans="1:6" s="6" customFormat="1" ht="46.5" x14ac:dyDescent="0.35">
      <c r="A65" s="23" t="s">
        <v>479</v>
      </c>
      <c r="B65" s="23" t="s">
        <v>5</v>
      </c>
      <c r="C65" s="24" t="s">
        <v>480</v>
      </c>
      <c r="D65" s="25">
        <v>46293.833333333299</v>
      </c>
      <c r="E65" s="25">
        <v>46294.25</v>
      </c>
      <c r="F65" s="24" t="s">
        <v>481</v>
      </c>
    </row>
    <row r="66" spans="1:6" s="6" customFormat="1" ht="46.5" x14ac:dyDescent="0.35">
      <c r="A66" s="23" t="s">
        <v>170</v>
      </c>
      <c r="B66" s="23" t="s">
        <v>6</v>
      </c>
      <c r="C66" s="24" t="s">
        <v>171</v>
      </c>
      <c r="D66" s="25">
        <v>46293.833333333299</v>
      </c>
      <c r="E66" s="25">
        <v>46294.25</v>
      </c>
      <c r="F66" s="24" t="s">
        <v>172</v>
      </c>
    </row>
    <row r="67" spans="1:6" s="6" customFormat="1" ht="46.5" x14ac:dyDescent="0.35">
      <c r="A67" s="23" t="s">
        <v>170</v>
      </c>
      <c r="B67" s="23" t="s">
        <v>2</v>
      </c>
      <c r="C67" s="24" t="s">
        <v>173</v>
      </c>
      <c r="D67" s="25">
        <v>46293.833333333299</v>
      </c>
      <c r="E67" s="25">
        <v>46294.25</v>
      </c>
      <c r="F67" s="24" t="s">
        <v>174</v>
      </c>
    </row>
    <row r="68" spans="1:6" s="6" customFormat="1" ht="46.5" x14ac:dyDescent="0.35">
      <c r="A68" s="23" t="s">
        <v>170</v>
      </c>
      <c r="B68" s="23" t="s">
        <v>6</v>
      </c>
      <c r="C68" s="24" t="s">
        <v>175</v>
      </c>
      <c r="D68" s="25">
        <v>46293.833333333299</v>
      </c>
      <c r="E68" s="25">
        <v>46294.25</v>
      </c>
      <c r="F68" s="24" t="s">
        <v>174</v>
      </c>
    </row>
    <row r="69" spans="1:6" s="6" customFormat="1" ht="46.5" x14ac:dyDescent="0.35">
      <c r="A69" s="23" t="s">
        <v>170</v>
      </c>
      <c r="B69" s="23" t="s">
        <v>2</v>
      </c>
      <c r="C69" s="24" t="s">
        <v>176</v>
      </c>
      <c r="D69" s="25">
        <v>46293.833333333299</v>
      </c>
      <c r="E69" s="25">
        <v>46294.25</v>
      </c>
      <c r="F69" s="24" t="s">
        <v>177</v>
      </c>
    </row>
    <row r="70" spans="1:6" s="6" customFormat="1" ht="46.5" x14ac:dyDescent="0.35">
      <c r="A70" s="23" t="s">
        <v>529</v>
      </c>
      <c r="B70" s="23" t="s">
        <v>24</v>
      </c>
      <c r="C70" s="24" t="s">
        <v>714</v>
      </c>
      <c r="D70" s="25">
        <v>46293.833333333299</v>
      </c>
      <c r="E70" s="25">
        <v>46294.25</v>
      </c>
      <c r="F70" s="24" t="s">
        <v>715</v>
      </c>
    </row>
    <row r="71" spans="1:6" s="6" customFormat="1" ht="77.5" x14ac:dyDescent="0.35">
      <c r="A71" s="23" t="s">
        <v>529</v>
      </c>
      <c r="B71" s="23" t="s">
        <v>4</v>
      </c>
      <c r="C71" s="24" t="s">
        <v>543</v>
      </c>
      <c r="D71" s="25">
        <v>46293.916666666701</v>
      </c>
      <c r="E71" s="25">
        <v>46294.229166666701</v>
      </c>
      <c r="F71" s="24" t="s">
        <v>544</v>
      </c>
    </row>
    <row r="72" spans="1:6" s="6" customFormat="1" ht="46.5" x14ac:dyDescent="0.35">
      <c r="A72" s="23" t="s">
        <v>300</v>
      </c>
      <c r="B72" s="23" t="s">
        <v>4</v>
      </c>
      <c r="C72" s="24" t="s">
        <v>513</v>
      </c>
      <c r="D72" s="25">
        <v>46293.833333333299</v>
      </c>
      <c r="E72" s="25">
        <v>46294.208333333299</v>
      </c>
      <c r="F72" s="24" t="s">
        <v>514</v>
      </c>
    </row>
    <row r="73" spans="1:6" s="6" customFormat="1" ht="46.5" x14ac:dyDescent="0.35">
      <c r="A73" s="23" t="s">
        <v>300</v>
      </c>
      <c r="B73" s="23" t="s">
        <v>4</v>
      </c>
      <c r="C73" s="24" t="s">
        <v>515</v>
      </c>
      <c r="D73" s="25">
        <v>46293.833333333299</v>
      </c>
      <c r="E73" s="25">
        <v>46294.208333333299</v>
      </c>
      <c r="F73" s="24" t="s">
        <v>514</v>
      </c>
    </row>
    <row r="74" spans="1:6" s="6" customFormat="1" ht="46.5" x14ac:dyDescent="0.35">
      <c r="A74" s="23" t="s">
        <v>525</v>
      </c>
      <c r="B74" s="23" t="s">
        <v>4</v>
      </c>
      <c r="C74" s="24" t="s">
        <v>856</v>
      </c>
      <c r="D74" s="25">
        <v>46293.916666666701</v>
      </c>
      <c r="E74" s="25">
        <v>46294.166666666701</v>
      </c>
      <c r="F74" s="24" t="s">
        <v>527</v>
      </c>
    </row>
    <row r="75" spans="1:6" s="6" customFormat="1" ht="46.5" x14ac:dyDescent="0.35">
      <c r="A75" s="23" t="s">
        <v>525</v>
      </c>
      <c r="B75" s="23" t="s">
        <v>4</v>
      </c>
      <c r="C75" s="24" t="s">
        <v>857</v>
      </c>
      <c r="D75" s="25">
        <v>46293.916666666701</v>
      </c>
      <c r="E75" s="25">
        <v>46294.166666666701</v>
      </c>
      <c r="F75" s="24" t="s">
        <v>527</v>
      </c>
    </row>
    <row r="76" spans="1:6" s="6" customFormat="1" ht="77.5" x14ac:dyDescent="0.35">
      <c r="A76" s="23" t="s">
        <v>308</v>
      </c>
      <c r="B76" s="23" t="s">
        <v>2</v>
      </c>
      <c r="C76" s="24" t="s">
        <v>309</v>
      </c>
      <c r="D76" s="25">
        <v>46293.833333333299</v>
      </c>
      <c r="E76" s="25">
        <v>46294.25</v>
      </c>
      <c r="F76" s="24" t="s">
        <v>310</v>
      </c>
    </row>
    <row r="77" spans="1:6" s="6" customFormat="1" ht="31" x14ac:dyDescent="0.35">
      <c r="A77" s="23" t="s">
        <v>308</v>
      </c>
      <c r="B77" s="23" t="s">
        <v>2</v>
      </c>
      <c r="C77" s="24" t="s">
        <v>858</v>
      </c>
      <c r="D77" s="25">
        <v>46293.833333333299</v>
      </c>
      <c r="E77" s="25">
        <v>46294.25</v>
      </c>
      <c r="F77" s="24" t="s">
        <v>859</v>
      </c>
    </row>
    <row r="78" spans="1:6" s="6" customFormat="1" ht="31" x14ac:dyDescent="0.35">
      <c r="A78" s="23" t="s">
        <v>308</v>
      </c>
      <c r="B78" s="23" t="s">
        <v>2</v>
      </c>
      <c r="C78" s="24" t="s">
        <v>860</v>
      </c>
      <c r="D78" s="25">
        <v>46293.833333333299</v>
      </c>
      <c r="E78" s="25">
        <v>46294.25</v>
      </c>
      <c r="F78" s="24" t="s">
        <v>859</v>
      </c>
    </row>
    <row r="79" spans="1:6" s="6" customFormat="1" ht="46.5" x14ac:dyDescent="0.35">
      <c r="A79" s="23" t="s">
        <v>308</v>
      </c>
      <c r="B79" s="23" t="s">
        <v>4</v>
      </c>
      <c r="C79" s="24" t="s">
        <v>320</v>
      </c>
      <c r="D79" s="25">
        <v>46293.875</v>
      </c>
      <c r="E79" s="25">
        <v>46294.25</v>
      </c>
      <c r="F79" s="24" t="s">
        <v>321</v>
      </c>
    </row>
    <row r="80" spans="1:6" s="6" customFormat="1" ht="31" x14ac:dyDescent="0.35">
      <c r="A80" s="23" t="s">
        <v>308</v>
      </c>
      <c r="B80" s="23" t="s">
        <v>24</v>
      </c>
      <c r="C80" s="24" t="s">
        <v>327</v>
      </c>
      <c r="D80" s="25">
        <v>46293.833333333299</v>
      </c>
      <c r="E80" s="25">
        <v>46294.25</v>
      </c>
      <c r="F80" s="24" t="s">
        <v>328</v>
      </c>
    </row>
    <row r="81" spans="1:6" s="6" customFormat="1" ht="46.5" x14ac:dyDescent="0.35">
      <c r="A81" s="23" t="s">
        <v>324</v>
      </c>
      <c r="B81" s="23" t="s">
        <v>24</v>
      </c>
      <c r="C81" s="24" t="s">
        <v>325</v>
      </c>
      <c r="D81" s="25">
        <v>46293.833333333299</v>
      </c>
      <c r="E81" s="25">
        <v>46294.25</v>
      </c>
      <c r="F81" s="24" t="s">
        <v>326</v>
      </c>
    </row>
    <row r="82" spans="1:6" s="8" customFormat="1" ht="31" x14ac:dyDescent="0.35">
      <c r="A82" s="23" t="s">
        <v>317</v>
      </c>
      <c r="B82" s="23" t="s">
        <v>4</v>
      </c>
      <c r="C82" s="24" t="s">
        <v>842</v>
      </c>
      <c r="D82" s="25">
        <v>46293.875</v>
      </c>
      <c r="E82" s="25">
        <v>46294.25</v>
      </c>
      <c r="F82" s="24" t="s">
        <v>843</v>
      </c>
    </row>
    <row r="83" spans="1:6" s="6" customFormat="1" ht="62" x14ac:dyDescent="0.35">
      <c r="A83" s="23" t="s">
        <v>334</v>
      </c>
      <c r="B83" s="23" t="s">
        <v>2</v>
      </c>
      <c r="C83" s="24" t="s">
        <v>335</v>
      </c>
      <c r="D83" s="25">
        <v>46293.875</v>
      </c>
      <c r="E83" s="25">
        <v>46294.229166666701</v>
      </c>
      <c r="F83" s="24" t="s">
        <v>336</v>
      </c>
    </row>
    <row r="84" spans="1:6" s="6" customFormat="1" ht="62" x14ac:dyDescent="0.35">
      <c r="A84" s="23" t="s">
        <v>334</v>
      </c>
      <c r="B84" s="23" t="s">
        <v>2</v>
      </c>
      <c r="C84" s="24" t="s">
        <v>337</v>
      </c>
      <c r="D84" s="25">
        <v>46293.875</v>
      </c>
      <c r="E84" s="25">
        <v>46294.229166666701</v>
      </c>
      <c r="F84" s="24" t="s">
        <v>336</v>
      </c>
    </row>
    <row r="85" spans="1:6" s="6" customFormat="1" ht="62" x14ac:dyDescent="0.35">
      <c r="A85" s="23" t="s">
        <v>273</v>
      </c>
      <c r="B85" s="23" t="s">
        <v>2</v>
      </c>
      <c r="C85" s="24" t="s">
        <v>693</v>
      </c>
      <c r="D85" s="25">
        <v>46293.875</v>
      </c>
      <c r="E85" s="25">
        <v>46294.25</v>
      </c>
      <c r="F85" s="24" t="s">
        <v>694</v>
      </c>
    </row>
    <row r="86" spans="1:6" s="6" customFormat="1" ht="46.5" x14ac:dyDescent="0.35">
      <c r="A86" s="23" t="s">
        <v>273</v>
      </c>
      <c r="B86" s="23" t="s">
        <v>6</v>
      </c>
      <c r="C86" s="24" t="s">
        <v>850</v>
      </c>
      <c r="D86" s="25">
        <v>46293.875</v>
      </c>
      <c r="E86" s="25">
        <v>46294.25</v>
      </c>
      <c r="F86" s="24" t="s">
        <v>851</v>
      </c>
    </row>
    <row r="87" spans="1:6" s="6" customFormat="1" ht="31" x14ac:dyDescent="0.35">
      <c r="A87" s="23" t="s">
        <v>273</v>
      </c>
      <c r="B87" s="23" t="s">
        <v>2</v>
      </c>
      <c r="C87" s="24" t="s">
        <v>852</v>
      </c>
      <c r="D87" s="25">
        <v>46293.875</v>
      </c>
      <c r="E87" s="25">
        <v>46294.25</v>
      </c>
      <c r="F87" s="24" t="s">
        <v>853</v>
      </c>
    </row>
    <row r="88" spans="1:6" s="5" customFormat="1" ht="124" x14ac:dyDescent="0.35">
      <c r="A88" s="23" t="s">
        <v>370</v>
      </c>
      <c r="B88" s="23" t="s">
        <v>4</v>
      </c>
      <c r="C88" s="24" t="s">
        <v>371</v>
      </c>
      <c r="D88" s="25">
        <v>46293.833333333299</v>
      </c>
      <c r="E88" s="25">
        <v>46294.25</v>
      </c>
      <c r="F88" s="24" t="s">
        <v>372</v>
      </c>
    </row>
    <row r="89" spans="1:6" s="6" customFormat="1" ht="46.5" x14ac:dyDescent="0.35">
      <c r="A89" s="23" t="s">
        <v>370</v>
      </c>
      <c r="B89" s="23" t="s">
        <v>4</v>
      </c>
      <c r="C89" s="24" t="s">
        <v>376</v>
      </c>
      <c r="D89" s="25">
        <v>46272.25</v>
      </c>
      <c r="E89" s="25">
        <v>46341.833333333299</v>
      </c>
      <c r="F89" s="24" t="s">
        <v>377</v>
      </c>
    </row>
    <row r="90" spans="1:6" s="6" customFormat="1" ht="46.5" x14ac:dyDescent="0.35">
      <c r="A90" s="23" t="s">
        <v>370</v>
      </c>
      <c r="B90" s="23" t="s">
        <v>5</v>
      </c>
      <c r="C90" s="24" t="s">
        <v>888</v>
      </c>
      <c r="D90" s="25">
        <v>46293.791666666701</v>
      </c>
      <c r="E90" s="25">
        <v>46294.25</v>
      </c>
      <c r="F90" s="24" t="s">
        <v>889</v>
      </c>
    </row>
    <row r="91" spans="1:6" s="6" customFormat="1" ht="46.5" x14ac:dyDescent="0.35">
      <c r="A91" s="23" t="s">
        <v>280</v>
      </c>
      <c r="B91" s="23" t="s">
        <v>4</v>
      </c>
      <c r="C91" s="24" t="s">
        <v>839</v>
      </c>
      <c r="D91" s="25">
        <v>46293.875</v>
      </c>
      <c r="E91" s="25">
        <v>46294.25</v>
      </c>
      <c r="F91" s="24" t="s">
        <v>840</v>
      </c>
    </row>
    <row r="92" spans="1:6" s="6" customFormat="1" ht="46.5" x14ac:dyDescent="0.35">
      <c r="A92" s="23" t="s">
        <v>280</v>
      </c>
      <c r="B92" s="23" t="s">
        <v>4</v>
      </c>
      <c r="C92" s="24" t="s">
        <v>841</v>
      </c>
      <c r="D92" s="25">
        <v>46293.875</v>
      </c>
      <c r="E92" s="25">
        <v>46294.25</v>
      </c>
      <c r="F92" s="24" t="s">
        <v>840</v>
      </c>
    </row>
    <row r="93" spans="1:6" s="6" customFormat="1" ht="46.5" x14ac:dyDescent="0.35">
      <c r="A93" s="23" t="s">
        <v>280</v>
      </c>
      <c r="B93" s="23" t="s">
        <v>5</v>
      </c>
      <c r="C93" s="24" t="s">
        <v>281</v>
      </c>
      <c r="D93" s="25">
        <v>46293.875</v>
      </c>
      <c r="E93" s="25">
        <v>46294.25</v>
      </c>
      <c r="F93" s="24" t="s">
        <v>282</v>
      </c>
    </row>
    <row r="94" spans="1:6" s="6" customFormat="1" ht="46.5" x14ac:dyDescent="0.35">
      <c r="A94" s="23" t="s">
        <v>280</v>
      </c>
      <c r="B94" s="23" t="s">
        <v>4</v>
      </c>
      <c r="C94" s="24" t="s">
        <v>283</v>
      </c>
      <c r="D94" s="25">
        <v>46293.875</v>
      </c>
      <c r="E94" s="25">
        <v>46294.25</v>
      </c>
      <c r="F94" s="24" t="s">
        <v>282</v>
      </c>
    </row>
    <row r="95" spans="1:6" s="6" customFormat="1" ht="62" x14ac:dyDescent="0.35">
      <c r="A95" s="23" t="s">
        <v>280</v>
      </c>
      <c r="B95" s="23" t="s">
        <v>4</v>
      </c>
      <c r="C95" s="24" t="s">
        <v>286</v>
      </c>
      <c r="D95" s="25">
        <v>46293.875</v>
      </c>
      <c r="E95" s="25">
        <v>46294.25</v>
      </c>
      <c r="F95" s="24" t="s">
        <v>287</v>
      </c>
    </row>
    <row r="96" spans="1:6" s="6" customFormat="1" ht="108.5" x14ac:dyDescent="0.35">
      <c r="A96" s="23" t="s">
        <v>280</v>
      </c>
      <c r="B96" s="23" t="s">
        <v>24</v>
      </c>
      <c r="C96" s="24" t="s">
        <v>751</v>
      </c>
      <c r="D96" s="25">
        <v>46293.875</v>
      </c>
      <c r="E96" s="25">
        <v>46294.25</v>
      </c>
      <c r="F96" s="24" t="s">
        <v>752</v>
      </c>
    </row>
    <row r="97" spans="1:6" s="6" customFormat="1" ht="46.5" x14ac:dyDescent="0.35">
      <c r="A97" s="23" t="s">
        <v>695</v>
      </c>
      <c r="B97" s="23" t="s">
        <v>5</v>
      </c>
      <c r="C97" s="24" t="s">
        <v>844</v>
      </c>
      <c r="D97" s="25">
        <v>46293.875</v>
      </c>
      <c r="E97" s="25">
        <v>46294.25</v>
      </c>
      <c r="F97" s="24" t="s">
        <v>845</v>
      </c>
    </row>
    <row r="98" spans="1:6" s="6" customFormat="1" ht="46.5" x14ac:dyDescent="0.35">
      <c r="A98" s="23" t="s">
        <v>695</v>
      </c>
      <c r="B98" s="23" t="s">
        <v>5</v>
      </c>
      <c r="C98" s="24" t="s">
        <v>846</v>
      </c>
      <c r="D98" s="25">
        <v>46293.875</v>
      </c>
      <c r="E98" s="25">
        <v>46294.25</v>
      </c>
      <c r="F98" s="24" t="s">
        <v>845</v>
      </c>
    </row>
    <row r="99" spans="1:6" s="6" customFormat="1" ht="46.5" x14ac:dyDescent="0.35">
      <c r="A99" s="23" t="s">
        <v>695</v>
      </c>
      <c r="B99" s="23" t="s">
        <v>5</v>
      </c>
      <c r="C99" s="24" t="s">
        <v>847</v>
      </c>
      <c r="D99" s="25">
        <v>46293.875</v>
      </c>
      <c r="E99" s="25">
        <v>46294.25</v>
      </c>
      <c r="F99" s="24" t="s">
        <v>845</v>
      </c>
    </row>
    <row r="100" spans="1:6" s="6" customFormat="1" ht="46.5" x14ac:dyDescent="0.35">
      <c r="A100" s="23" t="s">
        <v>266</v>
      </c>
      <c r="B100" s="23" t="s">
        <v>2</v>
      </c>
      <c r="C100" s="24" t="s">
        <v>267</v>
      </c>
      <c r="D100" s="25">
        <v>46293.875</v>
      </c>
      <c r="E100" s="25">
        <v>46294.25</v>
      </c>
      <c r="F100" s="24" t="s">
        <v>268</v>
      </c>
    </row>
    <row r="101" spans="1:6" s="6" customFormat="1" ht="46.5" x14ac:dyDescent="0.35">
      <c r="A101" s="23" t="s">
        <v>266</v>
      </c>
      <c r="B101" s="23" t="s">
        <v>6</v>
      </c>
      <c r="C101" s="24" t="s">
        <v>278</v>
      </c>
      <c r="D101" s="25">
        <v>46293.875</v>
      </c>
      <c r="E101" s="25">
        <v>46294.25</v>
      </c>
      <c r="F101" s="24" t="s">
        <v>279</v>
      </c>
    </row>
    <row r="102" spans="1:6" s="6" customFormat="1" ht="31" x14ac:dyDescent="0.35">
      <c r="A102" s="23" t="s">
        <v>401</v>
      </c>
      <c r="B102" s="23" t="s">
        <v>24</v>
      </c>
      <c r="C102" s="24" t="s">
        <v>761</v>
      </c>
      <c r="D102" s="25">
        <v>46293.833333333299</v>
      </c>
      <c r="E102" s="25">
        <v>46294.25</v>
      </c>
      <c r="F102" s="24" t="s">
        <v>762</v>
      </c>
    </row>
    <row r="103" spans="1:6" s="6" customFormat="1" ht="124" x14ac:dyDescent="0.35">
      <c r="A103" s="23" t="s">
        <v>390</v>
      </c>
      <c r="B103" s="23" t="s">
        <v>24</v>
      </c>
      <c r="C103" s="24" t="s">
        <v>554</v>
      </c>
      <c r="D103" s="25">
        <v>46293.833333333299</v>
      </c>
      <c r="E103" s="25">
        <v>46294.25</v>
      </c>
      <c r="F103" s="24" t="s">
        <v>555</v>
      </c>
    </row>
    <row r="104" spans="1:6" s="6" customFormat="1" ht="139.5" x14ac:dyDescent="0.35">
      <c r="A104" s="23" t="s">
        <v>390</v>
      </c>
      <c r="B104" s="23" t="s">
        <v>24</v>
      </c>
      <c r="C104" s="24" t="s">
        <v>391</v>
      </c>
      <c r="D104" s="25">
        <v>46293.833333333299</v>
      </c>
      <c r="E104" s="25">
        <v>46294.25</v>
      </c>
      <c r="F104" s="24" t="s">
        <v>392</v>
      </c>
    </row>
    <row r="105" spans="1:6" s="6" customFormat="1" ht="108.5" x14ac:dyDescent="0.35">
      <c r="A105" s="23" t="s">
        <v>373</v>
      </c>
      <c r="B105" s="23" t="s">
        <v>5</v>
      </c>
      <c r="C105" s="24" t="s">
        <v>374</v>
      </c>
      <c r="D105" s="25">
        <v>46293.875</v>
      </c>
      <c r="E105" s="25">
        <v>46294.25</v>
      </c>
      <c r="F105" s="24" t="s">
        <v>375</v>
      </c>
    </row>
    <row r="106" spans="1:6" s="6" customFormat="1" ht="46.5" x14ac:dyDescent="0.35">
      <c r="A106" s="23" t="s">
        <v>373</v>
      </c>
      <c r="B106" s="23" t="s">
        <v>4</v>
      </c>
      <c r="C106" s="24" t="s">
        <v>378</v>
      </c>
      <c r="D106" s="25">
        <v>46293.8125</v>
      </c>
      <c r="E106" s="25">
        <v>46294.25</v>
      </c>
      <c r="F106" s="24" t="s">
        <v>379</v>
      </c>
    </row>
    <row r="107" spans="1:6" s="6" customFormat="1" ht="62" x14ac:dyDescent="0.35">
      <c r="A107" s="23" t="s">
        <v>373</v>
      </c>
      <c r="B107" s="23" t="s">
        <v>5</v>
      </c>
      <c r="C107" s="24" t="s">
        <v>380</v>
      </c>
      <c r="D107" s="25">
        <v>46293.8125</v>
      </c>
      <c r="E107" s="25">
        <v>46294.25</v>
      </c>
      <c r="F107" s="24" t="s">
        <v>381</v>
      </c>
    </row>
    <row r="108" spans="1:6" s="14" customFormat="1" ht="46.5" x14ac:dyDescent="0.35">
      <c r="A108" s="23" t="s">
        <v>373</v>
      </c>
      <c r="B108" s="23" t="s">
        <v>4</v>
      </c>
      <c r="C108" s="24" t="s">
        <v>382</v>
      </c>
      <c r="D108" s="25">
        <v>46293.833333333299</v>
      </c>
      <c r="E108" s="25">
        <v>46294.25</v>
      </c>
      <c r="F108" s="24" t="s">
        <v>383</v>
      </c>
    </row>
    <row r="109" spans="1:6" s="6" customFormat="1" ht="46.5" x14ac:dyDescent="0.35">
      <c r="A109" s="23" t="s">
        <v>373</v>
      </c>
      <c r="B109" s="23" t="s">
        <v>5</v>
      </c>
      <c r="C109" s="24" t="s">
        <v>384</v>
      </c>
      <c r="D109" s="25">
        <v>46293.833333333299</v>
      </c>
      <c r="E109" s="25">
        <v>46294.25</v>
      </c>
      <c r="F109" s="24" t="s">
        <v>385</v>
      </c>
    </row>
    <row r="110" spans="1:6" s="6" customFormat="1" ht="77.5" x14ac:dyDescent="0.35">
      <c r="A110" s="23" t="s">
        <v>373</v>
      </c>
      <c r="B110" s="23" t="s">
        <v>5</v>
      </c>
      <c r="C110" s="24" t="s">
        <v>386</v>
      </c>
      <c r="D110" s="25">
        <v>46293.875</v>
      </c>
      <c r="E110" s="25">
        <v>46294.25</v>
      </c>
      <c r="F110" s="24" t="s">
        <v>387</v>
      </c>
    </row>
    <row r="111" spans="1:6" s="6" customFormat="1" ht="46.5" x14ac:dyDescent="0.35">
      <c r="A111" s="23" t="s">
        <v>373</v>
      </c>
      <c r="B111" s="23" t="s">
        <v>5</v>
      </c>
      <c r="C111" s="24" t="s">
        <v>745</v>
      </c>
      <c r="D111" s="25">
        <v>46293.895833333299</v>
      </c>
      <c r="E111" s="25">
        <v>46294.25</v>
      </c>
      <c r="F111" s="24" t="s">
        <v>746</v>
      </c>
    </row>
    <row r="112" spans="1:6" s="5" customFormat="1" ht="77.5" x14ac:dyDescent="0.35">
      <c r="A112" s="23" t="s">
        <v>373</v>
      </c>
      <c r="B112" s="23" t="s">
        <v>4</v>
      </c>
      <c r="C112" s="24" t="s">
        <v>552</v>
      </c>
      <c r="D112" s="25">
        <v>46293.833333333299</v>
      </c>
      <c r="E112" s="25">
        <v>46294.25</v>
      </c>
      <c r="F112" s="24" t="s">
        <v>553</v>
      </c>
    </row>
    <row r="113" spans="1:6" s="5" customFormat="1" ht="77.5" x14ac:dyDescent="0.35">
      <c r="A113" s="23" t="s">
        <v>373</v>
      </c>
      <c r="B113" s="23" t="s">
        <v>4</v>
      </c>
      <c r="C113" s="24" t="s">
        <v>877</v>
      </c>
      <c r="D113" s="25">
        <v>46293.833333333299</v>
      </c>
      <c r="E113" s="25">
        <v>46294.25</v>
      </c>
      <c r="F113" s="24" t="s">
        <v>878</v>
      </c>
    </row>
    <row r="114" spans="1:6" s="5" customFormat="1" ht="108.5" x14ac:dyDescent="0.35">
      <c r="A114" s="23" t="s">
        <v>373</v>
      </c>
      <c r="B114" s="23" t="s">
        <v>6</v>
      </c>
      <c r="C114" s="24" t="s">
        <v>411</v>
      </c>
      <c r="D114" s="25">
        <v>46202.875</v>
      </c>
      <c r="E114" s="25">
        <v>46508.208333333299</v>
      </c>
      <c r="F114" s="24" t="s">
        <v>412</v>
      </c>
    </row>
    <row r="115" spans="1:6" s="5" customFormat="1" ht="108.5" x14ac:dyDescent="0.35">
      <c r="A115" s="23" t="s">
        <v>373</v>
      </c>
      <c r="B115" s="23" t="s">
        <v>2</v>
      </c>
      <c r="C115" s="24" t="s">
        <v>413</v>
      </c>
      <c r="D115" s="25">
        <v>46266.333333333299</v>
      </c>
      <c r="E115" s="25">
        <v>46507</v>
      </c>
      <c r="F115" s="24" t="s">
        <v>412</v>
      </c>
    </row>
    <row r="116" spans="1:6" s="5" customFormat="1" ht="108.5" x14ac:dyDescent="0.35">
      <c r="A116" s="23" t="s">
        <v>373</v>
      </c>
      <c r="B116" s="23" t="s">
        <v>2</v>
      </c>
      <c r="C116" s="24" t="s">
        <v>417</v>
      </c>
      <c r="D116" s="25">
        <v>46293.833333333299</v>
      </c>
      <c r="E116" s="25">
        <v>46294.25</v>
      </c>
      <c r="F116" s="24" t="s">
        <v>418</v>
      </c>
    </row>
    <row r="117" spans="1:6" s="5" customFormat="1" ht="46.5" x14ac:dyDescent="0.35">
      <c r="A117" s="23" t="s">
        <v>885</v>
      </c>
      <c r="B117" s="23" t="s">
        <v>5</v>
      </c>
      <c r="C117" s="24" t="s">
        <v>886</v>
      </c>
      <c r="D117" s="25">
        <v>46293.833333333299</v>
      </c>
      <c r="E117" s="25">
        <v>46294.25</v>
      </c>
      <c r="F117" s="24" t="s">
        <v>887</v>
      </c>
    </row>
    <row r="118" spans="1:6" s="5" customFormat="1" ht="77.5" x14ac:dyDescent="0.35">
      <c r="A118" s="23" t="s">
        <v>879</v>
      </c>
      <c r="B118" s="23" t="s">
        <v>24</v>
      </c>
      <c r="C118" s="24" t="s">
        <v>880</v>
      </c>
      <c r="D118" s="25">
        <v>46293.875</v>
      </c>
      <c r="E118" s="25">
        <v>46294.208333333299</v>
      </c>
      <c r="F118" s="24" t="s">
        <v>881</v>
      </c>
    </row>
    <row r="119" spans="1:6" s="5" customFormat="1" ht="46.5" x14ac:dyDescent="0.35">
      <c r="A119" s="23" t="s">
        <v>433</v>
      </c>
      <c r="B119" s="23" t="s">
        <v>6</v>
      </c>
      <c r="C119" s="24" t="s">
        <v>798</v>
      </c>
      <c r="D119" s="25">
        <v>46293.833333333299</v>
      </c>
      <c r="E119" s="25">
        <v>46294.25</v>
      </c>
      <c r="F119" s="24" t="s">
        <v>799</v>
      </c>
    </row>
    <row r="120" spans="1:6" s="5" customFormat="1" ht="93" x14ac:dyDescent="0.35">
      <c r="A120" s="23" t="s">
        <v>433</v>
      </c>
      <c r="B120" s="23" t="s">
        <v>7</v>
      </c>
      <c r="C120" s="24" t="s">
        <v>434</v>
      </c>
      <c r="D120" s="25">
        <v>46217.625</v>
      </c>
      <c r="E120" s="25">
        <v>46387.875</v>
      </c>
      <c r="F120" s="24" t="s">
        <v>435</v>
      </c>
    </row>
    <row r="121" spans="1:6" s="5" customFormat="1" ht="46.5" x14ac:dyDescent="0.35">
      <c r="A121" s="23" t="s">
        <v>771</v>
      </c>
      <c r="B121" s="23" t="s">
        <v>4</v>
      </c>
      <c r="C121" s="24" t="s">
        <v>772</v>
      </c>
      <c r="D121" s="25">
        <v>46293.875</v>
      </c>
      <c r="E121" s="25">
        <v>46294.25</v>
      </c>
      <c r="F121" s="24" t="s">
        <v>575</v>
      </c>
    </row>
    <row r="122" spans="1:6" s="5" customFormat="1" ht="93" x14ac:dyDescent="0.35">
      <c r="A122" s="23" t="s">
        <v>90</v>
      </c>
      <c r="B122" s="23" t="s">
        <v>6</v>
      </c>
      <c r="C122" s="24" t="s">
        <v>797</v>
      </c>
      <c r="D122" s="25">
        <v>46293.541666666701</v>
      </c>
      <c r="E122" s="25">
        <v>46294.25</v>
      </c>
      <c r="F122" s="24" t="s">
        <v>594</v>
      </c>
    </row>
    <row r="123" spans="1:6" s="5" customFormat="1" ht="77.5" x14ac:dyDescent="0.35">
      <c r="A123" s="23" t="s">
        <v>90</v>
      </c>
      <c r="B123" s="23" t="s">
        <v>2</v>
      </c>
      <c r="C123" s="24" t="s">
        <v>453</v>
      </c>
      <c r="D123" s="25">
        <v>46293.833333333299</v>
      </c>
      <c r="E123" s="25">
        <v>46294.25</v>
      </c>
      <c r="F123" s="24" t="s">
        <v>92</v>
      </c>
    </row>
    <row r="124" spans="1:6" s="5" customFormat="1" ht="77.5" x14ac:dyDescent="0.35">
      <c r="A124" s="23" t="s">
        <v>23</v>
      </c>
      <c r="B124" s="23" t="s">
        <v>24</v>
      </c>
      <c r="C124" s="24" t="s">
        <v>25</v>
      </c>
      <c r="D124" s="25">
        <v>46293.833333333299</v>
      </c>
      <c r="E124" s="25">
        <v>46294.25</v>
      </c>
      <c r="F124" s="24" t="s">
        <v>26</v>
      </c>
    </row>
    <row r="125" spans="1:6" s="5" customFormat="1" ht="77.5" x14ac:dyDescent="0.35">
      <c r="A125" s="23" t="s">
        <v>23</v>
      </c>
      <c r="B125" s="23" t="s">
        <v>24</v>
      </c>
      <c r="C125" s="24" t="s">
        <v>27</v>
      </c>
      <c r="D125" s="25">
        <v>46293.833333333299</v>
      </c>
      <c r="E125" s="25">
        <v>46294.25</v>
      </c>
      <c r="F125" s="24" t="s">
        <v>28</v>
      </c>
    </row>
    <row r="126" spans="1:6" s="5" customFormat="1" ht="62" x14ac:dyDescent="0.35">
      <c r="A126" s="23" t="s">
        <v>23</v>
      </c>
      <c r="B126" s="23" t="s">
        <v>5</v>
      </c>
      <c r="C126" s="24" t="s">
        <v>773</v>
      </c>
      <c r="D126" s="25">
        <v>46293.833333333299</v>
      </c>
      <c r="E126" s="25">
        <v>46294.25</v>
      </c>
      <c r="F126" s="24" t="s">
        <v>774</v>
      </c>
    </row>
    <row r="127" spans="1:6" s="5" customFormat="1" ht="62" x14ac:dyDescent="0.35">
      <c r="A127" s="23" t="s">
        <v>23</v>
      </c>
      <c r="B127" s="23" t="s">
        <v>5</v>
      </c>
      <c r="C127" s="24" t="s">
        <v>780</v>
      </c>
      <c r="D127" s="25">
        <v>46293.833333333299</v>
      </c>
      <c r="E127" s="25">
        <v>46294.25</v>
      </c>
      <c r="F127" s="24" t="s">
        <v>781</v>
      </c>
    </row>
    <row r="128" spans="1:6" s="5" customFormat="1" ht="124" x14ac:dyDescent="0.35">
      <c r="A128" s="23" t="s">
        <v>80</v>
      </c>
      <c r="B128" s="23" t="s">
        <v>6</v>
      </c>
      <c r="C128" s="24" t="s">
        <v>81</v>
      </c>
      <c r="D128" s="25">
        <v>46293.541666666701</v>
      </c>
      <c r="E128" s="25">
        <v>46295.25</v>
      </c>
      <c r="F128" s="24" t="s">
        <v>82</v>
      </c>
    </row>
    <row r="129" spans="1:6" s="5" customFormat="1" ht="124" x14ac:dyDescent="0.35">
      <c r="A129" s="23" t="s">
        <v>80</v>
      </c>
      <c r="B129" s="23" t="s">
        <v>24</v>
      </c>
      <c r="C129" s="24" t="s">
        <v>83</v>
      </c>
      <c r="D129" s="25">
        <v>46293.833333333299</v>
      </c>
      <c r="E129" s="25">
        <v>46294.25</v>
      </c>
      <c r="F129" s="24" t="s">
        <v>82</v>
      </c>
    </row>
    <row r="130" spans="1:6" ht="108.5" x14ac:dyDescent="0.35">
      <c r="A130" s="23" t="s">
        <v>419</v>
      </c>
      <c r="B130" s="23" t="s">
        <v>5</v>
      </c>
      <c r="C130" s="24" t="s">
        <v>420</v>
      </c>
      <c r="D130" s="25">
        <v>46293.833333333299</v>
      </c>
      <c r="E130" s="25">
        <v>46294.25</v>
      </c>
      <c r="F130" s="24" t="s">
        <v>418</v>
      </c>
    </row>
    <row r="131" spans="1:6" ht="46.5" x14ac:dyDescent="0.35">
      <c r="A131" s="23" t="s">
        <v>419</v>
      </c>
      <c r="B131" s="23" t="s">
        <v>5</v>
      </c>
      <c r="C131" s="24" t="s">
        <v>898</v>
      </c>
      <c r="D131" s="25">
        <v>46293.833333333299</v>
      </c>
      <c r="E131" s="25">
        <v>46294.208333333299</v>
      </c>
      <c r="F131" s="24" t="s">
        <v>443</v>
      </c>
    </row>
    <row r="132" spans="1:6" ht="46.5" x14ac:dyDescent="0.35">
      <c r="A132" s="23" t="s">
        <v>419</v>
      </c>
      <c r="B132" s="23" t="s">
        <v>5</v>
      </c>
      <c r="C132" s="24" t="s">
        <v>444</v>
      </c>
      <c r="D132" s="25">
        <v>46293.833333333299</v>
      </c>
      <c r="E132" s="25">
        <v>46294.208333333299</v>
      </c>
      <c r="F132" s="24" t="s">
        <v>445</v>
      </c>
    </row>
    <row r="133" spans="1:6" ht="77.5" x14ac:dyDescent="0.35">
      <c r="A133" s="23" t="s">
        <v>427</v>
      </c>
      <c r="B133" s="23" t="s">
        <v>24</v>
      </c>
      <c r="C133" s="24" t="s">
        <v>428</v>
      </c>
      <c r="D133" s="25">
        <v>46230.833333333299</v>
      </c>
      <c r="E133" s="25">
        <v>46403.25</v>
      </c>
      <c r="F133" s="24" t="s">
        <v>429</v>
      </c>
    </row>
    <row r="134" spans="1:6" ht="93" x14ac:dyDescent="0.35">
      <c r="A134" s="23" t="s">
        <v>427</v>
      </c>
      <c r="B134" s="23" t="s">
        <v>6</v>
      </c>
      <c r="C134" s="24" t="s">
        <v>896</v>
      </c>
      <c r="D134" s="25">
        <v>46293.875</v>
      </c>
      <c r="E134" s="25">
        <v>46294.25</v>
      </c>
      <c r="F134" s="24" t="s">
        <v>897</v>
      </c>
    </row>
    <row r="135" spans="1:6" ht="62" x14ac:dyDescent="0.35">
      <c r="A135" s="23" t="s">
        <v>95</v>
      </c>
      <c r="B135" s="23" t="s">
        <v>5</v>
      </c>
      <c r="C135" s="24" t="s">
        <v>800</v>
      </c>
      <c r="D135" s="25">
        <v>46293.833333333299</v>
      </c>
      <c r="E135" s="25">
        <v>46294.25</v>
      </c>
      <c r="F135" s="24" t="s">
        <v>801</v>
      </c>
    </row>
    <row r="136" spans="1:6" ht="93" x14ac:dyDescent="0.35">
      <c r="A136" s="23" t="s">
        <v>95</v>
      </c>
      <c r="B136" s="23" t="s">
        <v>5</v>
      </c>
      <c r="C136" s="24" t="s">
        <v>96</v>
      </c>
      <c r="D136" s="25">
        <v>46293.875</v>
      </c>
      <c r="E136" s="25">
        <v>46294.166666666701</v>
      </c>
      <c r="F136" s="24" t="s">
        <v>97</v>
      </c>
    </row>
    <row r="137" spans="1:6" ht="93" x14ac:dyDescent="0.35">
      <c r="A137" s="23" t="s">
        <v>95</v>
      </c>
      <c r="B137" s="23" t="s">
        <v>5</v>
      </c>
      <c r="C137" s="24" t="s">
        <v>98</v>
      </c>
      <c r="D137" s="25">
        <v>46293.875</v>
      </c>
      <c r="E137" s="25">
        <v>46294.166666666701</v>
      </c>
      <c r="F137" s="24" t="s">
        <v>97</v>
      </c>
    </row>
    <row r="138" spans="1:6" ht="93" x14ac:dyDescent="0.35">
      <c r="A138" s="23" t="s">
        <v>95</v>
      </c>
      <c r="B138" s="23" t="s">
        <v>5</v>
      </c>
      <c r="C138" s="24" t="s">
        <v>99</v>
      </c>
      <c r="D138" s="25">
        <v>46293.875</v>
      </c>
      <c r="E138" s="25">
        <v>46294.166666666701</v>
      </c>
      <c r="F138" s="24" t="s">
        <v>97</v>
      </c>
    </row>
    <row r="139" spans="1:6" ht="46.5" x14ac:dyDescent="0.35">
      <c r="A139" s="23" t="s">
        <v>224</v>
      </c>
      <c r="B139" s="23" t="s">
        <v>5</v>
      </c>
      <c r="C139" s="24" t="s">
        <v>483</v>
      </c>
      <c r="D139" s="25">
        <v>46293.875</v>
      </c>
      <c r="E139" s="25">
        <v>46294.208333333299</v>
      </c>
      <c r="F139" s="24" t="s">
        <v>226</v>
      </c>
    </row>
    <row r="140" spans="1:6" ht="46.5" x14ac:dyDescent="0.35">
      <c r="A140" s="23" t="s">
        <v>669</v>
      </c>
      <c r="B140" s="23" t="s">
        <v>2</v>
      </c>
      <c r="C140" s="24" t="s">
        <v>670</v>
      </c>
      <c r="D140" s="25">
        <v>46293.875</v>
      </c>
      <c r="E140" s="25">
        <v>46294.25</v>
      </c>
      <c r="F140" s="24" t="s">
        <v>671</v>
      </c>
    </row>
    <row r="141" spans="1:6" ht="46.5" x14ac:dyDescent="0.35">
      <c r="A141" s="23" t="s">
        <v>669</v>
      </c>
      <c r="B141" s="23" t="s">
        <v>2</v>
      </c>
      <c r="C141" s="24" t="s">
        <v>672</v>
      </c>
      <c r="D141" s="25">
        <v>46293.875</v>
      </c>
      <c r="E141" s="25">
        <v>46294.25</v>
      </c>
      <c r="F141" s="24" t="s">
        <v>671</v>
      </c>
    </row>
    <row r="142" spans="1:6" ht="62" x14ac:dyDescent="0.35">
      <c r="A142" s="23" t="s">
        <v>247</v>
      </c>
      <c r="B142" s="23" t="s">
        <v>2</v>
      </c>
      <c r="C142" s="24" t="s">
        <v>248</v>
      </c>
      <c r="D142" s="25">
        <v>46293.833333333299</v>
      </c>
      <c r="E142" s="25">
        <v>46294.25</v>
      </c>
      <c r="F142" s="24" t="s">
        <v>246</v>
      </c>
    </row>
    <row r="143" spans="1:6" ht="93" x14ac:dyDescent="0.35">
      <c r="A143" s="23" t="s">
        <v>130</v>
      </c>
      <c r="B143" s="23" t="s">
        <v>6</v>
      </c>
      <c r="C143" s="24" t="s">
        <v>131</v>
      </c>
      <c r="D143" s="25">
        <v>46237.833333333299</v>
      </c>
      <c r="E143" s="25">
        <v>46326.25</v>
      </c>
      <c r="F143" s="24" t="s">
        <v>132</v>
      </c>
    </row>
    <row r="144" spans="1:6" ht="93" x14ac:dyDescent="0.35">
      <c r="A144" s="23" t="s">
        <v>130</v>
      </c>
      <c r="B144" s="23" t="s">
        <v>2</v>
      </c>
      <c r="C144" s="24" t="s">
        <v>133</v>
      </c>
      <c r="D144" s="25">
        <v>46237.833333333299</v>
      </c>
      <c r="E144" s="25">
        <v>46326.25</v>
      </c>
      <c r="F144" s="24" t="s">
        <v>132</v>
      </c>
    </row>
    <row r="145" spans="1:6" ht="77.5" x14ac:dyDescent="0.35">
      <c r="A145" s="23" t="s">
        <v>621</v>
      </c>
      <c r="B145" s="23" t="s">
        <v>24</v>
      </c>
      <c r="C145" s="24" t="s">
        <v>622</v>
      </c>
      <c r="D145" s="25">
        <v>46293.833333333299</v>
      </c>
      <c r="E145" s="25">
        <v>46294.25</v>
      </c>
      <c r="F145" s="24" t="s">
        <v>623</v>
      </c>
    </row>
    <row r="146" spans="1:6" ht="77.5" x14ac:dyDescent="0.35">
      <c r="A146" s="23" t="s">
        <v>109</v>
      </c>
      <c r="B146" s="23" t="s">
        <v>5</v>
      </c>
      <c r="C146" s="24" t="s">
        <v>614</v>
      </c>
      <c r="D146" s="25">
        <v>46293.833333333299</v>
      </c>
      <c r="E146" s="25">
        <v>46294.25</v>
      </c>
      <c r="F146" s="24" t="s">
        <v>615</v>
      </c>
    </row>
    <row r="147" spans="1:6" ht="77.5" x14ac:dyDescent="0.35">
      <c r="A147" s="23" t="s">
        <v>109</v>
      </c>
      <c r="B147" s="23" t="s">
        <v>5</v>
      </c>
      <c r="C147" s="24" t="s">
        <v>115</v>
      </c>
      <c r="D147" s="25">
        <v>46293.833333333299</v>
      </c>
      <c r="E147" s="25">
        <v>46294.25</v>
      </c>
      <c r="F147" s="24" t="s">
        <v>615</v>
      </c>
    </row>
    <row r="148" spans="1:6" ht="77.5" x14ac:dyDescent="0.35">
      <c r="A148" s="23" t="s">
        <v>109</v>
      </c>
      <c r="B148" s="23" t="s">
        <v>5</v>
      </c>
      <c r="C148" s="24" t="s">
        <v>616</v>
      </c>
      <c r="D148" s="25">
        <v>46293.833333333299</v>
      </c>
      <c r="E148" s="25">
        <v>46294</v>
      </c>
      <c r="F148" s="24" t="s">
        <v>615</v>
      </c>
    </row>
    <row r="149" spans="1:6" ht="77.5" x14ac:dyDescent="0.35">
      <c r="A149" s="23" t="s">
        <v>109</v>
      </c>
      <c r="B149" s="23" t="s">
        <v>5</v>
      </c>
      <c r="C149" s="24" t="s">
        <v>110</v>
      </c>
      <c r="D149" s="25">
        <v>46293.833333333299</v>
      </c>
      <c r="E149" s="25">
        <v>46294.25</v>
      </c>
      <c r="F149" s="24" t="s">
        <v>111</v>
      </c>
    </row>
    <row r="150" spans="1:6" ht="77.5" x14ac:dyDescent="0.35">
      <c r="A150" s="23" t="s">
        <v>109</v>
      </c>
      <c r="B150" s="23" t="s">
        <v>5</v>
      </c>
      <c r="C150" s="24" t="s">
        <v>112</v>
      </c>
      <c r="D150" s="25">
        <v>46293.833333333299</v>
      </c>
      <c r="E150" s="25">
        <v>46294.25</v>
      </c>
      <c r="F150" s="24" t="s">
        <v>111</v>
      </c>
    </row>
    <row r="151" spans="1:6" ht="77.5" x14ac:dyDescent="0.35">
      <c r="A151" s="23" t="s">
        <v>109</v>
      </c>
      <c r="B151" s="23" t="s">
        <v>5</v>
      </c>
      <c r="C151" s="24" t="s">
        <v>113</v>
      </c>
      <c r="D151" s="25">
        <v>46293.833333333299</v>
      </c>
      <c r="E151" s="25">
        <v>46294.25</v>
      </c>
      <c r="F151" s="24" t="s">
        <v>111</v>
      </c>
    </row>
    <row r="152" spans="1:6" ht="77.5" x14ac:dyDescent="0.35">
      <c r="A152" s="23" t="s">
        <v>109</v>
      </c>
      <c r="B152" s="23" t="s">
        <v>5</v>
      </c>
      <c r="C152" s="24" t="s">
        <v>114</v>
      </c>
      <c r="D152" s="25">
        <v>46293.833333333299</v>
      </c>
      <c r="E152" s="25">
        <v>46294.25</v>
      </c>
      <c r="F152" s="24" t="s">
        <v>111</v>
      </c>
    </row>
    <row r="153" spans="1:6" ht="77.5" x14ac:dyDescent="0.35">
      <c r="A153" s="23" t="s">
        <v>109</v>
      </c>
      <c r="B153" s="23" t="s">
        <v>5</v>
      </c>
      <c r="C153" s="24" t="s">
        <v>115</v>
      </c>
      <c r="D153" s="25">
        <v>46293.833333333299</v>
      </c>
      <c r="E153" s="25">
        <v>46294.25</v>
      </c>
      <c r="F153" s="24" t="s">
        <v>111</v>
      </c>
    </row>
    <row r="154" spans="1:6" ht="77.5" x14ac:dyDescent="0.35">
      <c r="A154" s="23" t="s">
        <v>109</v>
      </c>
      <c r="B154" s="23" t="s">
        <v>4</v>
      </c>
      <c r="C154" s="24" t="s">
        <v>810</v>
      </c>
      <c r="D154" s="25">
        <v>46293.833333333299</v>
      </c>
      <c r="E154" s="25">
        <v>46294.25</v>
      </c>
      <c r="F154" s="24" t="s">
        <v>811</v>
      </c>
    </row>
    <row r="155" spans="1:6" ht="77.5" x14ac:dyDescent="0.35">
      <c r="A155" s="23" t="s">
        <v>157</v>
      </c>
      <c r="B155" s="23" t="s">
        <v>5</v>
      </c>
      <c r="C155" s="24" t="s">
        <v>158</v>
      </c>
      <c r="D155" s="25">
        <v>46293.833333333299</v>
      </c>
      <c r="E155" s="25">
        <v>46294.25</v>
      </c>
      <c r="F155" s="24" t="s">
        <v>159</v>
      </c>
    </row>
    <row r="156" spans="1:6" ht="77.5" x14ac:dyDescent="0.35">
      <c r="A156" s="23" t="s">
        <v>157</v>
      </c>
      <c r="B156" s="23" t="s">
        <v>5</v>
      </c>
      <c r="C156" s="24" t="s">
        <v>160</v>
      </c>
      <c r="D156" s="25">
        <v>46293.833333333299</v>
      </c>
      <c r="E156" s="25">
        <v>46294.25</v>
      </c>
      <c r="F156" s="24" t="s">
        <v>159</v>
      </c>
    </row>
    <row r="157" spans="1:6" ht="77.5" x14ac:dyDescent="0.35">
      <c r="A157" s="23" t="s">
        <v>157</v>
      </c>
      <c r="B157" s="23" t="s">
        <v>5</v>
      </c>
      <c r="C157" s="24" t="s">
        <v>161</v>
      </c>
      <c r="D157" s="25">
        <v>46293.833333333299</v>
      </c>
      <c r="E157" s="25">
        <v>46294.25</v>
      </c>
      <c r="F157" s="24" t="s">
        <v>159</v>
      </c>
    </row>
    <row r="158" spans="1:6" ht="77.5" x14ac:dyDescent="0.35">
      <c r="A158" s="23" t="s">
        <v>157</v>
      </c>
      <c r="B158" s="23" t="s">
        <v>5</v>
      </c>
      <c r="C158" s="24" t="s">
        <v>162</v>
      </c>
      <c r="D158" s="25">
        <v>46293.833333333299</v>
      </c>
      <c r="E158" s="25">
        <v>46294.25</v>
      </c>
      <c r="F158" s="24" t="s">
        <v>159</v>
      </c>
    </row>
    <row r="159" spans="1:6" ht="77.5" x14ac:dyDescent="0.35">
      <c r="A159" s="23" t="s">
        <v>157</v>
      </c>
      <c r="B159" s="23" t="s">
        <v>5</v>
      </c>
      <c r="C159" s="24" t="s">
        <v>163</v>
      </c>
      <c r="D159" s="25">
        <v>46293.833333333299</v>
      </c>
      <c r="E159" s="25">
        <v>46294.25</v>
      </c>
      <c r="F159" s="24" t="s">
        <v>159</v>
      </c>
    </row>
    <row r="160" spans="1:6" ht="46.5" x14ac:dyDescent="0.35">
      <c r="A160" s="23" t="s">
        <v>157</v>
      </c>
      <c r="B160" s="23" t="s">
        <v>5</v>
      </c>
      <c r="C160" s="24" t="s">
        <v>180</v>
      </c>
      <c r="D160" s="25">
        <v>46293.833333333299</v>
      </c>
      <c r="E160" s="25">
        <v>46294.25</v>
      </c>
      <c r="F160" s="24" t="s">
        <v>181</v>
      </c>
    </row>
    <row r="161" spans="1:6" ht="46.5" x14ac:dyDescent="0.35">
      <c r="A161" s="23" t="s">
        <v>157</v>
      </c>
      <c r="B161" s="23" t="s">
        <v>4</v>
      </c>
      <c r="C161" s="24" t="s">
        <v>182</v>
      </c>
      <c r="D161" s="25">
        <v>46293.833333333299</v>
      </c>
      <c r="E161" s="25">
        <v>46294.25</v>
      </c>
      <c r="F161" s="24" t="s">
        <v>181</v>
      </c>
    </row>
    <row r="162" spans="1:6" ht="46.5" x14ac:dyDescent="0.35">
      <c r="A162" s="23" t="s">
        <v>642</v>
      </c>
      <c r="B162" s="23" t="s">
        <v>4</v>
      </c>
      <c r="C162" s="24" t="s">
        <v>817</v>
      </c>
      <c r="D162" s="25">
        <v>46293.833333333299</v>
      </c>
      <c r="E162" s="25">
        <v>46294.25</v>
      </c>
      <c r="F162" s="24" t="s">
        <v>644</v>
      </c>
    </row>
    <row r="163" spans="1:6" ht="46.5" x14ac:dyDescent="0.35">
      <c r="A163" s="23" t="s">
        <v>642</v>
      </c>
      <c r="B163" s="23" t="s">
        <v>5</v>
      </c>
      <c r="C163" s="24" t="s">
        <v>814</v>
      </c>
      <c r="D163" s="25">
        <v>46293.833333333299</v>
      </c>
      <c r="E163" s="25">
        <v>46294.25</v>
      </c>
      <c r="F163" s="24" t="s">
        <v>644</v>
      </c>
    </row>
    <row r="164" spans="1:6" ht="46.5" x14ac:dyDescent="0.35">
      <c r="A164" s="23" t="s">
        <v>642</v>
      </c>
      <c r="B164" s="23" t="s">
        <v>4</v>
      </c>
      <c r="C164" s="24" t="s">
        <v>815</v>
      </c>
      <c r="D164" s="25">
        <v>46293.833333333299</v>
      </c>
      <c r="E164" s="25">
        <v>46294.25</v>
      </c>
      <c r="F164" s="24" t="s">
        <v>644</v>
      </c>
    </row>
    <row r="165" spans="1:6" ht="46.5" x14ac:dyDescent="0.35">
      <c r="A165" s="23" t="s">
        <v>642</v>
      </c>
      <c r="B165" s="23" t="s">
        <v>5</v>
      </c>
      <c r="C165" s="24" t="s">
        <v>816</v>
      </c>
      <c r="D165" s="25">
        <v>46293.833333333299</v>
      </c>
      <c r="E165" s="25">
        <v>46294.25</v>
      </c>
      <c r="F165" s="24" t="s">
        <v>644</v>
      </c>
    </row>
    <row r="166" spans="1:6" ht="77.5" x14ac:dyDescent="0.35">
      <c r="A166" s="23" t="s">
        <v>46</v>
      </c>
      <c r="B166" s="23" t="s">
        <v>2</v>
      </c>
      <c r="C166" s="24" t="s">
        <v>581</v>
      </c>
      <c r="D166" s="25">
        <v>46293.875</v>
      </c>
      <c r="E166" s="25">
        <v>46294.208333333299</v>
      </c>
      <c r="F166" s="24" t="s">
        <v>582</v>
      </c>
    </row>
    <row r="167" spans="1:6" ht="93" x14ac:dyDescent="0.35">
      <c r="A167" s="23" t="s">
        <v>46</v>
      </c>
      <c r="B167" s="23" t="s">
        <v>6</v>
      </c>
      <c r="C167" s="24" t="s">
        <v>795</v>
      </c>
      <c r="D167" s="25">
        <v>46293.833333333299</v>
      </c>
      <c r="E167" s="25">
        <v>46294.25</v>
      </c>
      <c r="F167" s="24" t="s">
        <v>66</v>
      </c>
    </row>
    <row r="168" spans="1:6" ht="93" x14ac:dyDescent="0.35">
      <c r="A168" s="23" t="s">
        <v>46</v>
      </c>
      <c r="B168" s="23" t="s">
        <v>6</v>
      </c>
      <c r="C168" s="24" t="s">
        <v>796</v>
      </c>
      <c r="D168" s="25">
        <v>46293.833333333299</v>
      </c>
      <c r="E168" s="25">
        <v>46294.25</v>
      </c>
      <c r="F168" s="24" t="s">
        <v>66</v>
      </c>
    </row>
    <row r="169" spans="1:6" ht="31" x14ac:dyDescent="0.35">
      <c r="A169" s="23" t="s">
        <v>46</v>
      </c>
      <c r="B169" s="23" t="s">
        <v>6</v>
      </c>
      <c r="C169" s="24" t="s">
        <v>802</v>
      </c>
      <c r="D169" s="25">
        <v>46293.833333333299</v>
      </c>
      <c r="E169" s="25">
        <v>46294.208333333299</v>
      </c>
      <c r="F169" s="24" t="s">
        <v>803</v>
      </c>
    </row>
    <row r="170" spans="1:6" ht="46.5" x14ac:dyDescent="0.35">
      <c r="A170" s="23" t="s">
        <v>46</v>
      </c>
      <c r="B170" s="23" t="s">
        <v>2</v>
      </c>
      <c r="C170" s="24" t="s">
        <v>338</v>
      </c>
      <c r="D170" s="25">
        <v>46293.916666666701</v>
      </c>
      <c r="E170" s="25">
        <v>46294.229166666701</v>
      </c>
      <c r="F170" s="24" t="s">
        <v>339</v>
      </c>
    </row>
    <row r="171" spans="1:6" ht="77.5" x14ac:dyDescent="0.35">
      <c r="A171" s="23" t="s">
        <v>43</v>
      </c>
      <c r="B171" s="23" t="s">
        <v>2</v>
      </c>
      <c r="C171" s="24" t="s">
        <v>329</v>
      </c>
      <c r="D171" s="25">
        <v>46293.916666666701</v>
      </c>
      <c r="E171" s="25">
        <v>46294.229166666701</v>
      </c>
      <c r="F171" s="24" t="s">
        <v>330</v>
      </c>
    </row>
    <row r="172" spans="1:6" ht="62" x14ac:dyDescent="0.35">
      <c r="A172" s="23" t="s">
        <v>804</v>
      </c>
      <c r="B172" s="23" t="s">
        <v>2</v>
      </c>
      <c r="C172" s="24" t="s">
        <v>805</v>
      </c>
      <c r="D172" s="25">
        <v>46293.833333333299</v>
      </c>
      <c r="E172" s="25">
        <v>46294.25</v>
      </c>
      <c r="F172" s="24" t="s">
        <v>806</v>
      </c>
    </row>
    <row r="173" spans="1:6" ht="108.5" x14ac:dyDescent="0.35">
      <c r="A173" s="23" t="s">
        <v>103</v>
      </c>
      <c r="B173" s="23" t="s">
        <v>5</v>
      </c>
      <c r="C173" s="24" t="s">
        <v>104</v>
      </c>
      <c r="D173" s="25">
        <v>46293.833333333299</v>
      </c>
      <c r="E173" s="25">
        <v>46294.25</v>
      </c>
      <c r="F173" s="24" t="s">
        <v>105</v>
      </c>
    </row>
    <row r="174" spans="1:6" ht="108.5" x14ac:dyDescent="0.35">
      <c r="A174" s="23" t="s">
        <v>103</v>
      </c>
      <c r="B174" s="23" t="s">
        <v>5</v>
      </c>
      <c r="C174" s="24" t="s">
        <v>108</v>
      </c>
      <c r="D174" s="25">
        <v>46293.833333333299</v>
      </c>
      <c r="E174" s="25">
        <v>46294.25</v>
      </c>
      <c r="F174" s="24" t="s">
        <v>105</v>
      </c>
    </row>
    <row r="175" spans="1:6" ht="108.5" x14ac:dyDescent="0.35">
      <c r="A175" s="23" t="s">
        <v>106</v>
      </c>
      <c r="B175" s="23" t="s">
        <v>6</v>
      </c>
      <c r="C175" s="24" t="s">
        <v>107</v>
      </c>
      <c r="D175" s="25">
        <v>46293.833333333299</v>
      </c>
      <c r="E175" s="25">
        <v>46294.25</v>
      </c>
      <c r="F175" s="24" t="s">
        <v>105</v>
      </c>
    </row>
    <row r="176" spans="1:6" ht="46.5" x14ac:dyDescent="0.35">
      <c r="A176" s="23" t="s">
        <v>311</v>
      </c>
      <c r="B176" s="23" t="s">
        <v>4</v>
      </c>
      <c r="C176" s="24" t="s">
        <v>723</v>
      </c>
      <c r="D176" s="25">
        <v>46293.833333333299</v>
      </c>
      <c r="E176" s="25">
        <v>46294.25</v>
      </c>
      <c r="F176" s="24" t="s">
        <v>313</v>
      </c>
    </row>
    <row r="177" spans="1:6" ht="46.5" x14ac:dyDescent="0.35">
      <c r="A177" s="23" t="s">
        <v>311</v>
      </c>
      <c r="B177" s="23" t="s">
        <v>4</v>
      </c>
      <c r="C177" s="24" t="s">
        <v>724</v>
      </c>
      <c r="D177" s="25">
        <v>46293.833333333299</v>
      </c>
      <c r="E177" s="25">
        <v>46294.25</v>
      </c>
      <c r="F177" s="24" t="s">
        <v>313</v>
      </c>
    </row>
    <row r="178" spans="1:6" ht="46.5" x14ac:dyDescent="0.35">
      <c r="A178" s="23" t="s">
        <v>304</v>
      </c>
      <c r="B178" s="23" t="s">
        <v>5</v>
      </c>
      <c r="C178" s="24" t="s">
        <v>306</v>
      </c>
      <c r="D178" s="25">
        <v>46293.833333333299</v>
      </c>
      <c r="E178" s="25">
        <v>46294.25</v>
      </c>
      <c r="F178" s="24" t="s">
        <v>307</v>
      </c>
    </row>
    <row r="179" spans="1:6" ht="62" x14ac:dyDescent="0.35">
      <c r="A179" s="23" t="s">
        <v>304</v>
      </c>
      <c r="B179" s="23" t="s">
        <v>5</v>
      </c>
      <c r="C179" s="24" t="s">
        <v>519</v>
      </c>
      <c r="D179" s="25">
        <v>46293.833333333299</v>
      </c>
      <c r="E179" s="25">
        <v>46294.25</v>
      </c>
      <c r="F179" s="24" t="s">
        <v>520</v>
      </c>
    </row>
    <row r="180" spans="1:6" ht="62" x14ac:dyDescent="0.35">
      <c r="A180" s="23" t="s">
        <v>304</v>
      </c>
      <c r="B180" s="23" t="s">
        <v>5</v>
      </c>
      <c r="C180" s="24" t="s">
        <v>358</v>
      </c>
      <c r="D180" s="25">
        <v>46293.916666666701</v>
      </c>
      <c r="E180" s="25">
        <v>46294.229166666701</v>
      </c>
      <c r="F180" s="24" t="s">
        <v>359</v>
      </c>
    </row>
    <row r="181" spans="1:6" ht="62" x14ac:dyDescent="0.35">
      <c r="A181" s="23" t="s">
        <v>340</v>
      </c>
      <c r="B181" s="23" t="s">
        <v>6</v>
      </c>
      <c r="C181" s="24" t="s">
        <v>341</v>
      </c>
      <c r="D181" s="25">
        <v>46293.916666666701</v>
      </c>
      <c r="E181" s="25">
        <v>46294.229166666701</v>
      </c>
      <c r="F181" s="24" t="s">
        <v>342</v>
      </c>
    </row>
    <row r="182" spans="1:6" ht="62" x14ac:dyDescent="0.35">
      <c r="A182" s="23" t="s">
        <v>340</v>
      </c>
      <c r="B182" s="23" t="s">
        <v>6</v>
      </c>
      <c r="C182" s="24" t="s">
        <v>343</v>
      </c>
      <c r="D182" s="25">
        <v>46293.916666666701</v>
      </c>
      <c r="E182" s="25">
        <v>46294.229166666701</v>
      </c>
      <c r="F182" s="24" t="s">
        <v>342</v>
      </c>
    </row>
    <row r="183" spans="1:6" ht="62" x14ac:dyDescent="0.35">
      <c r="A183" s="23" t="s">
        <v>344</v>
      </c>
      <c r="B183" s="23" t="s">
        <v>7</v>
      </c>
      <c r="C183" s="24" t="s">
        <v>538</v>
      </c>
      <c r="D183" s="25">
        <v>46293.916666666701</v>
      </c>
      <c r="E183" s="25">
        <v>46294.229166666701</v>
      </c>
      <c r="F183" s="24" t="s">
        <v>539</v>
      </c>
    </row>
    <row r="184" spans="1:6" ht="62" x14ac:dyDescent="0.35">
      <c r="A184" s="23" t="s">
        <v>344</v>
      </c>
      <c r="B184" s="23" t="s">
        <v>7</v>
      </c>
      <c r="C184" s="24" t="s">
        <v>540</v>
      </c>
      <c r="D184" s="25">
        <v>46293.916666666701</v>
      </c>
      <c r="E184" s="25">
        <v>46294.229166666701</v>
      </c>
      <c r="F184" s="24" t="s">
        <v>539</v>
      </c>
    </row>
    <row r="185" spans="1:6" ht="77.5" x14ac:dyDescent="0.35">
      <c r="A185" s="23" t="s">
        <v>344</v>
      </c>
      <c r="B185" s="23" t="s">
        <v>8</v>
      </c>
      <c r="C185" s="24" t="s">
        <v>541</v>
      </c>
      <c r="D185" s="25">
        <v>46293.916666666701</v>
      </c>
      <c r="E185" s="25">
        <v>46294.229166666701</v>
      </c>
      <c r="F185" s="24" t="s">
        <v>542</v>
      </c>
    </row>
    <row r="186" spans="1:6" ht="62" x14ac:dyDescent="0.35">
      <c r="A186" s="23" t="s">
        <v>344</v>
      </c>
      <c r="B186" s="23" t="s">
        <v>8</v>
      </c>
      <c r="C186" s="24" t="s">
        <v>730</v>
      </c>
      <c r="D186" s="25">
        <v>46293.916666666701</v>
      </c>
      <c r="E186" s="25">
        <v>46294.229166666701</v>
      </c>
      <c r="F186" s="24" t="s">
        <v>731</v>
      </c>
    </row>
    <row r="187" spans="1:6" ht="62" x14ac:dyDescent="0.35">
      <c r="A187" s="23" t="s">
        <v>344</v>
      </c>
      <c r="B187" s="23" t="s">
        <v>7</v>
      </c>
      <c r="C187" s="24" t="s">
        <v>863</v>
      </c>
      <c r="D187" s="25">
        <v>46293.916666666701</v>
      </c>
      <c r="E187" s="25">
        <v>46294.208333333299</v>
      </c>
      <c r="F187" s="24" t="s">
        <v>864</v>
      </c>
    </row>
    <row r="188" spans="1:6" ht="46.5" x14ac:dyDescent="0.35">
      <c r="A188" s="23" t="s">
        <v>344</v>
      </c>
      <c r="B188" s="23" t="s">
        <v>7</v>
      </c>
      <c r="C188" s="24" t="s">
        <v>865</v>
      </c>
      <c r="D188" s="25">
        <v>46293.916666666701</v>
      </c>
      <c r="E188" s="25">
        <v>46294.229166666701</v>
      </c>
      <c r="F188" s="24" t="s">
        <v>866</v>
      </c>
    </row>
    <row r="189" spans="1:6" ht="77.5" x14ac:dyDescent="0.35">
      <c r="A189" s="23" t="s">
        <v>344</v>
      </c>
      <c r="B189" s="23" t="s">
        <v>8</v>
      </c>
      <c r="C189" s="24" t="s">
        <v>736</v>
      </c>
      <c r="D189" s="25">
        <v>46293.916666666701</v>
      </c>
      <c r="E189" s="25">
        <v>46294.229166666701</v>
      </c>
      <c r="F189" s="24" t="s">
        <v>737</v>
      </c>
    </row>
    <row r="190" spans="1:6" ht="62" x14ac:dyDescent="0.35">
      <c r="A190" s="23" t="s">
        <v>344</v>
      </c>
      <c r="B190" s="23" t="s">
        <v>7</v>
      </c>
      <c r="C190" s="24" t="s">
        <v>867</v>
      </c>
      <c r="D190" s="25">
        <v>46293.916666666701</v>
      </c>
      <c r="E190" s="25">
        <v>46294.208333333299</v>
      </c>
      <c r="F190" s="24" t="s">
        <v>868</v>
      </c>
    </row>
    <row r="191" spans="1:6" ht="77.5" x14ac:dyDescent="0.35">
      <c r="A191" s="23" t="s">
        <v>344</v>
      </c>
      <c r="B191" s="23" t="s">
        <v>8</v>
      </c>
      <c r="C191" s="24" t="s">
        <v>869</v>
      </c>
      <c r="D191" s="25">
        <v>46293.916666666701</v>
      </c>
      <c r="E191" s="25">
        <v>46294.229166666701</v>
      </c>
      <c r="F191" s="24" t="s">
        <v>870</v>
      </c>
    </row>
    <row r="192" spans="1:6" ht="93" x14ac:dyDescent="0.35">
      <c r="A192" s="23" t="s">
        <v>344</v>
      </c>
      <c r="B192" s="23" t="s">
        <v>8</v>
      </c>
      <c r="C192" s="24" t="s">
        <v>871</v>
      </c>
      <c r="D192" s="25">
        <v>46293.916666666701</v>
      </c>
      <c r="E192" s="25">
        <v>46294.229166666701</v>
      </c>
      <c r="F192" s="24" t="s">
        <v>872</v>
      </c>
    </row>
    <row r="193" spans="1:6" ht="62" x14ac:dyDescent="0.35">
      <c r="A193" s="23" t="s">
        <v>344</v>
      </c>
      <c r="B193" s="23" t="s">
        <v>8</v>
      </c>
      <c r="C193" s="24" t="s">
        <v>873</v>
      </c>
      <c r="D193" s="25">
        <v>46293.916666666701</v>
      </c>
      <c r="E193" s="25">
        <v>46294.229166666701</v>
      </c>
      <c r="F193" s="24" t="s">
        <v>874</v>
      </c>
    </row>
    <row r="194" spans="1:6" ht="62" x14ac:dyDescent="0.35">
      <c r="A194" s="23" t="s">
        <v>344</v>
      </c>
      <c r="B194" s="23" t="s">
        <v>8</v>
      </c>
      <c r="C194" s="24" t="s">
        <v>875</v>
      </c>
      <c r="D194" s="25">
        <v>46293.916666666701</v>
      </c>
      <c r="E194" s="25">
        <v>46294.229166666701</v>
      </c>
      <c r="F194" s="24" t="s">
        <v>876</v>
      </c>
    </row>
    <row r="195" spans="1:6" ht="46.5" x14ac:dyDescent="0.35">
      <c r="A195" s="23" t="s">
        <v>269</v>
      </c>
      <c r="B195" s="23" t="s">
        <v>5</v>
      </c>
      <c r="C195" s="24" t="s">
        <v>497</v>
      </c>
      <c r="D195" s="25">
        <v>46293.875</v>
      </c>
      <c r="E195" s="25">
        <v>46294.25</v>
      </c>
      <c r="F195" s="24" t="s">
        <v>498</v>
      </c>
    </row>
    <row r="196" spans="1:6" ht="46.5" x14ac:dyDescent="0.35">
      <c r="A196" s="23" t="s">
        <v>269</v>
      </c>
      <c r="B196" s="23" t="s">
        <v>4</v>
      </c>
      <c r="C196" s="24" t="s">
        <v>848</v>
      </c>
      <c r="D196" s="25">
        <v>46293.875</v>
      </c>
      <c r="E196" s="25">
        <v>46294.25</v>
      </c>
      <c r="F196" s="24" t="s">
        <v>849</v>
      </c>
    </row>
    <row r="197" spans="1:6" ht="31" x14ac:dyDescent="0.35">
      <c r="A197" s="23" t="s">
        <v>269</v>
      </c>
      <c r="B197" s="23" t="s">
        <v>5</v>
      </c>
      <c r="C197" s="24" t="s">
        <v>284</v>
      </c>
      <c r="D197" s="25">
        <v>46293.875</v>
      </c>
      <c r="E197" s="25">
        <v>46294.25</v>
      </c>
      <c r="F197" s="24" t="s">
        <v>285</v>
      </c>
    </row>
    <row r="198" spans="1:6" ht="62" x14ac:dyDescent="0.35">
      <c r="A198" s="23" t="s">
        <v>263</v>
      </c>
      <c r="B198" s="23" t="s">
        <v>2</v>
      </c>
      <c r="C198" s="24" t="s">
        <v>264</v>
      </c>
      <c r="D198" s="25">
        <v>46237.25</v>
      </c>
      <c r="E198" s="25">
        <v>46692.25</v>
      </c>
      <c r="F198" s="24" t="s">
        <v>265</v>
      </c>
    </row>
    <row r="199" spans="1:6" ht="62" x14ac:dyDescent="0.35">
      <c r="A199" s="23" t="s">
        <v>263</v>
      </c>
      <c r="B199" s="23" t="s">
        <v>2</v>
      </c>
      <c r="C199" s="24" t="s">
        <v>288</v>
      </c>
      <c r="D199" s="25">
        <v>46293.875</v>
      </c>
      <c r="E199" s="25">
        <v>46294.25</v>
      </c>
      <c r="F199" s="24" t="s">
        <v>287</v>
      </c>
    </row>
    <row r="200" spans="1:6" ht="31" x14ac:dyDescent="0.35">
      <c r="A200" s="23" t="s">
        <v>331</v>
      </c>
      <c r="B200" s="23" t="s">
        <v>4</v>
      </c>
      <c r="C200" s="24" t="s">
        <v>837</v>
      </c>
      <c r="D200" s="25">
        <v>46293.875</v>
      </c>
      <c r="E200" s="25">
        <v>46294.25</v>
      </c>
      <c r="F200" s="24" t="s">
        <v>838</v>
      </c>
    </row>
    <row r="201" spans="1:6" ht="31" x14ac:dyDescent="0.35">
      <c r="A201" s="23" t="s">
        <v>331</v>
      </c>
      <c r="B201" s="23" t="s">
        <v>5</v>
      </c>
      <c r="C201" s="24" t="s">
        <v>854</v>
      </c>
      <c r="D201" s="25">
        <v>46293.875</v>
      </c>
      <c r="E201" s="25">
        <v>46294.25</v>
      </c>
      <c r="F201" s="24" t="s">
        <v>855</v>
      </c>
    </row>
    <row r="202" spans="1:6" ht="62" x14ac:dyDescent="0.35">
      <c r="A202" s="23" t="s">
        <v>331</v>
      </c>
      <c r="B202" s="23" t="s">
        <v>4</v>
      </c>
      <c r="C202" s="24" t="s">
        <v>732</v>
      </c>
      <c r="D202" s="25">
        <v>46293.916666666701</v>
      </c>
      <c r="E202" s="25">
        <v>46294.229166666701</v>
      </c>
      <c r="F202" s="24" t="s">
        <v>733</v>
      </c>
    </row>
    <row r="203" spans="1:6" ht="46.5" x14ac:dyDescent="0.35">
      <c r="A203" s="23" t="s">
        <v>331</v>
      </c>
      <c r="B203" s="23" t="s">
        <v>4</v>
      </c>
      <c r="C203" s="24" t="s">
        <v>393</v>
      </c>
      <c r="D203" s="25">
        <v>46293.875</v>
      </c>
      <c r="E203" s="25">
        <v>46294.25</v>
      </c>
      <c r="F203" s="24" t="s">
        <v>394</v>
      </c>
    </row>
    <row r="204" spans="1:6" ht="46.5" x14ac:dyDescent="0.35">
      <c r="A204" s="23" t="s">
        <v>331</v>
      </c>
      <c r="B204" s="23" t="s">
        <v>4</v>
      </c>
      <c r="C204" s="24" t="s">
        <v>395</v>
      </c>
      <c r="D204" s="25">
        <v>46293.875</v>
      </c>
      <c r="E204" s="25">
        <v>46294.25</v>
      </c>
      <c r="F204" s="24" t="s">
        <v>394</v>
      </c>
    </row>
    <row r="205" spans="1:6" ht="108.5" x14ac:dyDescent="0.35">
      <c r="A205" s="23" t="s">
        <v>331</v>
      </c>
      <c r="B205" s="23" t="s">
        <v>5</v>
      </c>
      <c r="C205" s="24" t="s">
        <v>564</v>
      </c>
      <c r="D205" s="25">
        <v>46293.875</v>
      </c>
      <c r="E205" s="25">
        <v>46294.25</v>
      </c>
      <c r="F205" s="24" t="s">
        <v>565</v>
      </c>
    </row>
    <row r="206" spans="1:6" ht="77.5" x14ac:dyDescent="0.35">
      <c r="A206" s="23" t="s">
        <v>60</v>
      </c>
      <c r="B206" s="23" t="s">
        <v>6</v>
      </c>
      <c r="C206" s="24" t="s">
        <v>787</v>
      </c>
      <c r="D206" s="25">
        <v>46293.927083333299</v>
      </c>
      <c r="E206" s="25">
        <v>46294.25</v>
      </c>
      <c r="F206" s="24" t="s">
        <v>788</v>
      </c>
    </row>
    <row r="207" spans="1:6" ht="62" x14ac:dyDescent="0.35">
      <c r="A207" s="23" t="s">
        <v>60</v>
      </c>
      <c r="B207" s="23" t="s">
        <v>2</v>
      </c>
      <c r="C207" s="24" t="s">
        <v>789</v>
      </c>
      <c r="D207" s="25">
        <v>46293.927083333299</v>
      </c>
      <c r="E207" s="25">
        <v>46294.25</v>
      </c>
      <c r="F207" s="24" t="s">
        <v>790</v>
      </c>
    </row>
    <row r="208" spans="1:6" ht="77.5" x14ac:dyDescent="0.35">
      <c r="A208" s="23" t="s">
        <v>60</v>
      </c>
      <c r="B208" s="23" t="s">
        <v>6</v>
      </c>
      <c r="C208" s="24" t="s">
        <v>589</v>
      </c>
      <c r="D208" s="25">
        <v>46293.927083333299</v>
      </c>
      <c r="E208" s="25">
        <v>46294.25</v>
      </c>
      <c r="F208" s="24" t="s">
        <v>590</v>
      </c>
    </row>
    <row r="209" spans="1:6" ht="77.5" x14ac:dyDescent="0.35">
      <c r="A209" s="23" t="s">
        <v>60</v>
      </c>
      <c r="B209" s="23" t="s">
        <v>6</v>
      </c>
      <c r="C209" s="24" t="s">
        <v>591</v>
      </c>
      <c r="D209" s="25">
        <v>46293.927083333299</v>
      </c>
      <c r="E209" s="25">
        <v>46294.25</v>
      </c>
      <c r="F209" s="24" t="s">
        <v>590</v>
      </c>
    </row>
    <row r="210" spans="1:6" ht="77.5" x14ac:dyDescent="0.35">
      <c r="A210" s="23" t="s">
        <v>60</v>
      </c>
      <c r="B210" s="23" t="s">
        <v>2</v>
      </c>
      <c r="C210" s="24" t="s">
        <v>791</v>
      </c>
      <c r="D210" s="25">
        <v>46293.927083333299</v>
      </c>
      <c r="E210" s="25">
        <v>46294.25</v>
      </c>
      <c r="F210" s="24" t="s">
        <v>792</v>
      </c>
    </row>
    <row r="211" spans="1:6" ht="77.5" x14ac:dyDescent="0.35">
      <c r="A211" s="23" t="s">
        <v>60</v>
      </c>
      <c r="B211" s="23" t="s">
        <v>2</v>
      </c>
      <c r="C211" s="24" t="s">
        <v>793</v>
      </c>
      <c r="D211" s="25">
        <v>46293.927083333299</v>
      </c>
      <c r="E211" s="25">
        <v>46294.25</v>
      </c>
      <c r="F211" s="24" t="s">
        <v>792</v>
      </c>
    </row>
    <row r="212" spans="1:6" ht="77.5" x14ac:dyDescent="0.35">
      <c r="A212" s="23" t="s">
        <v>60</v>
      </c>
      <c r="B212" s="23" t="s">
        <v>2</v>
      </c>
      <c r="C212" s="24" t="s">
        <v>794</v>
      </c>
      <c r="D212" s="25">
        <v>46293.927083333299</v>
      </c>
      <c r="E212" s="25">
        <v>46294.25</v>
      </c>
      <c r="F212" s="24" t="s">
        <v>792</v>
      </c>
    </row>
    <row r="213" spans="1:6" ht="62" x14ac:dyDescent="0.35">
      <c r="A213" s="23" t="s">
        <v>60</v>
      </c>
      <c r="B213" s="23" t="s">
        <v>2</v>
      </c>
      <c r="C213" s="24" t="s">
        <v>763</v>
      </c>
      <c r="D213" s="25">
        <v>46293.875</v>
      </c>
      <c r="E213" s="25">
        <v>46294.25</v>
      </c>
      <c r="F213" s="24" t="s">
        <v>764</v>
      </c>
    </row>
    <row r="214" spans="1:6" ht="77.5" x14ac:dyDescent="0.35">
      <c r="A214" s="23" t="s">
        <v>430</v>
      </c>
      <c r="B214" s="23" t="s">
        <v>2</v>
      </c>
      <c r="C214" s="24" t="s">
        <v>431</v>
      </c>
      <c r="D214" s="25">
        <v>46293.875</v>
      </c>
      <c r="E214" s="25">
        <v>46294.25</v>
      </c>
      <c r="F214" s="24" t="s">
        <v>432</v>
      </c>
    </row>
    <row r="215" spans="1:6" ht="77.5" x14ac:dyDescent="0.35">
      <c r="A215" s="23" t="s">
        <v>430</v>
      </c>
      <c r="B215" s="23" t="s">
        <v>6</v>
      </c>
      <c r="C215" s="24" t="s">
        <v>765</v>
      </c>
      <c r="D215" s="25">
        <v>46293.875</v>
      </c>
      <c r="E215" s="25">
        <v>46294.25</v>
      </c>
      <c r="F215" s="24" t="s">
        <v>766</v>
      </c>
    </row>
    <row r="216" spans="1:6" ht="77.5" x14ac:dyDescent="0.35">
      <c r="A216" s="23" t="s">
        <v>408</v>
      </c>
      <c r="B216" s="23" t="s">
        <v>5</v>
      </c>
      <c r="C216" s="24" t="s">
        <v>566</v>
      </c>
      <c r="D216" s="25">
        <v>46293.833333333299</v>
      </c>
      <c r="E216" s="25">
        <v>46294.25</v>
      </c>
      <c r="F216" s="24" t="s">
        <v>567</v>
      </c>
    </row>
    <row r="217" spans="1:6" ht="62" x14ac:dyDescent="0.35">
      <c r="A217" s="23" t="s">
        <v>408</v>
      </c>
      <c r="B217" s="23" t="s">
        <v>4</v>
      </c>
      <c r="C217" s="24" t="s">
        <v>409</v>
      </c>
      <c r="D217" s="25">
        <v>46293.833333333299</v>
      </c>
      <c r="E217" s="25">
        <v>46294.25</v>
      </c>
      <c r="F217" s="24" t="s">
        <v>410</v>
      </c>
    </row>
    <row r="218" spans="1:6" ht="93" x14ac:dyDescent="0.35">
      <c r="A218" s="23" t="s">
        <v>396</v>
      </c>
      <c r="B218" s="23" t="s">
        <v>6</v>
      </c>
      <c r="C218" s="24" t="s">
        <v>397</v>
      </c>
      <c r="D218" s="25">
        <v>46293.916666666701</v>
      </c>
      <c r="E218" s="25">
        <v>46294.25</v>
      </c>
      <c r="F218" s="24" t="s">
        <v>398</v>
      </c>
    </row>
    <row r="219" spans="1:6" ht="93" x14ac:dyDescent="0.35">
      <c r="A219" s="23" t="s">
        <v>396</v>
      </c>
      <c r="B219" s="23" t="s">
        <v>6</v>
      </c>
      <c r="C219" s="24" t="s">
        <v>882</v>
      </c>
      <c r="D219" s="25">
        <v>46293.875</v>
      </c>
      <c r="E219" s="25">
        <v>46294.25</v>
      </c>
      <c r="F219" s="24" t="s">
        <v>883</v>
      </c>
    </row>
    <row r="220" spans="1:6" ht="93" x14ac:dyDescent="0.35">
      <c r="A220" s="23" t="s">
        <v>396</v>
      </c>
      <c r="B220" s="23" t="s">
        <v>6</v>
      </c>
      <c r="C220" s="24" t="s">
        <v>884</v>
      </c>
      <c r="D220" s="25">
        <v>46293.875</v>
      </c>
      <c r="E220" s="25">
        <v>46294.25</v>
      </c>
      <c r="F220" s="24" t="s">
        <v>883</v>
      </c>
    </row>
    <row r="221" spans="1:6" ht="46.5" x14ac:dyDescent="0.35">
      <c r="A221" s="23" t="s">
        <v>396</v>
      </c>
      <c r="B221" s="23" t="s">
        <v>2</v>
      </c>
      <c r="C221" s="24" t="s">
        <v>890</v>
      </c>
      <c r="D221" s="25">
        <v>46293.875</v>
      </c>
      <c r="E221" s="25">
        <v>46294.208333333299</v>
      </c>
      <c r="F221" s="24" t="s">
        <v>891</v>
      </c>
    </row>
    <row r="222" spans="1:6" ht="46.5" x14ac:dyDescent="0.35">
      <c r="A222" s="23" t="s">
        <v>396</v>
      </c>
      <c r="B222" s="23" t="s">
        <v>2</v>
      </c>
      <c r="C222" s="24" t="s">
        <v>892</v>
      </c>
      <c r="D222" s="25">
        <v>46293.875</v>
      </c>
      <c r="E222" s="25">
        <v>46294.208333333299</v>
      </c>
      <c r="F222" s="24" t="s">
        <v>891</v>
      </c>
    </row>
    <row r="223" spans="1:6" ht="46.5" x14ac:dyDescent="0.35">
      <c r="A223" s="23" t="s">
        <v>396</v>
      </c>
      <c r="B223" s="23" t="s">
        <v>2</v>
      </c>
      <c r="C223" s="24" t="s">
        <v>893</v>
      </c>
      <c r="D223" s="25">
        <v>46293.875</v>
      </c>
      <c r="E223" s="25">
        <v>46294.208333333299</v>
      </c>
      <c r="F223" s="24" t="s">
        <v>891</v>
      </c>
    </row>
    <row r="224" spans="1:6" ht="77.5" x14ac:dyDescent="0.35">
      <c r="A224" s="23" t="s">
        <v>396</v>
      </c>
      <c r="B224" s="23" t="s">
        <v>6</v>
      </c>
      <c r="C224" s="24" t="s">
        <v>767</v>
      </c>
      <c r="D224" s="25">
        <v>46293.875</v>
      </c>
      <c r="E224" s="25">
        <v>46294.25</v>
      </c>
      <c r="F224" s="24" t="s">
        <v>766</v>
      </c>
    </row>
    <row r="225" spans="1:6" ht="46.5" x14ac:dyDescent="0.35">
      <c r="A225" s="23" t="s">
        <v>396</v>
      </c>
      <c r="B225" s="23" t="s">
        <v>2</v>
      </c>
      <c r="C225" s="24" t="s">
        <v>770</v>
      </c>
      <c r="D225" s="25">
        <v>46293.875</v>
      </c>
      <c r="E225" s="25">
        <v>46294.25</v>
      </c>
      <c r="F225" s="24" t="s">
        <v>575</v>
      </c>
    </row>
    <row r="226" spans="1:6" ht="46.5" x14ac:dyDescent="0.35">
      <c r="A226" s="23" t="s">
        <v>189</v>
      </c>
      <c r="B226" s="23" t="s">
        <v>2</v>
      </c>
      <c r="C226" s="24" t="s">
        <v>190</v>
      </c>
      <c r="D226" s="25">
        <v>46293.833333333299</v>
      </c>
      <c r="E226" s="25">
        <v>46294.25</v>
      </c>
      <c r="F226" s="24" t="s">
        <v>188</v>
      </c>
    </row>
    <row r="227" spans="1:6" ht="46.5" x14ac:dyDescent="0.35">
      <c r="A227" s="23" t="s">
        <v>189</v>
      </c>
      <c r="B227" s="23" t="s">
        <v>2</v>
      </c>
      <c r="C227" s="24" t="s">
        <v>191</v>
      </c>
      <c r="D227" s="25">
        <v>46293.833333333299</v>
      </c>
      <c r="E227" s="25">
        <v>46294.25</v>
      </c>
      <c r="F227" s="24" t="s">
        <v>188</v>
      </c>
    </row>
    <row r="228" spans="1:6" ht="46.5" x14ac:dyDescent="0.35">
      <c r="A228" s="23" t="s">
        <v>189</v>
      </c>
      <c r="B228" s="23" t="s">
        <v>2</v>
      </c>
      <c r="C228" s="24" t="s">
        <v>192</v>
      </c>
      <c r="D228" s="25">
        <v>46293.833333333299</v>
      </c>
      <c r="E228" s="25">
        <v>46294.25</v>
      </c>
      <c r="F228" s="24" t="s">
        <v>188</v>
      </c>
    </row>
    <row r="229" spans="1:6" ht="46.5" x14ac:dyDescent="0.35">
      <c r="A229" s="23" t="s">
        <v>189</v>
      </c>
      <c r="B229" s="23" t="s">
        <v>2</v>
      </c>
      <c r="C229" s="24" t="s">
        <v>193</v>
      </c>
      <c r="D229" s="25">
        <v>46293.833333333299</v>
      </c>
      <c r="E229" s="25">
        <v>46294.25</v>
      </c>
      <c r="F229" s="24" t="s">
        <v>188</v>
      </c>
    </row>
    <row r="230" spans="1:6" ht="46.5" x14ac:dyDescent="0.35">
      <c r="A230" s="23" t="s">
        <v>189</v>
      </c>
      <c r="B230" s="23" t="s">
        <v>2</v>
      </c>
      <c r="C230" s="24" t="s">
        <v>194</v>
      </c>
      <c r="D230" s="25">
        <v>46293.833333333299</v>
      </c>
      <c r="E230" s="25">
        <v>46294.25</v>
      </c>
      <c r="F230" s="24" t="s">
        <v>188</v>
      </c>
    </row>
    <row r="231" spans="1:6" ht="46.5" x14ac:dyDescent="0.35">
      <c r="A231" s="23" t="s">
        <v>189</v>
      </c>
      <c r="B231" s="23" t="s">
        <v>2</v>
      </c>
      <c r="C231" s="24" t="s">
        <v>195</v>
      </c>
      <c r="D231" s="25">
        <v>46293.833333333299</v>
      </c>
      <c r="E231" s="25">
        <v>46294.25</v>
      </c>
      <c r="F231" s="24" t="s">
        <v>188</v>
      </c>
    </row>
    <row r="232" spans="1:6" ht="62" x14ac:dyDescent="0.35">
      <c r="A232" s="23" t="s">
        <v>189</v>
      </c>
      <c r="B232" s="23" t="s">
        <v>5</v>
      </c>
      <c r="C232" s="24" t="s">
        <v>484</v>
      </c>
      <c r="D232" s="25">
        <v>46293.833333333299</v>
      </c>
      <c r="E232" s="25">
        <v>46294.208333333299</v>
      </c>
      <c r="F232" s="24" t="s">
        <v>485</v>
      </c>
    </row>
    <row r="233" spans="1:6" ht="46.5" x14ac:dyDescent="0.35">
      <c r="A233" s="23" t="s">
        <v>186</v>
      </c>
      <c r="B233" s="23" t="s">
        <v>5</v>
      </c>
      <c r="C233" s="24" t="s">
        <v>187</v>
      </c>
      <c r="D233" s="25">
        <v>46293.833333333299</v>
      </c>
      <c r="E233" s="25">
        <v>46294.25</v>
      </c>
      <c r="F233" s="24" t="s">
        <v>188</v>
      </c>
    </row>
    <row r="234" spans="1:6" ht="62" x14ac:dyDescent="0.35">
      <c r="A234" s="23" t="s">
        <v>186</v>
      </c>
      <c r="B234" s="23" t="s">
        <v>4</v>
      </c>
      <c r="C234" s="24" t="s">
        <v>662</v>
      </c>
      <c r="D234" s="25">
        <v>46293.875</v>
      </c>
      <c r="E234" s="25">
        <v>46294.25</v>
      </c>
      <c r="F234" s="24" t="s">
        <v>228</v>
      </c>
    </row>
    <row r="235" spans="1:6" ht="46.5" x14ac:dyDescent="0.35">
      <c r="A235" s="23" t="s">
        <v>186</v>
      </c>
      <c r="B235" s="23" t="s">
        <v>5</v>
      </c>
      <c r="C235" s="24" t="s">
        <v>823</v>
      </c>
      <c r="D235" s="25">
        <v>46293.875</v>
      </c>
      <c r="E235" s="25">
        <v>46294.25</v>
      </c>
      <c r="F235" s="24" t="s">
        <v>824</v>
      </c>
    </row>
    <row r="236" spans="1:6" ht="62" x14ac:dyDescent="0.35">
      <c r="A236" s="23" t="s">
        <v>186</v>
      </c>
      <c r="B236" s="23" t="s">
        <v>4</v>
      </c>
      <c r="C236" s="24" t="s">
        <v>666</v>
      </c>
      <c r="D236" s="25">
        <v>46293.875</v>
      </c>
      <c r="E236" s="25">
        <v>46294.25</v>
      </c>
      <c r="F236" s="24" t="s">
        <v>664</v>
      </c>
    </row>
    <row r="237" spans="1:6" ht="62" x14ac:dyDescent="0.35">
      <c r="A237" s="23" t="s">
        <v>186</v>
      </c>
      <c r="B237" s="23" t="s">
        <v>5</v>
      </c>
      <c r="C237" s="24" t="s">
        <v>667</v>
      </c>
      <c r="D237" s="25">
        <v>46293.875</v>
      </c>
      <c r="E237" s="25">
        <v>46294.25</v>
      </c>
      <c r="F237" s="24" t="s">
        <v>664</v>
      </c>
    </row>
    <row r="238" spans="1:6" ht="46.5" x14ac:dyDescent="0.35">
      <c r="A238" s="23" t="s">
        <v>183</v>
      </c>
      <c r="B238" s="23" t="s">
        <v>6</v>
      </c>
      <c r="C238" s="24" t="s">
        <v>184</v>
      </c>
      <c r="D238" s="25">
        <v>45804.208333333299</v>
      </c>
      <c r="E238" s="25">
        <v>46418.208333333299</v>
      </c>
      <c r="F238" s="24" t="s">
        <v>185</v>
      </c>
    </row>
    <row r="239" spans="1:6" ht="31" x14ac:dyDescent="0.35">
      <c r="A239" s="23" t="s">
        <v>183</v>
      </c>
      <c r="B239" s="23" t="s">
        <v>2</v>
      </c>
      <c r="C239" s="24" t="s">
        <v>218</v>
      </c>
      <c r="D239" s="25">
        <v>46267.833333333299</v>
      </c>
      <c r="E239" s="25">
        <v>46323.25</v>
      </c>
      <c r="F239" s="24" t="s">
        <v>219</v>
      </c>
    </row>
    <row r="240" spans="1:6" ht="62" x14ac:dyDescent="0.35">
      <c r="A240" s="23" t="s">
        <v>183</v>
      </c>
      <c r="B240" s="23" t="s">
        <v>2</v>
      </c>
      <c r="C240" s="24" t="s">
        <v>249</v>
      </c>
      <c r="D240" s="25">
        <v>46293.833333333299</v>
      </c>
      <c r="E240" s="25">
        <v>46294.25</v>
      </c>
      <c r="F240" s="24" t="s">
        <v>246</v>
      </c>
    </row>
    <row r="241" spans="1:6" ht="62" x14ac:dyDescent="0.35">
      <c r="A241" s="23" t="s">
        <v>244</v>
      </c>
      <c r="B241" s="23" t="s">
        <v>24</v>
      </c>
      <c r="C241" s="24" t="s">
        <v>245</v>
      </c>
      <c r="D241" s="25">
        <v>46293.833333333299</v>
      </c>
      <c r="E241" s="25">
        <v>46294.25</v>
      </c>
      <c r="F241" s="24" t="s">
        <v>246</v>
      </c>
    </row>
    <row r="242" spans="1:6" ht="77.5" x14ac:dyDescent="0.35">
      <c r="A242" s="23" t="s">
        <v>84</v>
      </c>
      <c r="B242" s="23" t="s">
        <v>6</v>
      </c>
      <c r="C242" s="24" t="s">
        <v>85</v>
      </c>
      <c r="D242" s="25">
        <v>46293.833333333299</v>
      </c>
      <c r="E242" s="25">
        <v>46294.25</v>
      </c>
      <c r="F242" s="24" t="s">
        <v>86</v>
      </c>
    </row>
    <row r="243" spans="1:6" ht="62" x14ac:dyDescent="0.35">
      <c r="A243" s="23" t="s">
        <v>84</v>
      </c>
      <c r="B243" s="23" t="s">
        <v>2</v>
      </c>
      <c r="C243" s="24" t="s">
        <v>663</v>
      </c>
      <c r="D243" s="25">
        <v>46293.875</v>
      </c>
      <c r="E243" s="25">
        <v>46294.25</v>
      </c>
      <c r="F243" s="24" t="s">
        <v>664</v>
      </c>
    </row>
    <row r="244" spans="1:6" ht="62" x14ac:dyDescent="0.35">
      <c r="A244" s="23" t="s">
        <v>84</v>
      </c>
      <c r="B244" s="23" t="s">
        <v>2</v>
      </c>
      <c r="C244" s="24" t="s">
        <v>665</v>
      </c>
      <c r="D244" s="25">
        <v>46293.875</v>
      </c>
      <c r="E244" s="25">
        <v>46294.25</v>
      </c>
      <c r="F244" s="24" t="s">
        <v>664</v>
      </c>
    </row>
    <row r="245" spans="1:6" ht="62" x14ac:dyDescent="0.35">
      <c r="A245" s="23" t="s">
        <v>84</v>
      </c>
      <c r="B245" s="23" t="s">
        <v>2</v>
      </c>
      <c r="C245" s="24" t="s">
        <v>668</v>
      </c>
      <c r="D245" s="25">
        <v>46293.875</v>
      </c>
      <c r="E245" s="25">
        <v>46294.25</v>
      </c>
      <c r="F245" s="24" t="s">
        <v>664</v>
      </c>
    </row>
    <row r="246" spans="1:6" ht="46.5" x14ac:dyDescent="0.35">
      <c r="A246" s="23" t="s">
        <v>84</v>
      </c>
      <c r="B246" s="23" t="s">
        <v>2</v>
      </c>
      <c r="C246" s="24" t="s">
        <v>829</v>
      </c>
      <c r="D246" s="25">
        <v>46293.833333333299</v>
      </c>
      <c r="E246" s="25">
        <v>46294.25</v>
      </c>
      <c r="F246" s="24" t="s">
        <v>251</v>
      </c>
    </row>
    <row r="247" spans="1:6" ht="46.5" x14ac:dyDescent="0.35">
      <c r="A247" s="23" t="s">
        <v>84</v>
      </c>
      <c r="B247" s="23" t="s">
        <v>6</v>
      </c>
      <c r="C247" s="24" t="s">
        <v>830</v>
      </c>
      <c r="D247" s="25">
        <v>46293.916666666701</v>
      </c>
      <c r="E247" s="25">
        <v>46294.25</v>
      </c>
      <c r="F247" s="24" t="s">
        <v>683</v>
      </c>
    </row>
    <row r="248" spans="1:6" ht="46.5" x14ac:dyDescent="0.35">
      <c r="A248" s="23" t="s">
        <v>84</v>
      </c>
      <c r="B248" s="23" t="s">
        <v>6</v>
      </c>
      <c r="C248" s="24" t="s">
        <v>682</v>
      </c>
      <c r="D248" s="25">
        <v>46293.916666666701</v>
      </c>
      <c r="E248" s="25">
        <v>46294.25</v>
      </c>
      <c r="F248" s="24" t="s">
        <v>683</v>
      </c>
    </row>
    <row r="249" spans="1:6" ht="46.5" x14ac:dyDescent="0.35">
      <c r="A249" s="23" t="s">
        <v>84</v>
      </c>
      <c r="B249" s="23" t="s">
        <v>2</v>
      </c>
      <c r="C249" s="24" t="s">
        <v>490</v>
      </c>
      <c r="D249" s="25">
        <v>46293.833333333299</v>
      </c>
      <c r="E249" s="25">
        <v>46294.25</v>
      </c>
      <c r="F249" s="24" t="s">
        <v>262</v>
      </c>
    </row>
    <row r="250" spans="1:6" ht="46.5" x14ac:dyDescent="0.35">
      <c r="A250" s="23" t="s">
        <v>84</v>
      </c>
      <c r="B250" s="23" t="s">
        <v>2</v>
      </c>
      <c r="C250" s="24" t="s">
        <v>261</v>
      </c>
      <c r="D250" s="25">
        <v>46293.833333333299</v>
      </c>
      <c r="E250" s="25">
        <v>46294.25</v>
      </c>
      <c r="F250" s="24" t="s">
        <v>262</v>
      </c>
    </row>
    <row r="251" spans="1:6" ht="46.5" x14ac:dyDescent="0.35">
      <c r="A251" s="23" t="s">
        <v>84</v>
      </c>
      <c r="B251" s="23" t="s">
        <v>6</v>
      </c>
      <c r="C251" s="24" t="s">
        <v>835</v>
      </c>
      <c r="D251" s="25">
        <v>46293.833333333299</v>
      </c>
      <c r="E251" s="25">
        <v>46294.208333333299</v>
      </c>
      <c r="F251" s="24" t="s">
        <v>836</v>
      </c>
    </row>
    <row r="252" spans="1:6" ht="93" x14ac:dyDescent="0.35">
      <c r="A252" s="23" t="s">
        <v>84</v>
      </c>
      <c r="B252" s="23" t="s">
        <v>2</v>
      </c>
      <c r="C252" s="24" t="s">
        <v>414</v>
      </c>
      <c r="D252" s="25">
        <v>46293.875</v>
      </c>
      <c r="E252" s="25">
        <v>46294.25</v>
      </c>
      <c r="F252" s="24" t="s">
        <v>415</v>
      </c>
    </row>
    <row r="253" spans="1:6" ht="93" x14ac:dyDescent="0.35">
      <c r="A253" s="23" t="s">
        <v>84</v>
      </c>
      <c r="B253" s="23" t="s">
        <v>6</v>
      </c>
      <c r="C253" s="24" t="s">
        <v>416</v>
      </c>
      <c r="D253" s="25">
        <v>46293.875</v>
      </c>
      <c r="E253" s="25">
        <v>46294.25</v>
      </c>
      <c r="F253" s="24" t="s">
        <v>415</v>
      </c>
    </row>
    <row r="254" spans="1:6" ht="77.5" x14ac:dyDescent="0.35">
      <c r="A254" s="23" t="s">
        <v>84</v>
      </c>
      <c r="B254" s="23" t="s">
        <v>6</v>
      </c>
      <c r="C254" s="24" t="s">
        <v>568</v>
      </c>
      <c r="D254" s="25">
        <v>46293.875</v>
      </c>
      <c r="E254" s="25">
        <v>46294.25</v>
      </c>
      <c r="F254" s="24" t="s">
        <v>569</v>
      </c>
    </row>
    <row r="255" spans="1:6" ht="77.5" x14ac:dyDescent="0.35">
      <c r="A255" s="23" t="s">
        <v>84</v>
      </c>
      <c r="B255" s="23" t="s">
        <v>2</v>
      </c>
      <c r="C255" s="24" t="s">
        <v>423</v>
      </c>
      <c r="D255" s="25">
        <v>46293.875</v>
      </c>
      <c r="E255" s="25">
        <v>46294.25</v>
      </c>
      <c r="F255" s="24" t="s">
        <v>424</v>
      </c>
    </row>
    <row r="256" spans="1:6" ht="93" x14ac:dyDescent="0.35">
      <c r="A256" s="23" t="s">
        <v>84</v>
      </c>
      <c r="B256" s="23" t="s">
        <v>6</v>
      </c>
      <c r="C256" s="24" t="s">
        <v>894</v>
      </c>
      <c r="D256" s="25">
        <v>46293.875</v>
      </c>
      <c r="E256" s="25">
        <v>46294.208333333299</v>
      </c>
      <c r="F256" s="24" t="s">
        <v>895</v>
      </c>
    </row>
    <row r="257" spans="1:6" ht="93" x14ac:dyDescent="0.35">
      <c r="A257" s="23" t="s">
        <v>84</v>
      </c>
      <c r="B257" s="23" t="s">
        <v>2</v>
      </c>
      <c r="C257" s="24" t="s">
        <v>440</v>
      </c>
      <c r="D257" s="25">
        <v>46293.875</v>
      </c>
      <c r="E257" s="25">
        <v>46294.25</v>
      </c>
      <c r="F257" s="24" t="s">
        <v>441</v>
      </c>
    </row>
    <row r="258" spans="1:6" ht="46.5" x14ac:dyDescent="0.35">
      <c r="A258" s="23" t="s">
        <v>202</v>
      </c>
      <c r="B258" s="23" t="s">
        <v>8</v>
      </c>
      <c r="C258" s="24" t="s">
        <v>820</v>
      </c>
      <c r="D258" s="25">
        <v>46293.958333333299</v>
      </c>
      <c r="E258" s="25">
        <v>46294.25</v>
      </c>
      <c r="F258" s="24" t="s">
        <v>204</v>
      </c>
    </row>
    <row r="259" spans="1:6" ht="46.5" x14ac:dyDescent="0.35">
      <c r="A259" s="23" t="s">
        <v>202</v>
      </c>
      <c r="B259" s="23" t="s">
        <v>8</v>
      </c>
      <c r="C259" s="24" t="s">
        <v>210</v>
      </c>
      <c r="D259" s="25">
        <v>46293.875</v>
      </c>
      <c r="E259" s="25">
        <v>46294.25</v>
      </c>
      <c r="F259" s="24" t="s">
        <v>211</v>
      </c>
    </row>
    <row r="260" spans="1:6" ht="46.5" x14ac:dyDescent="0.35">
      <c r="A260" s="23" t="s">
        <v>202</v>
      </c>
      <c r="B260" s="23" t="s">
        <v>7</v>
      </c>
      <c r="C260" s="24" t="s">
        <v>212</v>
      </c>
      <c r="D260" s="25">
        <v>46293.875</v>
      </c>
      <c r="E260" s="25">
        <v>46294.25</v>
      </c>
      <c r="F260" s="24" t="s">
        <v>211</v>
      </c>
    </row>
    <row r="261" spans="1:6" ht="46.5" x14ac:dyDescent="0.35">
      <c r="A261" s="23" t="s">
        <v>202</v>
      </c>
      <c r="B261" s="23" t="s">
        <v>7</v>
      </c>
      <c r="C261" s="24" t="s">
        <v>660</v>
      </c>
      <c r="D261" s="25">
        <v>46293.875</v>
      </c>
      <c r="E261" s="25">
        <v>46294.25</v>
      </c>
      <c r="F261" s="24" t="s">
        <v>661</v>
      </c>
    </row>
    <row r="262" spans="1:6" ht="46.5" x14ac:dyDescent="0.35">
      <c r="A262" s="23" t="s">
        <v>215</v>
      </c>
      <c r="B262" s="23" t="s">
        <v>6</v>
      </c>
      <c r="C262" s="24" t="s">
        <v>659</v>
      </c>
      <c r="D262" s="25">
        <v>46293.875</v>
      </c>
      <c r="E262" s="25">
        <v>46294.208333333299</v>
      </c>
      <c r="F262" s="24" t="s">
        <v>656</v>
      </c>
    </row>
    <row r="263" spans="1:6" ht="46.5" x14ac:dyDescent="0.35">
      <c r="A263" s="23" t="s">
        <v>215</v>
      </c>
      <c r="B263" s="23" t="s">
        <v>2</v>
      </c>
      <c r="C263" s="24" t="s">
        <v>821</v>
      </c>
      <c r="D263" s="25">
        <v>46293.875</v>
      </c>
      <c r="E263" s="25">
        <v>46294.208333333299</v>
      </c>
      <c r="F263" s="24" t="s">
        <v>822</v>
      </c>
    </row>
    <row r="264" spans="1:6" ht="77.5" x14ac:dyDescent="0.35">
      <c r="A264" s="23" t="s">
        <v>100</v>
      </c>
      <c r="B264" s="23" t="s">
        <v>4</v>
      </c>
      <c r="C264" s="24" t="s">
        <v>101</v>
      </c>
      <c r="D264" s="25">
        <v>46290.25</v>
      </c>
      <c r="E264" s="25">
        <v>46502.25</v>
      </c>
      <c r="F264" s="24" t="s">
        <v>102</v>
      </c>
    </row>
    <row r="265" spans="1:6" ht="93" x14ac:dyDescent="0.35">
      <c r="A265" s="23" t="s">
        <v>100</v>
      </c>
      <c r="B265" s="23" t="s">
        <v>5</v>
      </c>
      <c r="C265" s="24" t="s">
        <v>116</v>
      </c>
      <c r="D265" s="25">
        <v>46293.833333333299</v>
      </c>
      <c r="E265" s="25">
        <v>46294.25</v>
      </c>
      <c r="F265" s="24" t="s">
        <v>117</v>
      </c>
    </row>
    <row r="266" spans="1:6" ht="93" x14ac:dyDescent="0.35">
      <c r="A266" s="23" t="s">
        <v>100</v>
      </c>
      <c r="B266" s="23" t="s">
        <v>5</v>
      </c>
      <c r="C266" s="24" t="s">
        <v>118</v>
      </c>
      <c r="D266" s="25">
        <v>46293.833333333299</v>
      </c>
      <c r="E266" s="25">
        <v>46294.25</v>
      </c>
      <c r="F266" s="24" t="s">
        <v>117</v>
      </c>
    </row>
    <row r="267" spans="1:6" ht="93" x14ac:dyDescent="0.35">
      <c r="A267" s="23" t="s">
        <v>100</v>
      </c>
      <c r="B267" s="23" t="s">
        <v>5</v>
      </c>
      <c r="C267" s="24" t="s">
        <v>119</v>
      </c>
      <c r="D267" s="25">
        <v>46293.833333333299</v>
      </c>
      <c r="E267" s="25">
        <v>46294.25</v>
      </c>
      <c r="F267" s="24" t="s">
        <v>117</v>
      </c>
    </row>
    <row r="268" spans="1:6" ht="93" x14ac:dyDescent="0.35">
      <c r="A268" s="23" t="s">
        <v>100</v>
      </c>
      <c r="B268" s="23" t="s">
        <v>24</v>
      </c>
      <c r="C268" s="24" t="s">
        <v>468</v>
      </c>
      <c r="D268" s="25">
        <v>46293.833333333299</v>
      </c>
      <c r="E268" s="25">
        <v>46294.25</v>
      </c>
      <c r="F268" s="24" t="s">
        <v>121</v>
      </c>
    </row>
    <row r="269" spans="1:6" ht="93" x14ac:dyDescent="0.35">
      <c r="A269" s="23" t="s">
        <v>100</v>
      </c>
      <c r="B269" s="23" t="s">
        <v>24</v>
      </c>
      <c r="C269" s="24" t="s">
        <v>469</v>
      </c>
      <c r="D269" s="25">
        <v>46293.833333333299</v>
      </c>
      <c r="E269" s="25">
        <v>46294.25</v>
      </c>
      <c r="F269" s="24" t="s">
        <v>121</v>
      </c>
    </row>
    <row r="270" spans="1:6" ht="93" x14ac:dyDescent="0.35">
      <c r="A270" s="23" t="s">
        <v>100</v>
      </c>
      <c r="B270" s="23" t="s">
        <v>5</v>
      </c>
      <c r="C270" s="24" t="s">
        <v>136</v>
      </c>
      <c r="D270" s="25">
        <v>46293.833333333299</v>
      </c>
      <c r="E270" s="25">
        <v>46294.25</v>
      </c>
      <c r="F270" s="24" t="s">
        <v>132</v>
      </c>
    </row>
    <row r="271" spans="1:6" ht="62" x14ac:dyDescent="0.35">
      <c r="A271" s="23" t="s">
        <v>100</v>
      </c>
      <c r="B271" s="23" t="s">
        <v>5</v>
      </c>
      <c r="C271" s="24" t="s">
        <v>812</v>
      </c>
      <c r="D271" s="25">
        <v>46293.833333333299</v>
      </c>
      <c r="E271" s="25">
        <v>46294.25</v>
      </c>
      <c r="F271" s="24" t="s">
        <v>813</v>
      </c>
    </row>
    <row r="272" spans="1:6" ht="46.5" x14ac:dyDescent="0.35">
      <c r="A272" s="23" t="s">
        <v>100</v>
      </c>
      <c r="B272" s="23" t="s">
        <v>4</v>
      </c>
      <c r="C272" s="24" t="s">
        <v>648</v>
      </c>
      <c r="D272" s="25">
        <v>46293.916666666701</v>
      </c>
      <c r="E272" s="25">
        <v>46294.208333333299</v>
      </c>
      <c r="F272" s="24" t="s">
        <v>649</v>
      </c>
    </row>
    <row r="273" spans="1:6" ht="46.5" x14ac:dyDescent="0.35">
      <c r="A273" s="23" t="s">
        <v>100</v>
      </c>
      <c r="B273" s="23" t="s">
        <v>4</v>
      </c>
      <c r="C273" s="24" t="s">
        <v>650</v>
      </c>
      <c r="D273" s="25">
        <v>46293.916666666701</v>
      </c>
      <c r="E273" s="25">
        <v>46294.208333333299</v>
      </c>
      <c r="F273" s="24" t="s">
        <v>649</v>
      </c>
    </row>
    <row r="274" spans="1:6" ht="46.5" x14ac:dyDescent="0.35">
      <c r="A274" s="23" t="s">
        <v>100</v>
      </c>
      <c r="B274" s="23" t="s">
        <v>4</v>
      </c>
      <c r="C274" s="24" t="s">
        <v>651</v>
      </c>
      <c r="D274" s="25">
        <v>46293.916666666701</v>
      </c>
      <c r="E274" s="25">
        <v>46294.208333333299</v>
      </c>
      <c r="F274" s="24" t="s">
        <v>649</v>
      </c>
    </row>
    <row r="275" spans="1:6" ht="46.5" x14ac:dyDescent="0.35">
      <c r="A275" s="23" t="s">
        <v>100</v>
      </c>
      <c r="B275" s="23" t="s">
        <v>4</v>
      </c>
      <c r="C275" s="24" t="s">
        <v>652</v>
      </c>
      <c r="D275" s="25">
        <v>46293.916666666701</v>
      </c>
      <c r="E275" s="25">
        <v>46294.208333333299</v>
      </c>
      <c r="F275" s="24" t="s">
        <v>649</v>
      </c>
    </row>
    <row r="276" spans="1:6" ht="93" x14ac:dyDescent="0.35">
      <c r="A276" s="23" t="s">
        <v>134</v>
      </c>
      <c r="B276" s="23" t="s">
        <v>8</v>
      </c>
      <c r="C276" s="24" t="s">
        <v>135</v>
      </c>
      <c r="D276" s="25">
        <v>46293.833333333299</v>
      </c>
      <c r="E276" s="25">
        <v>46294.25</v>
      </c>
      <c r="F276" s="24" t="s">
        <v>132</v>
      </c>
    </row>
    <row r="277" spans="1:6" ht="46.5" x14ac:dyDescent="0.35">
      <c r="A277" s="23" t="s">
        <v>654</v>
      </c>
      <c r="B277" s="23" t="s">
        <v>4</v>
      </c>
      <c r="C277" s="24" t="s">
        <v>655</v>
      </c>
      <c r="D277" s="25">
        <v>46293.875</v>
      </c>
      <c r="E277" s="25">
        <v>46294.208333333299</v>
      </c>
      <c r="F277" s="24" t="s">
        <v>656</v>
      </c>
    </row>
    <row r="278" spans="1:6" ht="46.5" x14ac:dyDescent="0.35">
      <c r="A278" s="23" t="s">
        <v>654</v>
      </c>
      <c r="B278" s="23" t="s">
        <v>4</v>
      </c>
      <c r="C278" s="24" t="s">
        <v>657</v>
      </c>
      <c r="D278" s="25">
        <v>46293.875</v>
      </c>
      <c r="E278" s="25">
        <v>46294.208333333299</v>
      </c>
      <c r="F278" s="24" t="s">
        <v>656</v>
      </c>
    </row>
    <row r="279" spans="1:6" ht="46.5" x14ac:dyDescent="0.35">
      <c r="A279" s="23" t="s">
        <v>654</v>
      </c>
      <c r="B279" s="23" t="s">
        <v>4</v>
      </c>
      <c r="C279" s="24" t="s">
        <v>658</v>
      </c>
      <c r="D279" s="25">
        <v>46293.875</v>
      </c>
      <c r="E279" s="25">
        <v>46294.208333333299</v>
      </c>
      <c r="F279" s="24" t="s">
        <v>656</v>
      </c>
    </row>
    <row r="280" spans="1:6" ht="46.5" x14ac:dyDescent="0.35">
      <c r="A280" s="23" t="s">
        <v>654</v>
      </c>
      <c r="B280" s="23" t="s">
        <v>4</v>
      </c>
      <c r="C280" s="24" t="s">
        <v>825</v>
      </c>
      <c r="D280" s="25">
        <v>46293.875</v>
      </c>
      <c r="E280" s="25">
        <v>46294.25</v>
      </c>
      <c r="F280" s="24" t="s">
        <v>826</v>
      </c>
    </row>
    <row r="281" spans="1:6" ht="46.5" x14ac:dyDescent="0.35">
      <c r="A281" s="23" t="s">
        <v>654</v>
      </c>
      <c r="B281" s="23" t="s">
        <v>4</v>
      </c>
      <c r="C281" s="24" t="s">
        <v>827</v>
      </c>
      <c r="D281" s="25">
        <v>46293.875</v>
      </c>
      <c r="E281" s="25">
        <v>46294.25</v>
      </c>
      <c r="F281" s="24" t="s">
        <v>828</v>
      </c>
    </row>
    <row r="282" spans="1:6" ht="46.5" x14ac:dyDescent="0.35">
      <c r="A282" s="23" t="s">
        <v>654</v>
      </c>
      <c r="B282" s="23" t="s">
        <v>5</v>
      </c>
      <c r="C282" s="24" t="s">
        <v>831</v>
      </c>
      <c r="D282" s="25">
        <v>46293.958333333299</v>
      </c>
      <c r="E282" s="25">
        <v>46294.25</v>
      </c>
      <c r="F282" s="24" t="s">
        <v>832</v>
      </c>
    </row>
    <row r="283" spans="1:6" ht="46.5" x14ac:dyDescent="0.35">
      <c r="A283" s="23" t="s">
        <v>253</v>
      </c>
      <c r="B283" s="23" t="s">
        <v>6</v>
      </c>
      <c r="C283" s="24" t="s">
        <v>833</v>
      </c>
      <c r="D283" s="25">
        <v>46293.875</v>
      </c>
      <c r="E283" s="25">
        <v>46294.25</v>
      </c>
      <c r="F283" s="24" t="s">
        <v>255</v>
      </c>
    </row>
    <row r="284" spans="1:6" ht="46.5" x14ac:dyDescent="0.35">
      <c r="A284" s="23" t="s">
        <v>253</v>
      </c>
      <c r="B284" s="23" t="s">
        <v>6</v>
      </c>
      <c r="C284" s="24" t="s">
        <v>834</v>
      </c>
      <c r="D284" s="25">
        <v>46293.875</v>
      </c>
      <c r="E284" s="25">
        <v>46294.25</v>
      </c>
      <c r="F284" s="24" t="s">
        <v>255</v>
      </c>
    </row>
    <row r="285" spans="1:6" ht="46.5" x14ac:dyDescent="0.35">
      <c r="A285" s="23" t="s">
        <v>196</v>
      </c>
      <c r="B285" s="23" t="s">
        <v>4</v>
      </c>
      <c r="C285" s="24" t="s">
        <v>197</v>
      </c>
      <c r="D285" s="25">
        <v>46293.833333333299</v>
      </c>
      <c r="E285" s="25">
        <v>46294.25</v>
      </c>
      <c r="F285" s="24" t="s">
        <v>198</v>
      </c>
    </row>
    <row r="286" spans="1:6" ht="46.5" x14ac:dyDescent="0.35">
      <c r="A286" s="23" t="s">
        <v>196</v>
      </c>
      <c r="B286" s="23" t="s">
        <v>4</v>
      </c>
      <c r="C286" s="24" t="s">
        <v>199</v>
      </c>
      <c r="D286" s="25">
        <v>46293.833333333299</v>
      </c>
      <c r="E286" s="25">
        <v>46294.25</v>
      </c>
      <c r="F286" s="24" t="s">
        <v>198</v>
      </c>
    </row>
    <row r="287" spans="1:6" ht="46.5" x14ac:dyDescent="0.35">
      <c r="A287" s="23" t="s">
        <v>196</v>
      </c>
      <c r="B287" s="23" t="s">
        <v>5</v>
      </c>
      <c r="C287" s="24" t="s">
        <v>200</v>
      </c>
      <c r="D287" s="25">
        <v>46293.833333333299</v>
      </c>
      <c r="E287" s="25">
        <v>46294.25</v>
      </c>
      <c r="F287" s="24" t="s">
        <v>198</v>
      </c>
    </row>
    <row r="288" spans="1:6" ht="46.5" x14ac:dyDescent="0.35">
      <c r="A288" s="23" t="s">
        <v>196</v>
      </c>
      <c r="B288" s="23" t="s">
        <v>5</v>
      </c>
      <c r="C288" s="24" t="s">
        <v>201</v>
      </c>
      <c r="D288" s="25">
        <v>46293.833333333299</v>
      </c>
      <c r="E288" s="25">
        <v>46294.25</v>
      </c>
      <c r="F288" s="24" t="s">
        <v>198</v>
      </c>
    </row>
    <row r="289" spans="1:6" ht="77.5" x14ac:dyDescent="0.35">
      <c r="A289" s="23" t="s">
        <v>425</v>
      </c>
      <c r="B289" s="23" t="s">
        <v>6</v>
      </c>
      <c r="C289" s="24" t="s">
        <v>426</v>
      </c>
      <c r="D289" s="25">
        <v>46293.875</v>
      </c>
      <c r="E289" s="25">
        <v>46294.25</v>
      </c>
      <c r="F289" s="24" t="s">
        <v>424</v>
      </c>
    </row>
  </sheetData>
  <autoFilter ref="A2:F179" xr:uid="{98E6E4FC-49FA-4D37-80CA-04CABC7A9057}">
    <sortState xmlns:xlrd2="http://schemas.microsoft.com/office/spreadsheetml/2017/richdata2" ref="A3:F289">
      <sortCondition ref="A2:A179"/>
    </sortState>
  </autoFilter>
  <mergeCells count="1">
    <mergeCell ref="A1:F1"/>
  </mergeCells>
  <conditionalFormatting sqref="A3:F289">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9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29 September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32</v>
      </c>
      <c r="B3" s="23" t="s">
        <v>24</v>
      </c>
      <c r="C3" s="24" t="s">
        <v>52</v>
      </c>
      <c r="D3" s="25">
        <v>45847.208333333299</v>
      </c>
      <c r="E3" s="25">
        <v>46507.999305555597</v>
      </c>
      <c r="F3" s="24" t="s">
        <v>53</v>
      </c>
    </row>
    <row r="4" spans="1:6" s="21" customFormat="1" ht="62" x14ac:dyDescent="0.35">
      <c r="A4" s="23" t="s">
        <v>32</v>
      </c>
      <c r="B4" s="23" t="s">
        <v>2</v>
      </c>
      <c r="C4" s="24" t="s">
        <v>57</v>
      </c>
      <c r="D4" s="25">
        <v>46294.875</v>
      </c>
      <c r="E4" s="25">
        <v>46295.208333333299</v>
      </c>
      <c r="F4" s="24" t="s">
        <v>56</v>
      </c>
    </row>
    <row r="5" spans="1:6" s="21" customFormat="1" ht="77.5" x14ac:dyDescent="0.35">
      <c r="A5" s="23" t="s">
        <v>32</v>
      </c>
      <c r="B5" s="23" t="s">
        <v>2</v>
      </c>
      <c r="C5" s="24" t="s">
        <v>595</v>
      </c>
      <c r="D5" s="25">
        <v>46293.541666666701</v>
      </c>
      <c r="E5" s="25">
        <v>46295.25</v>
      </c>
      <c r="F5" s="24" t="s">
        <v>88</v>
      </c>
    </row>
    <row r="6" spans="1:6" s="21" customFormat="1" ht="77.5" x14ac:dyDescent="0.35">
      <c r="A6" s="23" t="s">
        <v>32</v>
      </c>
      <c r="B6" s="23" t="s">
        <v>2</v>
      </c>
      <c r="C6" s="24" t="s">
        <v>596</v>
      </c>
      <c r="D6" s="25">
        <v>46294.833333333299</v>
      </c>
      <c r="E6" s="25">
        <v>46295.25</v>
      </c>
      <c r="F6" s="24" t="s">
        <v>88</v>
      </c>
    </row>
    <row r="7" spans="1:6" s="21" customFormat="1" ht="46.5" x14ac:dyDescent="0.35">
      <c r="A7" s="23" t="s">
        <v>32</v>
      </c>
      <c r="B7" s="23" t="s">
        <v>2</v>
      </c>
      <c r="C7" s="24" t="s">
        <v>597</v>
      </c>
      <c r="D7" s="25">
        <v>46294.833333333299</v>
      </c>
      <c r="E7" s="25">
        <v>46295.25</v>
      </c>
      <c r="F7" s="24" t="s">
        <v>88</v>
      </c>
    </row>
    <row r="8" spans="1:6" s="21" customFormat="1" ht="46.5" x14ac:dyDescent="0.35">
      <c r="A8" s="23" t="s">
        <v>32</v>
      </c>
      <c r="B8" s="23" t="s">
        <v>2</v>
      </c>
      <c r="C8" s="24" t="s">
        <v>598</v>
      </c>
      <c r="D8" s="25">
        <v>46294.833333333299</v>
      </c>
      <c r="E8" s="25">
        <v>46295.25</v>
      </c>
      <c r="F8" s="24" t="s">
        <v>88</v>
      </c>
    </row>
    <row r="9" spans="1:6" s="21" customFormat="1" ht="62" x14ac:dyDescent="0.35">
      <c r="A9" s="23" t="s">
        <v>32</v>
      </c>
      <c r="B9" s="23" t="s">
        <v>2</v>
      </c>
      <c r="C9" s="24" t="s">
        <v>599</v>
      </c>
      <c r="D9" s="25">
        <v>46294.833333333299</v>
      </c>
      <c r="E9" s="25">
        <v>46295.25</v>
      </c>
      <c r="F9" s="24" t="s">
        <v>88</v>
      </c>
    </row>
    <row r="10" spans="1:6" s="21" customFormat="1" ht="46.5" x14ac:dyDescent="0.35">
      <c r="A10" s="23" t="s">
        <v>32</v>
      </c>
      <c r="B10" s="23" t="s">
        <v>2</v>
      </c>
      <c r="C10" s="24" t="s">
        <v>600</v>
      </c>
      <c r="D10" s="25">
        <v>46294.833333333299</v>
      </c>
      <c r="E10" s="25">
        <v>46295.25</v>
      </c>
      <c r="F10" s="24" t="s">
        <v>88</v>
      </c>
    </row>
    <row r="11" spans="1:6" s="21" customFormat="1" ht="62" x14ac:dyDescent="0.35">
      <c r="A11" s="23" t="s">
        <v>32</v>
      </c>
      <c r="B11" s="23" t="s">
        <v>2</v>
      </c>
      <c r="C11" s="24" t="s">
        <v>601</v>
      </c>
      <c r="D11" s="25">
        <v>46294.833333333299</v>
      </c>
      <c r="E11" s="25">
        <v>46295.25</v>
      </c>
      <c r="F11" s="24" t="s">
        <v>88</v>
      </c>
    </row>
    <row r="12" spans="1:6" s="21" customFormat="1" ht="93" x14ac:dyDescent="0.35">
      <c r="A12" s="23" t="s">
        <v>32</v>
      </c>
      <c r="B12" s="23" t="s">
        <v>2</v>
      </c>
      <c r="C12" s="24" t="s">
        <v>602</v>
      </c>
      <c r="D12" s="25">
        <v>46294.833333333299</v>
      </c>
      <c r="E12" s="25">
        <v>46295.25</v>
      </c>
      <c r="F12" s="24" t="s">
        <v>88</v>
      </c>
    </row>
    <row r="13" spans="1:6" s="21" customFormat="1" ht="93" x14ac:dyDescent="0.35">
      <c r="A13" s="23" t="s">
        <v>32</v>
      </c>
      <c r="B13" s="23" t="s">
        <v>2</v>
      </c>
      <c r="C13" s="24" t="s">
        <v>603</v>
      </c>
      <c r="D13" s="25">
        <v>46294.833333333299</v>
      </c>
      <c r="E13" s="25">
        <v>46295.25</v>
      </c>
      <c r="F13" s="24" t="s">
        <v>88</v>
      </c>
    </row>
    <row r="14" spans="1:6" s="21" customFormat="1" ht="93" x14ac:dyDescent="0.35">
      <c r="A14" s="23" t="s">
        <v>32</v>
      </c>
      <c r="B14" s="23" t="s">
        <v>2</v>
      </c>
      <c r="C14" s="24" t="s">
        <v>604</v>
      </c>
      <c r="D14" s="25">
        <v>46294.833333333299</v>
      </c>
      <c r="E14" s="25">
        <v>46295.25</v>
      </c>
      <c r="F14" s="24" t="s">
        <v>88</v>
      </c>
    </row>
    <row r="15" spans="1:6" s="22" customFormat="1" ht="93" x14ac:dyDescent="0.35">
      <c r="A15" s="23" t="s">
        <v>32</v>
      </c>
      <c r="B15" s="23" t="s">
        <v>2</v>
      </c>
      <c r="C15" s="24" t="s">
        <v>605</v>
      </c>
      <c r="D15" s="25">
        <v>46294.833333333299</v>
      </c>
      <c r="E15" s="25">
        <v>46295.25</v>
      </c>
      <c r="F15" s="24" t="s">
        <v>88</v>
      </c>
    </row>
    <row r="16" spans="1:6" s="22" customFormat="1" ht="93" x14ac:dyDescent="0.35">
      <c r="A16" s="23" t="s">
        <v>32</v>
      </c>
      <c r="B16" s="23" t="s">
        <v>2</v>
      </c>
      <c r="C16" s="24" t="s">
        <v>606</v>
      </c>
      <c r="D16" s="25">
        <v>46294.833333333299</v>
      </c>
      <c r="E16" s="25">
        <v>46295.25</v>
      </c>
      <c r="F16" s="24" t="s">
        <v>88</v>
      </c>
    </row>
    <row r="17" spans="1:6" s="22" customFormat="1" ht="93" x14ac:dyDescent="0.35">
      <c r="A17" s="23" t="s">
        <v>32</v>
      </c>
      <c r="B17" s="23" t="s">
        <v>2</v>
      </c>
      <c r="C17" s="24" t="s">
        <v>607</v>
      </c>
      <c r="D17" s="25">
        <v>46294.833333333299</v>
      </c>
      <c r="E17" s="25">
        <v>46295.25</v>
      </c>
      <c r="F17" s="24" t="s">
        <v>88</v>
      </c>
    </row>
    <row r="18" spans="1:6" s="22" customFormat="1" ht="93" x14ac:dyDescent="0.35">
      <c r="A18" s="23" t="s">
        <v>32</v>
      </c>
      <c r="B18" s="23" t="s">
        <v>2</v>
      </c>
      <c r="C18" s="24" t="s">
        <v>608</v>
      </c>
      <c r="D18" s="25">
        <v>46294.833333333299</v>
      </c>
      <c r="E18" s="25">
        <v>46295.25</v>
      </c>
      <c r="F18" s="24" t="s">
        <v>88</v>
      </c>
    </row>
    <row r="19" spans="1:6" s="22" customFormat="1" ht="93" x14ac:dyDescent="0.35">
      <c r="A19" s="23" t="s">
        <v>32</v>
      </c>
      <c r="B19" s="23" t="s">
        <v>2</v>
      </c>
      <c r="C19" s="24" t="s">
        <v>609</v>
      </c>
      <c r="D19" s="25">
        <v>46294.833333333299</v>
      </c>
      <c r="E19" s="25">
        <v>46295.25</v>
      </c>
      <c r="F19" s="24" t="s">
        <v>88</v>
      </c>
    </row>
    <row r="20" spans="1:6" s="22" customFormat="1" ht="93" x14ac:dyDescent="0.35">
      <c r="A20" s="23" t="s">
        <v>32</v>
      </c>
      <c r="B20" s="23" t="s">
        <v>2</v>
      </c>
      <c r="C20" s="24" t="s">
        <v>610</v>
      </c>
      <c r="D20" s="25">
        <v>46294.833333333299</v>
      </c>
      <c r="E20" s="25">
        <v>46295.25</v>
      </c>
      <c r="F20" s="24" t="s">
        <v>88</v>
      </c>
    </row>
    <row r="21" spans="1:6" s="22" customFormat="1" ht="93" x14ac:dyDescent="0.35">
      <c r="A21" s="23" t="s">
        <v>32</v>
      </c>
      <c r="B21" s="23" t="s">
        <v>2</v>
      </c>
      <c r="C21" s="24" t="s">
        <v>611</v>
      </c>
      <c r="D21" s="25">
        <v>46294.833333333299</v>
      </c>
      <c r="E21" s="25">
        <v>46295.25</v>
      </c>
      <c r="F21" s="24" t="s">
        <v>88</v>
      </c>
    </row>
    <row r="22" spans="1:6" s="22" customFormat="1" ht="93" x14ac:dyDescent="0.35">
      <c r="A22" s="23" t="s">
        <v>32</v>
      </c>
      <c r="B22" s="23" t="s">
        <v>2</v>
      </c>
      <c r="C22" s="24" t="s">
        <v>612</v>
      </c>
      <c r="D22" s="25">
        <v>46294.833333333299</v>
      </c>
      <c r="E22" s="25">
        <v>46295.25</v>
      </c>
      <c r="F22" s="24" t="s">
        <v>88</v>
      </c>
    </row>
    <row r="23" spans="1:6" s="22" customFormat="1" ht="93" x14ac:dyDescent="0.35">
      <c r="A23" s="23" t="s">
        <v>32</v>
      </c>
      <c r="B23" s="23" t="s">
        <v>2</v>
      </c>
      <c r="C23" s="24" t="s">
        <v>613</v>
      </c>
      <c r="D23" s="25">
        <v>46294.833333333299</v>
      </c>
      <c r="E23" s="25">
        <v>46295.25</v>
      </c>
      <c r="F23" s="24" t="s">
        <v>88</v>
      </c>
    </row>
    <row r="24" spans="1:6" s="22" customFormat="1" ht="62" x14ac:dyDescent="0.35">
      <c r="A24" s="23" t="s">
        <v>32</v>
      </c>
      <c r="B24" s="23" t="s">
        <v>2</v>
      </c>
      <c r="C24" s="24" t="s">
        <v>164</v>
      </c>
      <c r="D24" s="25">
        <v>46294.833333333299</v>
      </c>
      <c r="E24" s="25">
        <v>46295.25</v>
      </c>
      <c r="F24" s="24" t="s">
        <v>165</v>
      </c>
    </row>
    <row r="25" spans="1:6" s="22" customFormat="1" ht="62" x14ac:dyDescent="0.35">
      <c r="A25" s="23" t="s">
        <v>32</v>
      </c>
      <c r="B25" s="23" t="s">
        <v>2</v>
      </c>
      <c r="C25" s="24" t="s">
        <v>166</v>
      </c>
      <c r="D25" s="25">
        <v>46294.833333333299</v>
      </c>
      <c r="E25" s="25">
        <v>46295.25</v>
      </c>
      <c r="F25" s="24" t="s">
        <v>165</v>
      </c>
    </row>
    <row r="26" spans="1:6" s="22" customFormat="1" ht="46.5" x14ac:dyDescent="0.35">
      <c r="A26" s="23" t="s">
        <v>123</v>
      </c>
      <c r="B26" s="23" t="s">
        <v>6</v>
      </c>
      <c r="C26" s="24" t="s">
        <v>587</v>
      </c>
      <c r="D26" s="25">
        <v>46294.875</v>
      </c>
      <c r="E26" s="25">
        <v>46295.208333333299</v>
      </c>
      <c r="F26" s="24" t="s">
        <v>588</v>
      </c>
    </row>
    <row r="27" spans="1:6" s="22" customFormat="1" ht="46.5" x14ac:dyDescent="0.35">
      <c r="A27" s="23" t="s">
        <v>123</v>
      </c>
      <c r="B27" s="23" t="s">
        <v>6</v>
      </c>
      <c r="C27" s="24" t="s">
        <v>629</v>
      </c>
      <c r="D27" s="25">
        <v>46294.875</v>
      </c>
      <c r="E27" s="25">
        <v>46295.25</v>
      </c>
      <c r="F27" s="24" t="s">
        <v>630</v>
      </c>
    </row>
    <row r="28" spans="1:6" s="22" customFormat="1" ht="46.5" x14ac:dyDescent="0.35">
      <c r="A28" s="23" t="s">
        <v>123</v>
      </c>
      <c r="B28" s="23" t="s">
        <v>2</v>
      </c>
      <c r="C28" s="24" t="s">
        <v>635</v>
      </c>
      <c r="D28" s="25">
        <v>46294.833333333299</v>
      </c>
      <c r="E28" s="25">
        <v>46295.25</v>
      </c>
      <c r="F28" s="24" t="s">
        <v>636</v>
      </c>
    </row>
    <row r="29" spans="1:6" s="22" customFormat="1" ht="46.5" x14ac:dyDescent="0.35">
      <c r="A29" s="23" t="s">
        <v>123</v>
      </c>
      <c r="B29" s="23" t="s">
        <v>24</v>
      </c>
      <c r="C29" s="24" t="s">
        <v>637</v>
      </c>
      <c r="D29" s="25">
        <v>46294.833333333299</v>
      </c>
      <c r="E29" s="25">
        <v>46295.25</v>
      </c>
      <c r="F29" s="24" t="s">
        <v>636</v>
      </c>
    </row>
    <row r="30" spans="1:6" s="22" customFormat="1" ht="46.5" x14ac:dyDescent="0.35">
      <c r="A30" s="23" t="s">
        <v>123</v>
      </c>
      <c r="B30" s="23" t="s">
        <v>6</v>
      </c>
      <c r="C30" s="24" t="s">
        <v>638</v>
      </c>
      <c r="D30" s="25">
        <v>46294.833333333299</v>
      </c>
      <c r="E30" s="25">
        <v>46295.25</v>
      </c>
      <c r="F30" s="24" t="s">
        <v>636</v>
      </c>
    </row>
    <row r="31" spans="1:6" s="22" customFormat="1" ht="46.5" x14ac:dyDescent="0.35">
      <c r="A31" s="23" t="s">
        <v>123</v>
      </c>
      <c r="B31" s="23" t="s">
        <v>24</v>
      </c>
      <c r="C31" s="24" t="s">
        <v>639</v>
      </c>
      <c r="D31" s="25">
        <v>46294.833333333299</v>
      </c>
      <c r="E31" s="25">
        <v>46295.25</v>
      </c>
      <c r="F31" s="24" t="s">
        <v>636</v>
      </c>
    </row>
    <row r="32" spans="1:6" s="22" customFormat="1" ht="46.5" x14ac:dyDescent="0.35">
      <c r="A32" s="23" t="s">
        <v>123</v>
      </c>
      <c r="B32" s="23" t="s">
        <v>2</v>
      </c>
      <c r="C32" s="24" t="s">
        <v>640</v>
      </c>
      <c r="D32" s="25">
        <v>46294.833333333299</v>
      </c>
      <c r="E32" s="25">
        <v>46295.25</v>
      </c>
      <c r="F32" s="24" t="s">
        <v>636</v>
      </c>
    </row>
    <row r="33" spans="1:6" s="22" customFormat="1" ht="46.5" x14ac:dyDescent="0.35">
      <c r="A33" s="23" t="s">
        <v>123</v>
      </c>
      <c r="B33" s="23" t="s">
        <v>6</v>
      </c>
      <c r="C33" s="24" t="s">
        <v>641</v>
      </c>
      <c r="D33" s="25">
        <v>46294.833333333299</v>
      </c>
      <c r="E33" s="25">
        <v>46295.25</v>
      </c>
      <c r="F33" s="24" t="s">
        <v>636</v>
      </c>
    </row>
    <row r="34" spans="1:6" s="22" customFormat="1" ht="62" x14ac:dyDescent="0.35">
      <c r="A34" s="23" t="s">
        <v>17</v>
      </c>
      <c r="B34" s="23" t="s">
        <v>6</v>
      </c>
      <c r="C34" s="24" t="s">
        <v>18</v>
      </c>
      <c r="D34" s="25">
        <v>46294.833333333299</v>
      </c>
      <c r="E34" s="25">
        <v>46295.25</v>
      </c>
      <c r="F34" s="24" t="s">
        <v>19</v>
      </c>
    </row>
    <row r="35" spans="1:6" s="22" customFormat="1" ht="62" x14ac:dyDescent="0.35">
      <c r="A35" s="23" t="s">
        <v>17</v>
      </c>
      <c r="B35" s="23" t="s">
        <v>6</v>
      </c>
      <c r="C35" s="24" t="s">
        <v>576</v>
      </c>
      <c r="D35" s="25">
        <v>46294.833333333299</v>
      </c>
      <c r="E35" s="25">
        <v>46295.25</v>
      </c>
      <c r="F35" s="24" t="s">
        <v>38</v>
      </c>
    </row>
    <row r="36" spans="1:6" s="22" customFormat="1" ht="62" x14ac:dyDescent="0.35">
      <c r="A36" s="23" t="s">
        <v>20</v>
      </c>
      <c r="B36" s="23" t="s">
        <v>2</v>
      </c>
      <c r="C36" s="24" t="s">
        <v>21</v>
      </c>
      <c r="D36" s="25">
        <v>46294.875</v>
      </c>
      <c r="E36" s="25">
        <v>46295.208333333299</v>
      </c>
      <c r="F36" s="24" t="s">
        <v>22</v>
      </c>
    </row>
    <row r="37" spans="1:6" s="22" customFormat="1" ht="46.5" x14ac:dyDescent="0.35">
      <c r="A37" s="23" t="s">
        <v>20</v>
      </c>
      <c r="B37" s="23" t="s">
        <v>6</v>
      </c>
      <c r="C37" s="24" t="s">
        <v>577</v>
      </c>
      <c r="D37" s="25">
        <v>46294.875</v>
      </c>
      <c r="E37" s="25">
        <v>46295.208333333299</v>
      </c>
      <c r="F37" s="24" t="s">
        <v>578</v>
      </c>
    </row>
    <row r="38" spans="1:6" s="22" customFormat="1" ht="62" x14ac:dyDescent="0.35">
      <c r="A38" s="23" t="s">
        <v>49</v>
      </c>
      <c r="B38" s="23" t="s">
        <v>4</v>
      </c>
      <c r="C38" s="24" t="s">
        <v>50</v>
      </c>
      <c r="D38" s="25">
        <v>46294.833333333299</v>
      </c>
      <c r="E38" s="25">
        <v>46295.25</v>
      </c>
      <c r="F38" s="24" t="s">
        <v>51</v>
      </c>
    </row>
    <row r="39" spans="1:6" s="22" customFormat="1" ht="93" x14ac:dyDescent="0.35">
      <c r="A39" s="23" t="s">
        <v>353</v>
      </c>
      <c r="B39" s="23" t="s">
        <v>4</v>
      </c>
      <c r="C39" s="24" t="s">
        <v>742</v>
      </c>
      <c r="D39" s="25">
        <v>46294.916666666701</v>
      </c>
      <c r="E39" s="25">
        <v>46295.229166666701</v>
      </c>
      <c r="F39" s="24" t="s">
        <v>743</v>
      </c>
    </row>
    <row r="40" spans="1:6" s="22" customFormat="1" ht="46.5" x14ac:dyDescent="0.35">
      <c r="A40" s="23" t="s">
        <v>29</v>
      </c>
      <c r="B40" s="23" t="s">
        <v>5</v>
      </c>
      <c r="C40" s="24" t="s">
        <v>30</v>
      </c>
      <c r="D40" s="25">
        <v>46294.833333333299</v>
      </c>
      <c r="E40" s="25">
        <v>46295.25</v>
      </c>
      <c r="F40" s="24" t="s">
        <v>31</v>
      </c>
    </row>
    <row r="41" spans="1:6" s="22" customFormat="1" ht="46.5" x14ac:dyDescent="0.35">
      <c r="A41" s="23" t="s">
        <v>29</v>
      </c>
      <c r="B41" s="23" t="s">
        <v>4</v>
      </c>
      <c r="C41" s="24" t="s">
        <v>35</v>
      </c>
      <c r="D41" s="25">
        <v>46294.833333333299</v>
      </c>
      <c r="E41" s="25">
        <v>46295.25</v>
      </c>
      <c r="F41" s="24" t="s">
        <v>36</v>
      </c>
    </row>
    <row r="42" spans="1:6" s="22" customFormat="1" ht="46.5" x14ac:dyDescent="0.35">
      <c r="A42" s="23" t="s">
        <v>29</v>
      </c>
      <c r="B42" s="23" t="s">
        <v>5</v>
      </c>
      <c r="C42" s="24" t="s">
        <v>585</v>
      </c>
      <c r="D42" s="25">
        <v>46294.875</v>
      </c>
      <c r="E42" s="25">
        <v>46295.208333333299</v>
      </c>
      <c r="F42" s="24" t="s">
        <v>586</v>
      </c>
    </row>
    <row r="43" spans="1:6" s="22" customFormat="1" ht="93" x14ac:dyDescent="0.35">
      <c r="A43" s="23" t="s">
        <v>29</v>
      </c>
      <c r="B43" s="23" t="s">
        <v>4</v>
      </c>
      <c r="C43" s="24" t="s">
        <v>67</v>
      </c>
      <c r="D43" s="25">
        <v>46293.541666666701</v>
      </c>
      <c r="E43" s="25">
        <v>46298.25</v>
      </c>
      <c r="F43" s="24" t="s">
        <v>68</v>
      </c>
    </row>
    <row r="44" spans="1:6" s="22" customFormat="1" ht="93" x14ac:dyDescent="0.35">
      <c r="A44" s="23" t="s">
        <v>29</v>
      </c>
      <c r="B44" s="23" t="s">
        <v>4</v>
      </c>
      <c r="C44" s="24" t="s">
        <v>69</v>
      </c>
      <c r="D44" s="25">
        <v>46294.833333333299</v>
      </c>
      <c r="E44" s="25">
        <v>46295.25</v>
      </c>
      <c r="F44" s="24" t="s">
        <v>68</v>
      </c>
    </row>
    <row r="45" spans="1:6" s="22" customFormat="1" ht="93" x14ac:dyDescent="0.35">
      <c r="A45" s="23" t="s">
        <v>29</v>
      </c>
      <c r="B45" s="23" t="s">
        <v>4</v>
      </c>
      <c r="C45" s="24" t="s">
        <v>70</v>
      </c>
      <c r="D45" s="25">
        <v>46294.833333333299</v>
      </c>
      <c r="E45" s="25">
        <v>46295.25</v>
      </c>
      <c r="F45" s="24" t="s">
        <v>68</v>
      </c>
    </row>
    <row r="46" spans="1:6" s="22" customFormat="1" ht="93" x14ac:dyDescent="0.35">
      <c r="A46" s="23" t="s">
        <v>29</v>
      </c>
      <c r="B46" s="23" t="s">
        <v>4</v>
      </c>
      <c r="C46" s="24" t="s">
        <v>71</v>
      </c>
      <c r="D46" s="25">
        <v>46294.833333333299</v>
      </c>
      <c r="E46" s="25">
        <v>46295.25</v>
      </c>
      <c r="F46" s="24" t="s">
        <v>68</v>
      </c>
    </row>
    <row r="47" spans="1:6" s="22" customFormat="1" ht="93" x14ac:dyDescent="0.35">
      <c r="A47" s="23" t="s">
        <v>29</v>
      </c>
      <c r="B47" s="23" t="s">
        <v>4</v>
      </c>
      <c r="C47" s="24" t="s">
        <v>72</v>
      </c>
      <c r="D47" s="25">
        <v>46294.833333333299</v>
      </c>
      <c r="E47" s="25">
        <v>46295.25</v>
      </c>
      <c r="F47" s="24" t="s">
        <v>68</v>
      </c>
    </row>
    <row r="48" spans="1:6" s="22" customFormat="1" ht="93" x14ac:dyDescent="0.35">
      <c r="A48" s="23" t="s">
        <v>29</v>
      </c>
      <c r="B48" s="23" t="s">
        <v>4</v>
      </c>
      <c r="C48" s="24" t="s">
        <v>73</v>
      </c>
      <c r="D48" s="25">
        <v>46294.833333333299</v>
      </c>
      <c r="E48" s="25">
        <v>46295.25</v>
      </c>
      <c r="F48" s="24" t="s">
        <v>68</v>
      </c>
    </row>
    <row r="49" spans="1:6" s="22" customFormat="1" ht="93" x14ac:dyDescent="0.35">
      <c r="A49" s="23" t="s">
        <v>29</v>
      </c>
      <c r="B49" s="23" t="s">
        <v>4</v>
      </c>
      <c r="C49" s="24" t="s">
        <v>74</v>
      </c>
      <c r="D49" s="25">
        <v>46294.833333333299</v>
      </c>
      <c r="E49" s="25">
        <v>46295.25</v>
      </c>
      <c r="F49" s="24" t="s">
        <v>68</v>
      </c>
    </row>
    <row r="50" spans="1:6" s="22" customFormat="1" ht="93" x14ac:dyDescent="0.35">
      <c r="A50" s="23" t="s">
        <v>29</v>
      </c>
      <c r="B50" s="23" t="s">
        <v>4</v>
      </c>
      <c r="C50" s="24" t="s">
        <v>75</v>
      </c>
      <c r="D50" s="25">
        <v>46294.833333333299</v>
      </c>
      <c r="E50" s="25">
        <v>46295.25</v>
      </c>
      <c r="F50" s="24" t="s">
        <v>68</v>
      </c>
    </row>
    <row r="51" spans="1:6" s="22" customFormat="1" ht="93" x14ac:dyDescent="0.35">
      <c r="A51" s="23" t="s">
        <v>29</v>
      </c>
      <c r="B51" s="23" t="s">
        <v>4</v>
      </c>
      <c r="C51" s="24" t="s">
        <v>76</v>
      </c>
      <c r="D51" s="25">
        <v>46294.833333333299</v>
      </c>
      <c r="E51" s="25">
        <v>46295.25</v>
      </c>
      <c r="F51" s="24" t="s">
        <v>68</v>
      </c>
    </row>
    <row r="52" spans="1:6" s="22" customFormat="1" ht="93" x14ac:dyDescent="0.35">
      <c r="A52" s="23" t="s">
        <v>29</v>
      </c>
      <c r="B52" s="23" t="s">
        <v>4</v>
      </c>
      <c r="C52" s="24" t="s">
        <v>77</v>
      </c>
      <c r="D52" s="25">
        <v>46294.833333333299</v>
      </c>
      <c r="E52" s="25">
        <v>46295.25</v>
      </c>
      <c r="F52" s="24" t="s">
        <v>68</v>
      </c>
    </row>
    <row r="53" spans="1:6" s="22" customFormat="1" ht="93" x14ac:dyDescent="0.35">
      <c r="A53" s="23" t="s">
        <v>29</v>
      </c>
      <c r="B53" s="23" t="s">
        <v>4</v>
      </c>
      <c r="C53" s="24" t="s">
        <v>78</v>
      </c>
      <c r="D53" s="25">
        <v>46294.833333333299</v>
      </c>
      <c r="E53" s="25">
        <v>46295.25</v>
      </c>
      <c r="F53" s="24" t="s">
        <v>68</v>
      </c>
    </row>
    <row r="54" spans="1:6" s="22" customFormat="1" ht="93" x14ac:dyDescent="0.35">
      <c r="A54" s="23" t="s">
        <v>29</v>
      </c>
      <c r="B54" s="23" t="s">
        <v>4</v>
      </c>
      <c r="C54" s="24" t="s">
        <v>79</v>
      </c>
      <c r="D54" s="25">
        <v>46294.833333333299</v>
      </c>
      <c r="E54" s="25">
        <v>46295.25</v>
      </c>
      <c r="F54" s="24" t="s">
        <v>68</v>
      </c>
    </row>
    <row r="55" spans="1:6" s="22" customFormat="1" ht="62" x14ac:dyDescent="0.35">
      <c r="A55" s="23" t="s">
        <v>54</v>
      </c>
      <c r="B55" s="23" t="s">
        <v>4</v>
      </c>
      <c r="C55" s="24" t="s">
        <v>55</v>
      </c>
      <c r="D55" s="25">
        <v>46294.875</v>
      </c>
      <c r="E55" s="25">
        <v>46295.208333333299</v>
      </c>
      <c r="F55" s="24" t="s">
        <v>56</v>
      </c>
    </row>
    <row r="56" spans="1:6" s="22" customFormat="1" ht="93" x14ac:dyDescent="0.35">
      <c r="A56" s="23" t="s">
        <v>137</v>
      </c>
      <c r="B56" s="23" t="s">
        <v>4</v>
      </c>
      <c r="C56" s="24" t="s">
        <v>138</v>
      </c>
      <c r="D56" s="25">
        <v>46294.833333333299</v>
      </c>
      <c r="E56" s="25">
        <v>46295.25</v>
      </c>
      <c r="F56" s="24" t="s">
        <v>139</v>
      </c>
    </row>
    <row r="57" spans="1:6" s="22" customFormat="1" ht="93" x14ac:dyDescent="0.35">
      <c r="A57" s="23" t="s">
        <v>137</v>
      </c>
      <c r="B57" s="23" t="s">
        <v>4</v>
      </c>
      <c r="C57" s="24" t="s">
        <v>140</v>
      </c>
      <c r="D57" s="25">
        <v>46294.833333333299</v>
      </c>
      <c r="E57" s="25">
        <v>46295.25</v>
      </c>
      <c r="F57" s="24" t="s">
        <v>139</v>
      </c>
    </row>
    <row r="58" spans="1:6" s="22" customFormat="1" ht="93" x14ac:dyDescent="0.35">
      <c r="A58" s="23" t="s">
        <v>137</v>
      </c>
      <c r="B58" s="23" t="s">
        <v>4</v>
      </c>
      <c r="C58" s="24" t="s">
        <v>141</v>
      </c>
      <c r="D58" s="25">
        <v>46294.833333333299</v>
      </c>
      <c r="E58" s="25">
        <v>46295.25</v>
      </c>
      <c r="F58" s="24" t="s">
        <v>139</v>
      </c>
    </row>
    <row r="59" spans="1:6" s="22" customFormat="1" ht="46.5" x14ac:dyDescent="0.35">
      <c r="A59" s="23" t="s">
        <v>479</v>
      </c>
      <c r="B59" s="23" t="s">
        <v>5</v>
      </c>
      <c r="C59" s="24" t="s">
        <v>480</v>
      </c>
      <c r="D59" s="25">
        <v>46294.833333333299</v>
      </c>
      <c r="E59" s="25">
        <v>46295.25</v>
      </c>
      <c r="F59" s="24" t="s">
        <v>481</v>
      </c>
    </row>
    <row r="60" spans="1:6" s="22" customFormat="1" ht="46.5" x14ac:dyDescent="0.35">
      <c r="A60" s="23" t="s">
        <v>170</v>
      </c>
      <c r="B60" s="23" t="s">
        <v>6</v>
      </c>
      <c r="C60" s="24" t="s">
        <v>171</v>
      </c>
      <c r="D60" s="25">
        <v>46294.833333333299</v>
      </c>
      <c r="E60" s="25">
        <v>46295.25</v>
      </c>
      <c r="F60" s="24" t="s">
        <v>172</v>
      </c>
    </row>
    <row r="61" spans="1:6" s="22" customFormat="1" ht="46.5" x14ac:dyDescent="0.35">
      <c r="A61" s="23" t="s">
        <v>170</v>
      </c>
      <c r="B61" s="23" t="s">
        <v>2</v>
      </c>
      <c r="C61" s="24" t="s">
        <v>173</v>
      </c>
      <c r="D61" s="25">
        <v>46294.833333333299</v>
      </c>
      <c r="E61" s="25">
        <v>46295.25</v>
      </c>
      <c r="F61" s="24" t="s">
        <v>174</v>
      </c>
    </row>
    <row r="62" spans="1:6" s="22" customFormat="1" ht="46.5" x14ac:dyDescent="0.35">
      <c r="A62" s="23" t="s">
        <v>170</v>
      </c>
      <c r="B62" s="23" t="s">
        <v>6</v>
      </c>
      <c r="C62" s="24" t="s">
        <v>175</v>
      </c>
      <c r="D62" s="25">
        <v>46294.833333333299</v>
      </c>
      <c r="E62" s="25">
        <v>46295.25</v>
      </c>
      <c r="F62" s="24" t="s">
        <v>174</v>
      </c>
    </row>
    <row r="63" spans="1:6" s="22" customFormat="1" ht="46.5" x14ac:dyDescent="0.35">
      <c r="A63" s="23" t="s">
        <v>170</v>
      </c>
      <c r="B63" s="23" t="s">
        <v>2</v>
      </c>
      <c r="C63" s="24" t="s">
        <v>176</v>
      </c>
      <c r="D63" s="25">
        <v>46294.833333333299</v>
      </c>
      <c r="E63" s="25">
        <v>46295.25</v>
      </c>
      <c r="F63" s="24" t="s">
        <v>177</v>
      </c>
    </row>
    <row r="64" spans="1:6" s="22" customFormat="1" ht="46.5" x14ac:dyDescent="0.35">
      <c r="A64" s="23" t="s">
        <v>529</v>
      </c>
      <c r="B64" s="23" t="s">
        <v>24</v>
      </c>
      <c r="C64" s="24" t="s">
        <v>714</v>
      </c>
      <c r="D64" s="25">
        <v>46294.833333333299</v>
      </c>
      <c r="E64" s="25">
        <v>46295.25</v>
      </c>
      <c r="F64" s="24" t="s">
        <v>715</v>
      </c>
    </row>
    <row r="65" spans="1:6" s="22" customFormat="1" ht="46.5" x14ac:dyDescent="0.35">
      <c r="A65" s="23" t="s">
        <v>529</v>
      </c>
      <c r="B65" s="23" t="s">
        <v>4</v>
      </c>
      <c r="C65" s="24" t="s">
        <v>727</v>
      </c>
      <c r="D65" s="25">
        <v>46294.875</v>
      </c>
      <c r="E65" s="25">
        <v>46295.25</v>
      </c>
      <c r="F65" s="24" t="s">
        <v>537</v>
      </c>
    </row>
    <row r="66" spans="1:6" s="22" customFormat="1" ht="46.5" x14ac:dyDescent="0.35">
      <c r="A66" s="23" t="s">
        <v>529</v>
      </c>
      <c r="B66" s="23" t="s">
        <v>5</v>
      </c>
      <c r="C66" s="24" t="s">
        <v>534</v>
      </c>
      <c r="D66" s="25">
        <v>46294.833333333299</v>
      </c>
      <c r="E66" s="25">
        <v>46295.25</v>
      </c>
      <c r="F66" s="24" t="s">
        <v>535</v>
      </c>
    </row>
    <row r="67" spans="1:6" s="22" customFormat="1" ht="77.5" x14ac:dyDescent="0.35">
      <c r="A67" s="23" t="s">
        <v>529</v>
      </c>
      <c r="B67" s="23" t="s">
        <v>4</v>
      </c>
      <c r="C67" s="24" t="s">
        <v>543</v>
      </c>
      <c r="D67" s="25">
        <v>46294.916666666701</v>
      </c>
      <c r="E67" s="25">
        <v>46295.229166666701</v>
      </c>
      <c r="F67" s="24" t="s">
        <v>544</v>
      </c>
    </row>
    <row r="68" spans="1:6" s="22" customFormat="1" ht="46.5" x14ac:dyDescent="0.35">
      <c r="A68" s="23" t="s">
        <v>300</v>
      </c>
      <c r="B68" s="23" t="s">
        <v>4</v>
      </c>
      <c r="C68" s="24" t="s">
        <v>513</v>
      </c>
      <c r="D68" s="25">
        <v>46294.833333333299</v>
      </c>
      <c r="E68" s="25">
        <v>46295.208333333299</v>
      </c>
      <c r="F68" s="24" t="s">
        <v>514</v>
      </c>
    </row>
    <row r="69" spans="1:6" s="22" customFormat="1" ht="46.5" x14ac:dyDescent="0.35">
      <c r="A69" s="23" t="s">
        <v>300</v>
      </c>
      <c r="B69" s="23" t="s">
        <v>4</v>
      </c>
      <c r="C69" s="24" t="s">
        <v>515</v>
      </c>
      <c r="D69" s="25">
        <v>46294.833333333299</v>
      </c>
      <c r="E69" s="25">
        <v>46295.208333333299</v>
      </c>
      <c r="F69" s="24" t="s">
        <v>514</v>
      </c>
    </row>
    <row r="70" spans="1:6" s="22" customFormat="1" ht="62" x14ac:dyDescent="0.35">
      <c r="A70" s="23" t="s">
        <v>300</v>
      </c>
      <c r="B70" s="23" t="s">
        <v>5</v>
      </c>
      <c r="C70" s="24" t="s">
        <v>728</v>
      </c>
      <c r="D70" s="25">
        <v>46294.916666666701</v>
      </c>
      <c r="E70" s="25">
        <v>46295.229166666701</v>
      </c>
      <c r="F70" s="24" t="s">
        <v>729</v>
      </c>
    </row>
    <row r="71" spans="1:6" s="22" customFormat="1" ht="46.5" x14ac:dyDescent="0.35">
      <c r="A71" s="23" t="s">
        <v>525</v>
      </c>
      <c r="B71" s="23" t="s">
        <v>5</v>
      </c>
      <c r="C71" s="24" t="s">
        <v>526</v>
      </c>
      <c r="D71" s="25">
        <v>46294.916666666701</v>
      </c>
      <c r="E71" s="25">
        <v>46295.166666666701</v>
      </c>
      <c r="F71" s="24" t="s">
        <v>527</v>
      </c>
    </row>
    <row r="72" spans="1:6" s="22" customFormat="1" ht="46.5" x14ac:dyDescent="0.35">
      <c r="A72" s="23" t="s">
        <v>525</v>
      </c>
      <c r="B72" s="23" t="s">
        <v>5</v>
      </c>
      <c r="C72" s="24" t="s">
        <v>528</v>
      </c>
      <c r="D72" s="25">
        <v>46294.916666666701</v>
      </c>
      <c r="E72" s="25">
        <v>46295.25</v>
      </c>
      <c r="F72" s="24" t="s">
        <v>527</v>
      </c>
    </row>
    <row r="73" spans="1:6" s="22" customFormat="1" ht="77.5" x14ac:dyDescent="0.35">
      <c r="A73" s="23" t="s">
        <v>308</v>
      </c>
      <c r="B73" s="23" t="s">
        <v>2</v>
      </c>
      <c r="C73" s="24" t="s">
        <v>309</v>
      </c>
      <c r="D73" s="25">
        <v>46294.833333333299</v>
      </c>
      <c r="E73" s="25">
        <v>46295.25</v>
      </c>
      <c r="F73" s="24" t="s">
        <v>310</v>
      </c>
    </row>
    <row r="74" spans="1:6" s="22" customFormat="1" ht="46.5" x14ac:dyDescent="0.35">
      <c r="A74" s="23" t="s">
        <v>308</v>
      </c>
      <c r="B74" s="23" t="s">
        <v>2</v>
      </c>
      <c r="C74" s="24" t="s">
        <v>725</v>
      </c>
      <c r="D74" s="25">
        <v>46294.833333333299</v>
      </c>
      <c r="E74" s="25">
        <v>46295.25</v>
      </c>
      <c r="F74" s="24" t="s">
        <v>533</v>
      </c>
    </row>
    <row r="75" spans="1:6" s="22" customFormat="1" ht="46.5" x14ac:dyDescent="0.35">
      <c r="A75" s="23" t="s">
        <v>308</v>
      </c>
      <c r="B75" s="23" t="s">
        <v>2</v>
      </c>
      <c r="C75" s="24" t="s">
        <v>726</v>
      </c>
      <c r="D75" s="25">
        <v>46294.833333333299</v>
      </c>
      <c r="E75" s="25">
        <v>46295.25</v>
      </c>
      <c r="F75" s="24" t="s">
        <v>533</v>
      </c>
    </row>
    <row r="76" spans="1:6" s="22" customFormat="1" ht="46.5" x14ac:dyDescent="0.35">
      <c r="A76" s="23" t="s">
        <v>308</v>
      </c>
      <c r="B76" s="23" t="s">
        <v>4</v>
      </c>
      <c r="C76" s="24" t="s">
        <v>320</v>
      </c>
      <c r="D76" s="25">
        <v>46294.875</v>
      </c>
      <c r="E76" s="25">
        <v>46295.25</v>
      </c>
      <c r="F76" s="24" t="s">
        <v>321</v>
      </c>
    </row>
    <row r="77" spans="1:6" s="22" customFormat="1" ht="31" x14ac:dyDescent="0.35">
      <c r="A77" s="23" t="s">
        <v>308</v>
      </c>
      <c r="B77" s="23" t="s">
        <v>24</v>
      </c>
      <c r="C77" s="24" t="s">
        <v>327</v>
      </c>
      <c r="D77" s="25">
        <v>46294.833333333299</v>
      </c>
      <c r="E77" s="25">
        <v>46295.25</v>
      </c>
      <c r="F77" s="24" t="s">
        <v>328</v>
      </c>
    </row>
    <row r="78" spans="1:6" s="22" customFormat="1" ht="46.5" x14ac:dyDescent="0.35">
      <c r="A78" s="23" t="s">
        <v>324</v>
      </c>
      <c r="B78" s="23" t="s">
        <v>24</v>
      </c>
      <c r="C78" s="24" t="s">
        <v>325</v>
      </c>
      <c r="D78" s="25">
        <v>46294.833333333299</v>
      </c>
      <c r="E78" s="25">
        <v>46295.25</v>
      </c>
      <c r="F78" s="24" t="s">
        <v>326</v>
      </c>
    </row>
    <row r="79" spans="1:6" s="22" customFormat="1" ht="46.5" x14ac:dyDescent="0.35">
      <c r="A79" s="23" t="s">
        <v>317</v>
      </c>
      <c r="B79" s="23" t="s">
        <v>5</v>
      </c>
      <c r="C79" s="24" t="s">
        <v>499</v>
      </c>
      <c r="D79" s="25">
        <v>46294.916666666701</v>
      </c>
      <c r="E79" s="25">
        <v>46295.25</v>
      </c>
      <c r="F79" s="24" t="s">
        <v>500</v>
      </c>
    </row>
    <row r="80" spans="1:6" s="22" customFormat="1" ht="62" x14ac:dyDescent="0.35">
      <c r="A80" s="23" t="s">
        <v>317</v>
      </c>
      <c r="B80" s="23" t="s">
        <v>24</v>
      </c>
      <c r="C80" s="24" t="s">
        <v>716</v>
      </c>
      <c r="D80" s="25">
        <v>46294.833333333299</v>
      </c>
      <c r="E80" s="25">
        <v>46295.25</v>
      </c>
      <c r="F80" s="24" t="s">
        <v>717</v>
      </c>
    </row>
    <row r="81" spans="1:6" s="22" customFormat="1" ht="62" x14ac:dyDescent="0.35">
      <c r="A81" s="23" t="s">
        <v>334</v>
      </c>
      <c r="B81" s="23" t="s">
        <v>2</v>
      </c>
      <c r="C81" s="24" t="s">
        <v>335</v>
      </c>
      <c r="D81" s="25">
        <v>46294.875</v>
      </c>
      <c r="E81" s="25">
        <v>46295.229166666701</v>
      </c>
      <c r="F81" s="24" t="s">
        <v>336</v>
      </c>
    </row>
    <row r="82" spans="1:6" s="22" customFormat="1" ht="62" x14ac:dyDescent="0.35">
      <c r="A82" s="23" t="s">
        <v>334</v>
      </c>
      <c r="B82" s="23" t="s">
        <v>2</v>
      </c>
      <c r="C82" s="24" t="s">
        <v>337</v>
      </c>
      <c r="D82" s="25">
        <v>46294.875</v>
      </c>
      <c r="E82" s="25">
        <v>46295.229166666701</v>
      </c>
      <c r="F82" s="24" t="s">
        <v>336</v>
      </c>
    </row>
    <row r="83" spans="1:6" s="22" customFormat="1" ht="62" x14ac:dyDescent="0.35">
      <c r="A83" s="23" t="s">
        <v>273</v>
      </c>
      <c r="B83" s="23" t="s">
        <v>2</v>
      </c>
      <c r="C83" s="24" t="s">
        <v>693</v>
      </c>
      <c r="D83" s="25">
        <v>46294.875</v>
      </c>
      <c r="E83" s="25">
        <v>46295.25</v>
      </c>
      <c r="F83" s="24" t="s">
        <v>694</v>
      </c>
    </row>
    <row r="84" spans="1:6" s="22" customFormat="1" ht="46.5" x14ac:dyDescent="0.35">
      <c r="A84" s="23" t="s">
        <v>273</v>
      </c>
      <c r="B84" s="23" t="s">
        <v>2</v>
      </c>
      <c r="C84" s="24" t="s">
        <v>700</v>
      </c>
      <c r="D84" s="25">
        <v>46294.875</v>
      </c>
      <c r="E84" s="25">
        <v>46295.25</v>
      </c>
      <c r="F84" s="24" t="s">
        <v>701</v>
      </c>
    </row>
    <row r="85" spans="1:6" s="22" customFormat="1" ht="46.5" x14ac:dyDescent="0.35">
      <c r="A85" s="23" t="s">
        <v>273</v>
      </c>
      <c r="B85" s="23" t="s">
        <v>2</v>
      </c>
      <c r="C85" s="24" t="s">
        <v>702</v>
      </c>
      <c r="D85" s="25">
        <v>46294.875</v>
      </c>
      <c r="E85" s="25">
        <v>46295.25</v>
      </c>
      <c r="F85" s="24" t="s">
        <v>701</v>
      </c>
    </row>
    <row r="86" spans="1:6" s="22" customFormat="1" ht="46.5" x14ac:dyDescent="0.35">
      <c r="A86" s="23" t="s">
        <v>273</v>
      </c>
      <c r="B86" s="23" t="s">
        <v>2</v>
      </c>
      <c r="C86" s="24" t="s">
        <v>703</v>
      </c>
      <c r="D86" s="25">
        <v>46294.875</v>
      </c>
      <c r="E86" s="25">
        <v>46295.25</v>
      </c>
      <c r="F86" s="24" t="s">
        <v>701</v>
      </c>
    </row>
    <row r="87" spans="1:6" s="22" customFormat="1" ht="46.5" x14ac:dyDescent="0.35">
      <c r="A87" s="23" t="s">
        <v>273</v>
      </c>
      <c r="B87" s="23" t="s">
        <v>2</v>
      </c>
      <c r="C87" s="24" t="s">
        <v>704</v>
      </c>
      <c r="D87" s="25">
        <v>46294.875</v>
      </c>
      <c r="E87" s="25">
        <v>46295.25</v>
      </c>
      <c r="F87" s="24" t="s">
        <v>701</v>
      </c>
    </row>
    <row r="88" spans="1:6" s="22" customFormat="1" ht="62" x14ac:dyDescent="0.35">
      <c r="A88" s="23" t="s">
        <v>273</v>
      </c>
      <c r="B88" s="23" t="s">
        <v>6</v>
      </c>
      <c r="C88" s="24" t="s">
        <v>547</v>
      </c>
      <c r="D88" s="25">
        <v>46294.916666666701</v>
      </c>
      <c r="E88" s="25">
        <v>46295.229166666701</v>
      </c>
      <c r="F88" s="24" t="s">
        <v>548</v>
      </c>
    </row>
    <row r="89" spans="1:6" s="22" customFormat="1" ht="124" x14ac:dyDescent="0.35">
      <c r="A89" s="23" t="s">
        <v>370</v>
      </c>
      <c r="B89" s="23" t="s">
        <v>4</v>
      </c>
      <c r="C89" s="24" t="s">
        <v>371</v>
      </c>
      <c r="D89" s="25">
        <v>46294.833333333299</v>
      </c>
      <c r="E89" s="25">
        <v>46295.25</v>
      </c>
      <c r="F89" s="24" t="s">
        <v>372</v>
      </c>
    </row>
    <row r="90" spans="1:6" s="22" customFormat="1" ht="46.5" x14ac:dyDescent="0.35">
      <c r="A90" s="23" t="s">
        <v>370</v>
      </c>
      <c r="B90" s="23" t="s">
        <v>4</v>
      </c>
      <c r="C90" s="24" t="s">
        <v>376</v>
      </c>
      <c r="D90" s="25">
        <v>46272.25</v>
      </c>
      <c r="E90" s="25">
        <v>46341.833333333299</v>
      </c>
      <c r="F90" s="24" t="s">
        <v>377</v>
      </c>
    </row>
    <row r="91" spans="1:6" s="22" customFormat="1" ht="46.5" x14ac:dyDescent="0.35">
      <c r="A91" s="23" t="s">
        <v>280</v>
      </c>
      <c r="B91" s="23" t="s">
        <v>5</v>
      </c>
      <c r="C91" s="24" t="s">
        <v>281</v>
      </c>
      <c r="D91" s="25">
        <v>46294.875</v>
      </c>
      <c r="E91" s="25">
        <v>46295.25</v>
      </c>
      <c r="F91" s="24" t="s">
        <v>282</v>
      </c>
    </row>
    <row r="92" spans="1:6" s="22" customFormat="1" ht="46.5" x14ac:dyDescent="0.35">
      <c r="A92" s="23" t="s">
        <v>280</v>
      </c>
      <c r="B92" s="23" t="s">
        <v>4</v>
      </c>
      <c r="C92" s="24" t="s">
        <v>283</v>
      </c>
      <c r="D92" s="25">
        <v>46294.875</v>
      </c>
      <c r="E92" s="25">
        <v>46295.25</v>
      </c>
      <c r="F92" s="24" t="s">
        <v>282</v>
      </c>
    </row>
    <row r="93" spans="1:6" s="22" customFormat="1" ht="62" x14ac:dyDescent="0.35">
      <c r="A93" s="23" t="s">
        <v>280</v>
      </c>
      <c r="B93" s="23" t="s">
        <v>4</v>
      </c>
      <c r="C93" s="24" t="s">
        <v>286</v>
      </c>
      <c r="D93" s="25">
        <v>46294.875</v>
      </c>
      <c r="E93" s="25">
        <v>46295.25</v>
      </c>
      <c r="F93" s="24" t="s">
        <v>287</v>
      </c>
    </row>
    <row r="94" spans="1:6" s="22" customFormat="1" ht="46.5" x14ac:dyDescent="0.35">
      <c r="A94" s="23" t="s">
        <v>280</v>
      </c>
      <c r="B94" s="23" t="s">
        <v>5</v>
      </c>
      <c r="C94" s="24" t="s">
        <v>705</v>
      </c>
      <c r="D94" s="25">
        <v>46294.9375</v>
      </c>
      <c r="E94" s="25">
        <v>46295.25</v>
      </c>
      <c r="F94" s="24" t="s">
        <v>706</v>
      </c>
    </row>
    <row r="95" spans="1:6" s="22" customFormat="1" ht="46.5" x14ac:dyDescent="0.35">
      <c r="A95" s="23" t="s">
        <v>280</v>
      </c>
      <c r="B95" s="23" t="s">
        <v>5</v>
      </c>
      <c r="C95" s="24" t="s">
        <v>707</v>
      </c>
      <c r="D95" s="25">
        <v>46294.9375</v>
      </c>
      <c r="E95" s="25">
        <v>46295.25</v>
      </c>
      <c r="F95" s="24" t="s">
        <v>706</v>
      </c>
    </row>
    <row r="96" spans="1:6" s="22" customFormat="1" ht="108.5" x14ac:dyDescent="0.35">
      <c r="A96" s="23" t="s">
        <v>280</v>
      </c>
      <c r="B96" s="23" t="s">
        <v>24</v>
      </c>
      <c r="C96" s="24" t="s">
        <v>751</v>
      </c>
      <c r="D96" s="25">
        <v>46294.875</v>
      </c>
      <c r="E96" s="25">
        <v>46295.25</v>
      </c>
      <c r="F96" s="24" t="s">
        <v>752</v>
      </c>
    </row>
    <row r="97" spans="1:6" s="22" customFormat="1" ht="46.5" x14ac:dyDescent="0.35">
      <c r="A97" s="23" t="s">
        <v>695</v>
      </c>
      <c r="B97" s="23" t="s">
        <v>5</v>
      </c>
      <c r="C97" s="24" t="s">
        <v>696</v>
      </c>
      <c r="D97" s="25">
        <v>46294.875</v>
      </c>
      <c r="E97" s="25">
        <v>46295.25</v>
      </c>
      <c r="F97" s="24" t="s">
        <v>697</v>
      </c>
    </row>
    <row r="98" spans="1:6" s="22" customFormat="1" ht="46.5" x14ac:dyDescent="0.35">
      <c r="A98" s="23" t="s">
        <v>695</v>
      </c>
      <c r="B98" s="23" t="s">
        <v>5</v>
      </c>
      <c r="C98" s="24" t="s">
        <v>698</v>
      </c>
      <c r="D98" s="25">
        <v>46294.875</v>
      </c>
      <c r="E98" s="25">
        <v>46295.25</v>
      </c>
      <c r="F98" s="24" t="s">
        <v>697</v>
      </c>
    </row>
    <row r="99" spans="1:6" s="22" customFormat="1" ht="46.5" x14ac:dyDescent="0.35">
      <c r="A99" s="23" t="s">
        <v>695</v>
      </c>
      <c r="B99" s="23" t="s">
        <v>5</v>
      </c>
      <c r="C99" s="24" t="s">
        <v>699</v>
      </c>
      <c r="D99" s="25">
        <v>46294.875</v>
      </c>
      <c r="E99" s="25">
        <v>46295.25</v>
      </c>
      <c r="F99" s="24" t="s">
        <v>697</v>
      </c>
    </row>
    <row r="100" spans="1:6" s="22" customFormat="1" ht="46.5" x14ac:dyDescent="0.35">
      <c r="A100" s="23" t="s">
        <v>266</v>
      </c>
      <c r="B100" s="23" t="s">
        <v>2</v>
      </c>
      <c r="C100" s="24" t="s">
        <v>267</v>
      </c>
      <c r="D100" s="25">
        <v>46294.875</v>
      </c>
      <c r="E100" s="25">
        <v>46295.25</v>
      </c>
      <c r="F100" s="24" t="s">
        <v>268</v>
      </c>
    </row>
    <row r="101" spans="1:6" s="22" customFormat="1" ht="46.5" x14ac:dyDescent="0.35">
      <c r="A101" s="23" t="s">
        <v>266</v>
      </c>
      <c r="B101" s="23" t="s">
        <v>6</v>
      </c>
      <c r="C101" s="24" t="s">
        <v>278</v>
      </c>
      <c r="D101" s="25">
        <v>46294.875</v>
      </c>
      <c r="E101" s="25">
        <v>46295.25</v>
      </c>
      <c r="F101" s="24" t="s">
        <v>279</v>
      </c>
    </row>
    <row r="102" spans="1:6" s="22" customFormat="1" ht="46.5" x14ac:dyDescent="0.35">
      <c r="A102" s="23" t="s">
        <v>266</v>
      </c>
      <c r="B102" s="23" t="s">
        <v>6</v>
      </c>
      <c r="C102" s="24" t="s">
        <v>503</v>
      </c>
      <c r="D102" s="25">
        <v>46294.916666666701</v>
      </c>
      <c r="E102" s="25">
        <v>46295.25</v>
      </c>
      <c r="F102" s="24" t="s">
        <v>504</v>
      </c>
    </row>
    <row r="103" spans="1:6" s="22" customFormat="1" ht="31" x14ac:dyDescent="0.35">
      <c r="A103" s="23" t="s">
        <v>401</v>
      </c>
      <c r="B103" s="23" t="s">
        <v>24</v>
      </c>
      <c r="C103" s="24" t="s">
        <v>761</v>
      </c>
      <c r="D103" s="25">
        <v>46294.833333333299</v>
      </c>
      <c r="E103" s="25">
        <v>46295.25</v>
      </c>
      <c r="F103" s="24" t="s">
        <v>762</v>
      </c>
    </row>
    <row r="104" spans="1:6" s="22" customFormat="1" ht="124" x14ac:dyDescent="0.35">
      <c r="A104" s="23" t="s">
        <v>390</v>
      </c>
      <c r="B104" s="23" t="s">
        <v>24</v>
      </c>
      <c r="C104" s="24" t="s">
        <v>554</v>
      </c>
      <c r="D104" s="25">
        <v>46294.833333333299</v>
      </c>
      <c r="E104" s="25">
        <v>46295.25</v>
      </c>
      <c r="F104" s="24" t="s">
        <v>555</v>
      </c>
    </row>
    <row r="105" spans="1:6" s="22" customFormat="1" ht="139.5" x14ac:dyDescent="0.35">
      <c r="A105" s="23" t="s">
        <v>390</v>
      </c>
      <c r="B105" s="23" t="s">
        <v>24</v>
      </c>
      <c r="C105" s="24" t="s">
        <v>391</v>
      </c>
      <c r="D105" s="25">
        <v>46294.833333333299</v>
      </c>
      <c r="E105" s="25">
        <v>46295.25</v>
      </c>
      <c r="F105" s="24" t="s">
        <v>392</v>
      </c>
    </row>
    <row r="106" spans="1:6" s="22" customFormat="1" ht="108.5" x14ac:dyDescent="0.35">
      <c r="A106" s="23" t="s">
        <v>373</v>
      </c>
      <c r="B106" s="23" t="s">
        <v>5</v>
      </c>
      <c r="C106" s="24" t="s">
        <v>374</v>
      </c>
      <c r="D106" s="25">
        <v>46294.875</v>
      </c>
      <c r="E106" s="25">
        <v>46295.25</v>
      </c>
      <c r="F106" s="24" t="s">
        <v>375</v>
      </c>
    </row>
    <row r="107" spans="1:6" s="22" customFormat="1" ht="46.5" x14ac:dyDescent="0.35">
      <c r="A107" s="23" t="s">
        <v>373</v>
      </c>
      <c r="B107" s="23" t="s">
        <v>4</v>
      </c>
      <c r="C107" s="24" t="s">
        <v>378</v>
      </c>
      <c r="D107" s="25">
        <v>46294.8125</v>
      </c>
      <c r="E107" s="25">
        <v>46295.25</v>
      </c>
      <c r="F107" s="24" t="s">
        <v>379</v>
      </c>
    </row>
    <row r="108" spans="1:6" s="22" customFormat="1" ht="62" x14ac:dyDescent="0.35">
      <c r="A108" s="23" t="s">
        <v>373</v>
      </c>
      <c r="B108" s="23" t="s">
        <v>5</v>
      </c>
      <c r="C108" s="24" t="s">
        <v>380</v>
      </c>
      <c r="D108" s="25">
        <v>46294.8125</v>
      </c>
      <c r="E108" s="25">
        <v>46295.25</v>
      </c>
      <c r="F108" s="24" t="s">
        <v>381</v>
      </c>
    </row>
    <row r="109" spans="1:6" s="22" customFormat="1" ht="46.5" x14ac:dyDescent="0.35">
      <c r="A109" s="23" t="s">
        <v>373</v>
      </c>
      <c r="B109" s="23" t="s">
        <v>4</v>
      </c>
      <c r="C109" s="24" t="s">
        <v>382</v>
      </c>
      <c r="D109" s="25">
        <v>46294.833333333299</v>
      </c>
      <c r="E109" s="25">
        <v>46295.25</v>
      </c>
      <c r="F109" s="24" t="s">
        <v>383</v>
      </c>
    </row>
    <row r="110" spans="1:6" s="22" customFormat="1" ht="46.5" x14ac:dyDescent="0.35">
      <c r="A110" s="23" t="s">
        <v>373</v>
      </c>
      <c r="B110" s="23" t="s">
        <v>5</v>
      </c>
      <c r="C110" s="24" t="s">
        <v>384</v>
      </c>
      <c r="D110" s="25">
        <v>46294.833333333299</v>
      </c>
      <c r="E110" s="25">
        <v>46295.25</v>
      </c>
      <c r="F110" s="24" t="s">
        <v>385</v>
      </c>
    </row>
    <row r="111" spans="1:6" s="22" customFormat="1" ht="77.5" x14ac:dyDescent="0.35">
      <c r="A111" s="23" t="s">
        <v>373</v>
      </c>
      <c r="B111" s="23" t="s">
        <v>5</v>
      </c>
      <c r="C111" s="24" t="s">
        <v>386</v>
      </c>
      <c r="D111" s="25">
        <v>46294.875</v>
      </c>
      <c r="E111" s="25">
        <v>46295.25</v>
      </c>
      <c r="F111" s="24" t="s">
        <v>387</v>
      </c>
    </row>
    <row r="112" spans="1:6" s="22" customFormat="1" ht="46.5" x14ac:dyDescent="0.35">
      <c r="A112" s="23" t="s">
        <v>373</v>
      </c>
      <c r="B112" s="23" t="s">
        <v>5</v>
      </c>
      <c r="C112" s="24" t="s">
        <v>745</v>
      </c>
      <c r="D112" s="25">
        <v>46294.895833333299</v>
      </c>
      <c r="E112" s="25">
        <v>46295.25</v>
      </c>
      <c r="F112" s="24" t="s">
        <v>746</v>
      </c>
    </row>
    <row r="113" spans="1:6" s="22" customFormat="1" ht="77.5" x14ac:dyDescent="0.35">
      <c r="A113" s="23" t="s">
        <v>373</v>
      </c>
      <c r="B113" s="23" t="s">
        <v>4</v>
      </c>
      <c r="C113" s="24" t="s">
        <v>552</v>
      </c>
      <c r="D113" s="25">
        <v>46294.833333333299</v>
      </c>
      <c r="E113" s="25">
        <v>46295.25</v>
      </c>
      <c r="F113" s="24" t="s">
        <v>553</v>
      </c>
    </row>
    <row r="114" spans="1:6" s="22" customFormat="1" ht="108.5" x14ac:dyDescent="0.35">
      <c r="A114" s="23" t="s">
        <v>373</v>
      </c>
      <c r="B114" s="23" t="s">
        <v>6</v>
      </c>
      <c r="C114" s="24" t="s">
        <v>411</v>
      </c>
      <c r="D114" s="25">
        <v>46202.875</v>
      </c>
      <c r="E114" s="25">
        <v>46508.208333333299</v>
      </c>
      <c r="F114" s="24" t="s">
        <v>412</v>
      </c>
    </row>
    <row r="115" spans="1:6" s="22" customFormat="1" ht="108.5" x14ac:dyDescent="0.35">
      <c r="A115" s="23" t="s">
        <v>373</v>
      </c>
      <c r="B115" s="23" t="s">
        <v>2</v>
      </c>
      <c r="C115" s="24" t="s">
        <v>413</v>
      </c>
      <c r="D115" s="25">
        <v>46266.333333333299</v>
      </c>
      <c r="E115" s="25">
        <v>46507</v>
      </c>
      <c r="F115" s="24" t="s">
        <v>412</v>
      </c>
    </row>
    <row r="116" spans="1:6" s="22" customFormat="1" ht="108.5" x14ac:dyDescent="0.35">
      <c r="A116" s="23" t="s">
        <v>373</v>
      </c>
      <c r="B116" s="23" t="s">
        <v>2</v>
      </c>
      <c r="C116" s="24" t="s">
        <v>417</v>
      </c>
      <c r="D116" s="25">
        <v>46294.833333333299</v>
      </c>
      <c r="E116" s="25">
        <v>46295.25</v>
      </c>
      <c r="F116" s="24" t="s">
        <v>418</v>
      </c>
    </row>
    <row r="117" spans="1:6" s="22" customFormat="1" ht="46.5" x14ac:dyDescent="0.35">
      <c r="A117" s="23" t="s">
        <v>501</v>
      </c>
      <c r="B117" s="23" t="s">
        <v>6</v>
      </c>
      <c r="C117" s="24" t="s">
        <v>502</v>
      </c>
      <c r="D117" s="25">
        <v>46294.916666666701</v>
      </c>
      <c r="E117" s="25">
        <v>46295.25</v>
      </c>
      <c r="F117" s="24" t="s">
        <v>500</v>
      </c>
    </row>
    <row r="118" spans="1:6" s="22" customFormat="1" ht="46.5" x14ac:dyDescent="0.35">
      <c r="A118" s="23" t="s">
        <v>509</v>
      </c>
      <c r="B118" s="23" t="s">
        <v>2</v>
      </c>
      <c r="C118" s="24" t="s">
        <v>708</v>
      </c>
      <c r="D118" s="25">
        <v>46294.875</v>
      </c>
      <c r="E118" s="25">
        <v>46295.25</v>
      </c>
      <c r="F118" s="24" t="s">
        <v>709</v>
      </c>
    </row>
    <row r="119" spans="1:6" s="22" customFormat="1" ht="46.5" x14ac:dyDescent="0.35">
      <c r="A119" s="23" t="s">
        <v>509</v>
      </c>
      <c r="B119" s="23" t="s">
        <v>2</v>
      </c>
      <c r="C119" s="24" t="s">
        <v>710</v>
      </c>
      <c r="D119" s="25">
        <v>46294.875</v>
      </c>
      <c r="E119" s="25">
        <v>46295.25</v>
      </c>
      <c r="F119" s="24" t="s">
        <v>709</v>
      </c>
    </row>
    <row r="120" spans="1:6" s="22" customFormat="1" ht="62" x14ac:dyDescent="0.35">
      <c r="A120" s="23" t="s">
        <v>404</v>
      </c>
      <c r="B120" s="23" t="s">
        <v>6</v>
      </c>
      <c r="C120" s="24" t="s">
        <v>747</v>
      </c>
      <c r="D120" s="25">
        <v>46294.875</v>
      </c>
      <c r="E120" s="25">
        <v>46295.25</v>
      </c>
      <c r="F120" s="24" t="s">
        <v>748</v>
      </c>
    </row>
    <row r="121" spans="1:6" s="22" customFormat="1" ht="93" x14ac:dyDescent="0.35">
      <c r="A121" s="23" t="s">
        <v>433</v>
      </c>
      <c r="B121" s="23" t="s">
        <v>7</v>
      </c>
      <c r="C121" s="24" t="s">
        <v>434</v>
      </c>
      <c r="D121" s="25">
        <v>46217.625</v>
      </c>
      <c r="E121" s="25">
        <v>46387.875</v>
      </c>
      <c r="F121" s="24" t="s">
        <v>435</v>
      </c>
    </row>
    <row r="122" spans="1:6" s="22" customFormat="1" ht="46.5" x14ac:dyDescent="0.35">
      <c r="A122" s="23" t="s">
        <v>771</v>
      </c>
      <c r="B122" s="23" t="s">
        <v>4</v>
      </c>
      <c r="C122" s="24" t="s">
        <v>772</v>
      </c>
      <c r="D122" s="25">
        <v>46294.875</v>
      </c>
      <c r="E122" s="25">
        <v>46295.25</v>
      </c>
      <c r="F122" s="24" t="s">
        <v>575</v>
      </c>
    </row>
    <row r="123" spans="1:6" s="22" customFormat="1" ht="93" x14ac:dyDescent="0.35">
      <c r="A123" s="23" t="s">
        <v>90</v>
      </c>
      <c r="B123" s="23" t="s">
        <v>6</v>
      </c>
      <c r="C123" s="24" t="s">
        <v>593</v>
      </c>
      <c r="D123" s="25">
        <v>46294.541666666701</v>
      </c>
      <c r="E123" s="25">
        <v>46295.25</v>
      </c>
      <c r="F123" s="24" t="s">
        <v>594</v>
      </c>
    </row>
    <row r="124" spans="1:6" s="22" customFormat="1" ht="77.5" x14ac:dyDescent="0.35">
      <c r="A124" s="23" t="s">
        <v>90</v>
      </c>
      <c r="B124" s="23" t="s">
        <v>6</v>
      </c>
      <c r="C124" s="24" t="s">
        <v>91</v>
      </c>
      <c r="D124" s="25">
        <v>46294.833333333299</v>
      </c>
      <c r="E124" s="25">
        <v>46295.25</v>
      </c>
      <c r="F124" s="24" t="s">
        <v>92</v>
      </c>
    </row>
    <row r="125" spans="1:6" s="22" customFormat="1" ht="77.5" x14ac:dyDescent="0.35">
      <c r="A125" s="23" t="s">
        <v>23</v>
      </c>
      <c r="B125" s="23" t="s">
        <v>24</v>
      </c>
      <c r="C125" s="24" t="s">
        <v>25</v>
      </c>
      <c r="D125" s="25">
        <v>46294.833333333299</v>
      </c>
      <c r="E125" s="25">
        <v>46295.25</v>
      </c>
      <c r="F125" s="24" t="s">
        <v>26</v>
      </c>
    </row>
    <row r="126" spans="1:6" s="22" customFormat="1" ht="77.5" x14ac:dyDescent="0.35">
      <c r="A126" s="23" t="s">
        <v>23</v>
      </c>
      <c r="B126" s="23" t="s">
        <v>24</v>
      </c>
      <c r="C126" s="24" t="s">
        <v>27</v>
      </c>
      <c r="D126" s="25">
        <v>46294.833333333299</v>
      </c>
      <c r="E126" s="25">
        <v>46295.25</v>
      </c>
      <c r="F126" s="24" t="s">
        <v>28</v>
      </c>
    </row>
    <row r="127" spans="1:6" s="22" customFormat="1" ht="124" x14ac:dyDescent="0.35">
      <c r="A127" s="23" t="s">
        <v>80</v>
      </c>
      <c r="B127" s="23" t="s">
        <v>6</v>
      </c>
      <c r="C127" s="24" t="s">
        <v>81</v>
      </c>
      <c r="D127" s="25">
        <v>46293.541666666701</v>
      </c>
      <c r="E127" s="25">
        <v>46295.25</v>
      </c>
      <c r="F127" s="24" t="s">
        <v>82</v>
      </c>
    </row>
    <row r="128" spans="1:6" s="22" customFormat="1" ht="124" x14ac:dyDescent="0.35">
      <c r="A128" s="23" t="s">
        <v>80</v>
      </c>
      <c r="B128" s="23" t="s">
        <v>24</v>
      </c>
      <c r="C128" s="24" t="s">
        <v>83</v>
      </c>
      <c r="D128" s="25">
        <v>46294.833333333299</v>
      </c>
      <c r="E128" s="25">
        <v>46295.25</v>
      </c>
      <c r="F128" s="24" t="s">
        <v>82</v>
      </c>
    </row>
    <row r="129" spans="1:6" s="22" customFormat="1" ht="108.5" x14ac:dyDescent="0.35">
      <c r="A129" s="23" t="s">
        <v>419</v>
      </c>
      <c r="B129" s="23" t="s">
        <v>5</v>
      </c>
      <c r="C129" s="24" t="s">
        <v>420</v>
      </c>
      <c r="D129" s="25">
        <v>46294.833333333299</v>
      </c>
      <c r="E129" s="25">
        <v>46295.25</v>
      </c>
      <c r="F129" s="24" t="s">
        <v>418</v>
      </c>
    </row>
    <row r="130" spans="1:6" s="22" customFormat="1" ht="46.5" x14ac:dyDescent="0.35">
      <c r="A130" s="23" t="s">
        <v>419</v>
      </c>
      <c r="B130" s="23" t="s">
        <v>5</v>
      </c>
      <c r="C130" s="24" t="s">
        <v>442</v>
      </c>
      <c r="D130" s="25">
        <v>46294.833333333299</v>
      </c>
      <c r="E130" s="25">
        <v>46295.208333333299</v>
      </c>
      <c r="F130" s="24" t="s">
        <v>443</v>
      </c>
    </row>
    <row r="131" spans="1:6" s="22" customFormat="1" ht="46.5" x14ac:dyDescent="0.35">
      <c r="A131" s="23" t="s">
        <v>419</v>
      </c>
      <c r="B131" s="23" t="s">
        <v>5</v>
      </c>
      <c r="C131" s="24" t="s">
        <v>444</v>
      </c>
      <c r="D131" s="25">
        <v>46294.833333333299</v>
      </c>
      <c r="E131" s="25">
        <v>46295.208333333299</v>
      </c>
      <c r="F131" s="24" t="s">
        <v>445</v>
      </c>
    </row>
    <row r="132" spans="1:6" s="22" customFormat="1" ht="77.5" x14ac:dyDescent="0.35">
      <c r="A132" s="23" t="s">
        <v>427</v>
      </c>
      <c r="B132" s="23" t="s">
        <v>24</v>
      </c>
      <c r="C132" s="24" t="s">
        <v>428</v>
      </c>
      <c r="D132" s="25">
        <v>46230.833333333299</v>
      </c>
      <c r="E132" s="25">
        <v>46403.25</v>
      </c>
      <c r="F132" s="24" t="s">
        <v>429</v>
      </c>
    </row>
    <row r="133" spans="1:6" s="22" customFormat="1" ht="93" x14ac:dyDescent="0.35">
      <c r="A133" s="23" t="s">
        <v>95</v>
      </c>
      <c r="B133" s="23" t="s">
        <v>5</v>
      </c>
      <c r="C133" s="24" t="s">
        <v>96</v>
      </c>
      <c r="D133" s="25">
        <v>46294.875</v>
      </c>
      <c r="E133" s="25">
        <v>46295.166666666701</v>
      </c>
      <c r="F133" s="24" t="s">
        <v>97</v>
      </c>
    </row>
    <row r="134" spans="1:6" s="22" customFormat="1" ht="93" x14ac:dyDescent="0.35">
      <c r="A134" s="23" t="s">
        <v>95</v>
      </c>
      <c r="B134" s="23" t="s">
        <v>5</v>
      </c>
      <c r="C134" s="24" t="s">
        <v>98</v>
      </c>
      <c r="D134" s="25">
        <v>46294.875</v>
      </c>
      <c r="E134" s="25">
        <v>46295.166666666701</v>
      </c>
      <c r="F134" s="24" t="s">
        <v>97</v>
      </c>
    </row>
    <row r="135" spans="1:6" s="22" customFormat="1" ht="93" x14ac:dyDescent="0.35">
      <c r="A135" s="23" t="s">
        <v>95</v>
      </c>
      <c r="B135" s="23" t="s">
        <v>5</v>
      </c>
      <c r="C135" s="24" t="s">
        <v>99</v>
      </c>
      <c r="D135" s="25">
        <v>46294.875</v>
      </c>
      <c r="E135" s="25">
        <v>46295.166666666701</v>
      </c>
      <c r="F135" s="24" t="s">
        <v>97</v>
      </c>
    </row>
    <row r="136" spans="1:6" s="22" customFormat="1" ht="46.5" x14ac:dyDescent="0.35">
      <c r="A136" s="23" t="s">
        <v>224</v>
      </c>
      <c r="B136" s="23" t="s">
        <v>5</v>
      </c>
      <c r="C136" s="24" t="s">
        <v>483</v>
      </c>
      <c r="D136" s="25">
        <v>46294.875</v>
      </c>
      <c r="E136" s="25">
        <v>46295.208333333299</v>
      </c>
      <c r="F136" s="24" t="s">
        <v>226</v>
      </c>
    </row>
    <row r="137" spans="1:6" s="22" customFormat="1" ht="46.5" x14ac:dyDescent="0.35">
      <c r="A137" s="23" t="s">
        <v>669</v>
      </c>
      <c r="B137" s="23" t="s">
        <v>2</v>
      </c>
      <c r="C137" s="24" t="s">
        <v>670</v>
      </c>
      <c r="D137" s="25">
        <v>46294.875</v>
      </c>
      <c r="E137" s="25">
        <v>46295.25</v>
      </c>
      <c r="F137" s="24" t="s">
        <v>671</v>
      </c>
    </row>
    <row r="138" spans="1:6" ht="46.5" x14ac:dyDescent="0.35">
      <c r="A138" s="23" t="s">
        <v>669</v>
      </c>
      <c r="B138" s="23" t="s">
        <v>2</v>
      </c>
      <c r="C138" s="24" t="s">
        <v>672</v>
      </c>
      <c r="D138" s="25">
        <v>46294.875</v>
      </c>
      <c r="E138" s="25">
        <v>46295.25</v>
      </c>
      <c r="F138" s="24" t="s">
        <v>671</v>
      </c>
    </row>
    <row r="139" spans="1:6" ht="62" x14ac:dyDescent="0.35">
      <c r="A139" s="23" t="s">
        <v>247</v>
      </c>
      <c r="B139" s="23" t="s">
        <v>2</v>
      </c>
      <c r="C139" s="24" t="s">
        <v>248</v>
      </c>
      <c r="D139" s="25">
        <v>46294.833333333299</v>
      </c>
      <c r="E139" s="25">
        <v>46295.25</v>
      </c>
      <c r="F139" s="24" t="s">
        <v>246</v>
      </c>
    </row>
    <row r="140" spans="1:6" ht="93" x14ac:dyDescent="0.35">
      <c r="A140" s="23" t="s">
        <v>130</v>
      </c>
      <c r="B140" s="23" t="s">
        <v>6</v>
      </c>
      <c r="C140" s="24" t="s">
        <v>131</v>
      </c>
      <c r="D140" s="25">
        <v>46237.833333333299</v>
      </c>
      <c r="E140" s="25">
        <v>46326.25</v>
      </c>
      <c r="F140" s="24" t="s">
        <v>132</v>
      </c>
    </row>
    <row r="141" spans="1:6" ht="93" x14ac:dyDescent="0.35">
      <c r="A141" s="23" t="s">
        <v>130</v>
      </c>
      <c r="B141" s="23" t="s">
        <v>2</v>
      </c>
      <c r="C141" s="24" t="s">
        <v>133</v>
      </c>
      <c r="D141" s="25">
        <v>46237.833333333299</v>
      </c>
      <c r="E141" s="25">
        <v>46326.25</v>
      </c>
      <c r="F141" s="24" t="s">
        <v>132</v>
      </c>
    </row>
    <row r="142" spans="1:6" ht="77.5" x14ac:dyDescent="0.35">
      <c r="A142" s="23" t="s">
        <v>621</v>
      </c>
      <c r="B142" s="23" t="s">
        <v>24</v>
      </c>
      <c r="C142" s="24" t="s">
        <v>622</v>
      </c>
      <c r="D142" s="25">
        <v>46294.833333333299</v>
      </c>
      <c r="E142" s="25">
        <v>46295.25</v>
      </c>
      <c r="F142" s="24" t="s">
        <v>623</v>
      </c>
    </row>
    <row r="143" spans="1:6" ht="77.5" x14ac:dyDescent="0.35">
      <c r="A143" s="23" t="s">
        <v>109</v>
      </c>
      <c r="B143" s="23" t="s">
        <v>5</v>
      </c>
      <c r="C143" s="24" t="s">
        <v>614</v>
      </c>
      <c r="D143" s="25">
        <v>46294.833333333299</v>
      </c>
      <c r="E143" s="25">
        <v>46295.25</v>
      </c>
      <c r="F143" s="24" t="s">
        <v>615</v>
      </c>
    </row>
    <row r="144" spans="1:6" ht="77.5" x14ac:dyDescent="0.35">
      <c r="A144" s="23" t="s">
        <v>109</v>
      </c>
      <c r="B144" s="23" t="s">
        <v>5</v>
      </c>
      <c r="C144" s="24" t="s">
        <v>115</v>
      </c>
      <c r="D144" s="25">
        <v>46294.833333333299</v>
      </c>
      <c r="E144" s="25">
        <v>46295.25</v>
      </c>
      <c r="F144" s="24" t="s">
        <v>615</v>
      </c>
    </row>
    <row r="145" spans="1:6" ht="77.5" x14ac:dyDescent="0.35">
      <c r="A145" s="23" t="s">
        <v>109</v>
      </c>
      <c r="B145" s="23" t="s">
        <v>5</v>
      </c>
      <c r="C145" s="24" t="s">
        <v>616</v>
      </c>
      <c r="D145" s="25">
        <v>46294.833333333299</v>
      </c>
      <c r="E145" s="25">
        <v>46295</v>
      </c>
      <c r="F145" s="24" t="s">
        <v>615</v>
      </c>
    </row>
    <row r="146" spans="1:6" ht="77.5" x14ac:dyDescent="0.35">
      <c r="A146" s="23" t="s">
        <v>109</v>
      </c>
      <c r="B146" s="23" t="s">
        <v>4</v>
      </c>
      <c r="C146" s="24" t="s">
        <v>617</v>
      </c>
      <c r="D146" s="25">
        <v>46294.833333333299</v>
      </c>
      <c r="E146" s="25">
        <v>46295.25</v>
      </c>
      <c r="F146" s="24" t="s">
        <v>618</v>
      </c>
    </row>
    <row r="147" spans="1:6" ht="77.5" x14ac:dyDescent="0.35">
      <c r="A147" s="23" t="s">
        <v>109</v>
      </c>
      <c r="B147" s="23" t="s">
        <v>4</v>
      </c>
      <c r="C147" s="24" t="s">
        <v>619</v>
      </c>
      <c r="D147" s="25">
        <v>46294.833333333299</v>
      </c>
      <c r="E147" s="25">
        <v>46295.25</v>
      </c>
      <c r="F147" s="24" t="s">
        <v>618</v>
      </c>
    </row>
    <row r="148" spans="1:6" ht="77.5" x14ac:dyDescent="0.35">
      <c r="A148" s="23" t="s">
        <v>109</v>
      </c>
      <c r="B148" s="23" t="s">
        <v>4</v>
      </c>
      <c r="C148" s="24" t="s">
        <v>620</v>
      </c>
      <c r="D148" s="25">
        <v>46294.833333333299</v>
      </c>
      <c r="E148" s="25">
        <v>46295.25</v>
      </c>
      <c r="F148" s="24" t="s">
        <v>618</v>
      </c>
    </row>
    <row r="149" spans="1:6" ht="77.5" x14ac:dyDescent="0.35">
      <c r="A149" s="23" t="s">
        <v>109</v>
      </c>
      <c r="B149" s="23" t="s">
        <v>5</v>
      </c>
      <c r="C149" s="24" t="s">
        <v>110</v>
      </c>
      <c r="D149" s="25">
        <v>46294.833333333299</v>
      </c>
      <c r="E149" s="25">
        <v>46295.25</v>
      </c>
      <c r="F149" s="24" t="s">
        <v>111</v>
      </c>
    </row>
    <row r="150" spans="1:6" ht="77.5" x14ac:dyDescent="0.35">
      <c r="A150" s="23" t="s">
        <v>109</v>
      </c>
      <c r="B150" s="23" t="s">
        <v>5</v>
      </c>
      <c r="C150" s="24" t="s">
        <v>112</v>
      </c>
      <c r="D150" s="25">
        <v>46294.833333333299</v>
      </c>
      <c r="E150" s="25">
        <v>46295.25</v>
      </c>
      <c r="F150" s="24" t="s">
        <v>111</v>
      </c>
    </row>
    <row r="151" spans="1:6" ht="77.5" x14ac:dyDescent="0.35">
      <c r="A151" s="23" t="s">
        <v>109</v>
      </c>
      <c r="B151" s="23" t="s">
        <v>5</v>
      </c>
      <c r="C151" s="24" t="s">
        <v>113</v>
      </c>
      <c r="D151" s="25">
        <v>46294.833333333299</v>
      </c>
      <c r="E151" s="25">
        <v>46295.25</v>
      </c>
      <c r="F151" s="24" t="s">
        <v>111</v>
      </c>
    </row>
    <row r="152" spans="1:6" ht="77.5" x14ac:dyDescent="0.35">
      <c r="A152" s="23" t="s">
        <v>109</v>
      </c>
      <c r="B152" s="23" t="s">
        <v>5</v>
      </c>
      <c r="C152" s="24" t="s">
        <v>114</v>
      </c>
      <c r="D152" s="25">
        <v>46294.833333333299</v>
      </c>
      <c r="E152" s="25">
        <v>46295.25</v>
      </c>
      <c r="F152" s="24" t="s">
        <v>111</v>
      </c>
    </row>
    <row r="153" spans="1:6" ht="77.5" x14ac:dyDescent="0.35">
      <c r="A153" s="23" t="s">
        <v>109</v>
      </c>
      <c r="B153" s="23" t="s">
        <v>5</v>
      </c>
      <c r="C153" s="24" t="s">
        <v>115</v>
      </c>
      <c r="D153" s="25">
        <v>46294.833333333299</v>
      </c>
      <c r="E153" s="25">
        <v>46295.25</v>
      </c>
      <c r="F153" s="24" t="s">
        <v>111</v>
      </c>
    </row>
    <row r="154" spans="1:6" ht="77.5" x14ac:dyDescent="0.35">
      <c r="A154" s="23" t="s">
        <v>157</v>
      </c>
      <c r="B154" s="23" t="s">
        <v>5</v>
      </c>
      <c r="C154" s="24" t="s">
        <v>158</v>
      </c>
      <c r="D154" s="25">
        <v>46294.833333333299</v>
      </c>
      <c r="E154" s="25">
        <v>46295.25</v>
      </c>
      <c r="F154" s="24" t="s">
        <v>159</v>
      </c>
    </row>
    <row r="155" spans="1:6" ht="77.5" x14ac:dyDescent="0.35">
      <c r="A155" s="23" t="s">
        <v>157</v>
      </c>
      <c r="B155" s="23" t="s">
        <v>5</v>
      </c>
      <c r="C155" s="24" t="s">
        <v>160</v>
      </c>
      <c r="D155" s="25">
        <v>46294.833333333299</v>
      </c>
      <c r="E155" s="25">
        <v>46295.25</v>
      </c>
      <c r="F155" s="24" t="s">
        <v>159</v>
      </c>
    </row>
    <row r="156" spans="1:6" ht="77.5" x14ac:dyDescent="0.35">
      <c r="A156" s="23" t="s">
        <v>157</v>
      </c>
      <c r="B156" s="23" t="s">
        <v>5</v>
      </c>
      <c r="C156" s="24" t="s">
        <v>161</v>
      </c>
      <c r="D156" s="25">
        <v>46294.833333333299</v>
      </c>
      <c r="E156" s="25">
        <v>46295.25</v>
      </c>
      <c r="F156" s="24" t="s">
        <v>159</v>
      </c>
    </row>
    <row r="157" spans="1:6" ht="77.5" x14ac:dyDescent="0.35">
      <c r="A157" s="23" t="s">
        <v>157</v>
      </c>
      <c r="B157" s="23" t="s">
        <v>5</v>
      </c>
      <c r="C157" s="24" t="s">
        <v>162</v>
      </c>
      <c r="D157" s="25">
        <v>46294.833333333299</v>
      </c>
      <c r="E157" s="25">
        <v>46295.25</v>
      </c>
      <c r="F157" s="24" t="s">
        <v>159</v>
      </c>
    </row>
    <row r="158" spans="1:6" ht="77.5" x14ac:dyDescent="0.35">
      <c r="A158" s="23" t="s">
        <v>157</v>
      </c>
      <c r="B158" s="23" t="s">
        <v>5</v>
      </c>
      <c r="C158" s="24" t="s">
        <v>163</v>
      </c>
      <c r="D158" s="25">
        <v>46294.833333333299</v>
      </c>
      <c r="E158" s="25">
        <v>46295.25</v>
      </c>
      <c r="F158" s="24" t="s">
        <v>159</v>
      </c>
    </row>
    <row r="159" spans="1:6" ht="46.5" x14ac:dyDescent="0.35">
      <c r="A159" s="23" t="s">
        <v>157</v>
      </c>
      <c r="B159" s="23" t="s">
        <v>5</v>
      </c>
      <c r="C159" s="24" t="s">
        <v>180</v>
      </c>
      <c r="D159" s="25">
        <v>46294.833333333299</v>
      </c>
      <c r="E159" s="25">
        <v>46295.25</v>
      </c>
      <c r="F159" s="24" t="s">
        <v>181</v>
      </c>
    </row>
    <row r="160" spans="1:6" ht="46.5" x14ac:dyDescent="0.35">
      <c r="A160" s="23" t="s">
        <v>157</v>
      </c>
      <c r="B160" s="23" t="s">
        <v>4</v>
      </c>
      <c r="C160" s="24" t="s">
        <v>182</v>
      </c>
      <c r="D160" s="25">
        <v>46294.833333333299</v>
      </c>
      <c r="E160" s="25">
        <v>46295.25</v>
      </c>
      <c r="F160" s="24" t="s">
        <v>181</v>
      </c>
    </row>
    <row r="161" spans="1:6" ht="46.5" x14ac:dyDescent="0.35">
      <c r="A161" s="23" t="s">
        <v>673</v>
      </c>
      <c r="B161" s="23" t="s">
        <v>2</v>
      </c>
      <c r="C161" s="24" t="s">
        <v>674</v>
      </c>
      <c r="D161" s="25">
        <v>46294.875</v>
      </c>
      <c r="E161" s="25">
        <v>46295.25</v>
      </c>
      <c r="F161" s="24" t="s">
        <v>675</v>
      </c>
    </row>
    <row r="162" spans="1:6" ht="46.5" x14ac:dyDescent="0.35">
      <c r="A162" s="23" t="s">
        <v>642</v>
      </c>
      <c r="B162" s="23" t="s">
        <v>4</v>
      </c>
      <c r="C162" s="24" t="s">
        <v>643</v>
      </c>
      <c r="D162" s="25">
        <v>46294.833333333299</v>
      </c>
      <c r="E162" s="25">
        <v>46295.25</v>
      </c>
      <c r="F162" s="24" t="s">
        <v>644</v>
      </c>
    </row>
    <row r="163" spans="1:6" ht="46.5" x14ac:dyDescent="0.35">
      <c r="A163" s="23" t="s">
        <v>642</v>
      </c>
      <c r="B163" s="23" t="s">
        <v>5</v>
      </c>
      <c r="C163" s="24" t="s">
        <v>645</v>
      </c>
      <c r="D163" s="25">
        <v>46294.833333333299</v>
      </c>
      <c r="E163" s="25">
        <v>46295.25</v>
      </c>
      <c r="F163" s="24" t="s">
        <v>644</v>
      </c>
    </row>
    <row r="164" spans="1:6" ht="46.5" x14ac:dyDescent="0.35">
      <c r="A164" s="23" t="s">
        <v>642</v>
      </c>
      <c r="B164" s="23" t="s">
        <v>5</v>
      </c>
      <c r="C164" s="24" t="s">
        <v>646</v>
      </c>
      <c r="D164" s="25">
        <v>46294.833333333299</v>
      </c>
      <c r="E164" s="25">
        <v>46295.25</v>
      </c>
      <c r="F164" s="24" t="s">
        <v>644</v>
      </c>
    </row>
    <row r="165" spans="1:6" ht="46.5" x14ac:dyDescent="0.35">
      <c r="A165" s="23" t="s">
        <v>642</v>
      </c>
      <c r="B165" s="23" t="s">
        <v>4</v>
      </c>
      <c r="C165" s="24" t="s">
        <v>647</v>
      </c>
      <c r="D165" s="25">
        <v>46294.833333333299</v>
      </c>
      <c r="E165" s="25">
        <v>46295.25</v>
      </c>
      <c r="F165" s="24" t="s">
        <v>644</v>
      </c>
    </row>
    <row r="166" spans="1:6" ht="77.5" x14ac:dyDescent="0.35">
      <c r="A166" s="23" t="s">
        <v>46</v>
      </c>
      <c r="B166" s="23" t="s">
        <v>2</v>
      </c>
      <c r="C166" s="24" t="s">
        <v>581</v>
      </c>
      <c r="D166" s="25">
        <v>46294.875</v>
      </c>
      <c r="E166" s="25">
        <v>46295.208333333299</v>
      </c>
      <c r="F166" s="24" t="s">
        <v>582</v>
      </c>
    </row>
    <row r="167" spans="1:6" ht="62" x14ac:dyDescent="0.35">
      <c r="A167" s="23" t="s">
        <v>46</v>
      </c>
      <c r="B167" s="23" t="s">
        <v>2</v>
      </c>
      <c r="C167" s="24" t="s">
        <v>583</v>
      </c>
      <c r="D167" s="25">
        <v>46294.916666666701</v>
      </c>
      <c r="E167" s="25">
        <v>46295.208333333299</v>
      </c>
      <c r="F167" s="24" t="s">
        <v>584</v>
      </c>
    </row>
    <row r="168" spans="1:6" ht="62" x14ac:dyDescent="0.35">
      <c r="A168" s="23" t="s">
        <v>46</v>
      </c>
      <c r="B168" s="23" t="s">
        <v>2</v>
      </c>
      <c r="C168" s="24" t="s">
        <v>58</v>
      </c>
      <c r="D168" s="25">
        <v>46294.916666666701</v>
      </c>
      <c r="E168" s="25">
        <v>46295.208333333299</v>
      </c>
      <c r="F168" s="24" t="s">
        <v>59</v>
      </c>
    </row>
    <row r="169" spans="1:6" ht="93" x14ac:dyDescent="0.35">
      <c r="A169" s="23" t="s">
        <v>46</v>
      </c>
      <c r="B169" s="23" t="s">
        <v>2</v>
      </c>
      <c r="C169" s="24" t="s">
        <v>592</v>
      </c>
      <c r="D169" s="25">
        <v>46294.833333333299</v>
      </c>
      <c r="E169" s="25">
        <v>46295.25</v>
      </c>
      <c r="F169" s="24" t="s">
        <v>66</v>
      </c>
    </row>
    <row r="170" spans="1:6" ht="77.5" x14ac:dyDescent="0.35">
      <c r="A170" s="23" t="s">
        <v>46</v>
      </c>
      <c r="B170" s="23" t="s">
        <v>6</v>
      </c>
      <c r="C170" s="24" t="s">
        <v>93</v>
      </c>
      <c r="D170" s="25">
        <v>46294.833333333299</v>
      </c>
      <c r="E170" s="25">
        <v>46295.25</v>
      </c>
      <c r="F170" s="24" t="s">
        <v>94</v>
      </c>
    </row>
    <row r="171" spans="1:6" ht="62" x14ac:dyDescent="0.35">
      <c r="A171" s="23" t="s">
        <v>46</v>
      </c>
      <c r="B171" s="23" t="s">
        <v>2</v>
      </c>
      <c r="C171" s="24" t="s">
        <v>631</v>
      </c>
      <c r="D171" s="25">
        <v>46294.833333333299</v>
      </c>
      <c r="E171" s="25">
        <v>46295.208333333299</v>
      </c>
      <c r="F171" s="24" t="s">
        <v>632</v>
      </c>
    </row>
    <row r="172" spans="1:6" ht="77.5" x14ac:dyDescent="0.35">
      <c r="A172" s="23" t="s">
        <v>46</v>
      </c>
      <c r="B172" s="23" t="s">
        <v>6</v>
      </c>
      <c r="C172" s="24" t="s">
        <v>472</v>
      </c>
      <c r="D172" s="25">
        <v>46294.833333333299</v>
      </c>
      <c r="E172" s="25">
        <v>46295.25</v>
      </c>
      <c r="F172" s="24" t="s">
        <v>473</v>
      </c>
    </row>
    <row r="173" spans="1:6" ht="46.5" x14ac:dyDescent="0.35">
      <c r="A173" s="23" t="s">
        <v>46</v>
      </c>
      <c r="B173" s="23" t="s">
        <v>2</v>
      </c>
      <c r="C173" s="24" t="s">
        <v>633</v>
      </c>
      <c r="D173" s="25">
        <v>46294.833333333299</v>
      </c>
      <c r="E173" s="25">
        <v>46295.208333333299</v>
      </c>
      <c r="F173" s="24" t="s">
        <v>634</v>
      </c>
    </row>
    <row r="174" spans="1:6" ht="46.5" x14ac:dyDescent="0.35">
      <c r="A174" s="23" t="s">
        <v>46</v>
      </c>
      <c r="B174" s="23" t="s">
        <v>2</v>
      </c>
      <c r="C174" s="24" t="s">
        <v>338</v>
      </c>
      <c r="D174" s="25">
        <v>46294.916666666701</v>
      </c>
      <c r="E174" s="25">
        <v>46295.229166666701</v>
      </c>
      <c r="F174" s="24" t="s">
        <v>339</v>
      </c>
    </row>
    <row r="175" spans="1:6" ht="46.5" x14ac:dyDescent="0.35">
      <c r="A175" s="23" t="s">
        <v>43</v>
      </c>
      <c r="B175" s="23" t="s">
        <v>2</v>
      </c>
      <c r="C175" s="24" t="s">
        <v>579</v>
      </c>
      <c r="D175" s="25">
        <v>46294.875</v>
      </c>
      <c r="E175" s="25">
        <v>46295.208333333299</v>
      </c>
      <c r="F175" s="24" t="s">
        <v>580</v>
      </c>
    </row>
    <row r="176" spans="1:6" ht="77.5" x14ac:dyDescent="0.35">
      <c r="A176" s="23" t="s">
        <v>43</v>
      </c>
      <c r="B176" s="23" t="s">
        <v>2</v>
      </c>
      <c r="C176" s="24" t="s">
        <v>329</v>
      </c>
      <c r="D176" s="25">
        <v>46294.916666666701</v>
      </c>
      <c r="E176" s="25">
        <v>46295.229166666701</v>
      </c>
      <c r="F176" s="24" t="s">
        <v>330</v>
      </c>
    </row>
    <row r="177" spans="1:6" ht="108.5" x14ac:dyDescent="0.35">
      <c r="A177" s="23" t="s">
        <v>103</v>
      </c>
      <c r="B177" s="23" t="s">
        <v>5</v>
      </c>
      <c r="C177" s="24" t="s">
        <v>104</v>
      </c>
      <c r="D177" s="25">
        <v>46294.833333333299</v>
      </c>
      <c r="E177" s="25">
        <v>46295.25</v>
      </c>
      <c r="F177" s="24" t="s">
        <v>105</v>
      </c>
    </row>
    <row r="178" spans="1:6" ht="108.5" x14ac:dyDescent="0.35">
      <c r="A178" s="23" t="s">
        <v>103</v>
      </c>
      <c r="B178" s="23" t="s">
        <v>5</v>
      </c>
      <c r="C178" s="24" t="s">
        <v>108</v>
      </c>
      <c r="D178" s="25">
        <v>46294.833333333299</v>
      </c>
      <c r="E178" s="25">
        <v>46295.25</v>
      </c>
      <c r="F178" s="24" t="s">
        <v>105</v>
      </c>
    </row>
    <row r="179" spans="1:6" ht="108.5" x14ac:dyDescent="0.35">
      <c r="A179" s="23" t="s">
        <v>106</v>
      </c>
      <c r="B179" s="23" t="s">
        <v>6</v>
      </c>
      <c r="C179" s="24" t="s">
        <v>107</v>
      </c>
      <c r="D179" s="25">
        <v>46294.833333333299</v>
      </c>
      <c r="E179" s="25">
        <v>46295.25</v>
      </c>
      <c r="F179" s="24" t="s">
        <v>105</v>
      </c>
    </row>
    <row r="180" spans="1:6" ht="46.5" x14ac:dyDescent="0.35">
      <c r="A180" s="23" t="s">
        <v>311</v>
      </c>
      <c r="B180" s="23" t="s">
        <v>4</v>
      </c>
      <c r="C180" s="24" t="s">
        <v>723</v>
      </c>
      <c r="D180" s="25">
        <v>46294.833333333299</v>
      </c>
      <c r="E180" s="25">
        <v>46295.25</v>
      </c>
      <c r="F180" s="24" t="s">
        <v>313</v>
      </c>
    </row>
    <row r="181" spans="1:6" ht="46.5" x14ac:dyDescent="0.35">
      <c r="A181" s="23" t="s">
        <v>311</v>
      </c>
      <c r="B181" s="23" t="s">
        <v>4</v>
      </c>
      <c r="C181" s="24" t="s">
        <v>724</v>
      </c>
      <c r="D181" s="25">
        <v>46294.833333333299</v>
      </c>
      <c r="E181" s="25">
        <v>46295.25</v>
      </c>
      <c r="F181" s="24" t="s">
        <v>313</v>
      </c>
    </row>
    <row r="182" spans="1:6" ht="46.5" x14ac:dyDescent="0.35">
      <c r="A182" s="23" t="s">
        <v>304</v>
      </c>
      <c r="B182" s="23" t="s">
        <v>5</v>
      </c>
      <c r="C182" s="24" t="s">
        <v>306</v>
      </c>
      <c r="D182" s="25">
        <v>46294.833333333299</v>
      </c>
      <c r="E182" s="25">
        <v>46295.25</v>
      </c>
      <c r="F182" s="24" t="s">
        <v>307</v>
      </c>
    </row>
    <row r="183" spans="1:6" ht="62" x14ac:dyDescent="0.35">
      <c r="A183" s="23" t="s">
        <v>304</v>
      </c>
      <c r="B183" s="23" t="s">
        <v>5</v>
      </c>
      <c r="C183" s="24" t="s">
        <v>519</v>
      </c>
      <c r="D183" s="25">
        <v>46294.833333333299</v>
      </c>
      <c r="E183" s="25">
        <v>46295.25</v>
      </c>
      <c r="F183" s="24" t="s">
        <v>520</v>
      </c>
    </row>
    <row r="184" spans="1:6" ht="46.5" x14ac:dyDescent="0.35">
      <c r="A184" s="23" t="s">
        <v>304</v>
      </c>
      <c r="B184" s="23" t="s">
        <v>5</v>
      </c>
      <c r="C184" s="24" t="s">
        <v>718</v>
      </c>
      <c r="D184" s="25">
        <v>46294.833333333299</v>
      </c>
      <c r="E184" s="25">
        <v>46295.208333333299</v>
      </c>
      <c r="F184" s="24" t="s">
        <v>719</v>
      </c>
    </row>
    <row r="185" spans="1:6" ht="46.5" x14ac:dyDescent="0.35">
      <c r="A185" s="23" t="s">
        <v>304</v>
      </c>
      <c r="B185" s="23" t="s">
        <v>5</v>
      </c>
      <c r="C185" s="24" t="s">
        <v>519</v>
      </c>
      <c r="D185" s="25">
        <v>46294.833333333299</v>
      </c>
      <c r="E185" s="25">
        <v>46295.208333333299</v>
      </c>
      <c r="F185" s="24" t="s">
        <v>719</v>
      </c>
    </row>
    <row r="186" spans="1:6" ht="46.5" x14ac:dyDescent="0.35">
      <c r="A186" s="23" t="s">
        <v>304</v>
      </c>
      <c r="B186" s="23" t="s">
        <v>5</v>
      </c>
      <c r="C186" s="24" t="s">
        <v>720</v>
      </c>
      <c r="D186" s="25">
        <v>46294.833333333299</v>
      </c>
      <c r="E186" s="25">
        <v>46295.208333333299</v>
      </c>
      <c r="F186" s="24" t="s">
        <v>719</v>
      </c>
    </row>
    <row r="187" spans="1:6" ht="31" x14ac:dyDescent="0.35">
      <c r="A187" s="23" t="s">
        <v>304</v>
      </c>
      <c r="B187" s="23" t="s">
        <v>4</v>
      </c>
      <c r="C187" s="24" t="s">
        <v>721</v>
      </c>
      <c r="D187" s="25">
        <v>46294.833333333299</v>
      </c>
      <c r="E187" s="25">
        <v>46295.25</v>
      </c>
      <c r="F187" s="24" t="s">
        <v>722</v>
      </c>
    </row>
    <row r="188" spans="1:6" ht="62" x14ac:dyDescent="0.35">
      <c r="A188" s="23" t="s">
        <v>340</v>
      </c>
      <c r="B188" s="23" t="s">
        <v>6</v>
      </c>
      <c r="C188" s="24" t="s">
        <v>341</v>
      </c>
      <c r="D188" s="25">
        <v>46294.916666666701</v>
      </c>
      <c r="E188" s="25">
        <v>46295.229166666701</v>
      </c>
      <c r="F188" s="24" t="s">
        <v>342</v>
      </c>
    </row>
    <row r="189" spans="1:6" ht="62" x14ac:dyDescent="0.35">
      <c r="A189" s="23" t="s">
        <v>340</v>
      </c>
      <c r="B189" s="23" t="s">
        <v>6</v>
      </c>
      <c r="C189" s="24" t="s">
        <v>343</v>
      </c>
      <c r="D189" s="25">
        <v>46294.916666666701</v>
      </c>
      <c r="E189" s="25">
        <v>46295.229166666701</v>
      </c>
      <c r="F189" s="24" t="s">
        <v>342</v>
      </c>
    </row>
    <row r="190" spans="1:6" ht="62" x14ac:dyDescent="0.35">
      <c r="A190" s="23" t="s">
        <v>344</v>
      </c>
      <c r="B190" s="23" t="s">
        <v>7</v>
      </c>
      <c r="C190" s="24" t="s">
        <v>538</v>
      </c>
      <c r="D190" s="25">
        <v>46294.916666666701</v>
      </c>
      <c r="E190" s="25">
        <v>46295.229166666701</v>
      </c>
      <c r="F190" s="24" t="s">
        <v>539</v>
      </c>
    </row>
    <row r="191" spans="1:6" ht="62" x14ac:dyDescent="0.35">
      <c r="A191" s="23" t="s">
        <v>344</v>
      </c>
      <c r="B191" s="23" t="s">
        <v>7</v>
      </c>
      <c r="C191" s="24" t="s">
        <v>540</v>
      </c>
      <c r="D191" s="25">
        <v>46294.916666666701</v>
      </c>
      <c r="E191" s="25">
        <v>46295.229166666701</v>
      </c>
      <c r="F191" s="24" t="s">
        <v>539</v>
      </c>
    </row>
    <row r="192" spans="1:6" ht="77.5" x14ac:dyDescent="0.35">
      <c r="A192" s="23" t="s">
        <v>344</v>
      </c>
      <c r="B192" s="23" t="s">
        <v>8</v>
      </c>
      <c r="C192" s="24" t="s">
        <v>541</v>
      </c>
      <c r="D192" s="25">
        <v>46294.916666666701</v>
      </c>
      <c r="E192" s="25">
        <v>46295.229166666701</v>
      </c>
      <c r="F192" s="24" t="s">
        <v>542</v>
      </c>
    </row>
    <row r="193" spans="1:6" ht="93" x14ac:dyDescent="0.35">
      <c r="A193" s="23" t="s">
        <v>344</v>
      </c>
      <c r="B193" s="23" t="s">
        <v>7</v>
      </c>
      <c r="C193" s="24" t="s">
        <v>345</v>
      </c>
      <c r="D193" s="25">
        <v>46294.916666666701</v>
      </c>
      <c r="E193" s="25">
        <v>46295.229166666701</v>
      </c>
      <c r="F193" s="24" t="s">
        <v>346</v>
      </c>
    </row>
    <row r="194" spans="1:6" ht="62" x14ac:dyDescent="0.35">
      <c r="A194" s="23" t="s">
        <v>344</v>
      </c>
      <c r="B194" s="23" t="s">
        <v>8</v>
      </c>
      <c r="C194" s="24" t="s">
        <v>730</v>
      </c>
      <c r="D194" s="25">
        <v>46294.916666666701</v>
      </c>
      <c r="E194" s="25">
        <v>46295.229166666701</v>
      </c>
      <c r="F194" s="24" t="s">
        <v>731</v>
      </c>
    </row>
    <row r="195" spans="1:6" ht="62" x14ac:dyDescent="0.35">
      <c r="A195" s="23" t="s">
        <v>344</v>
      </c>
      <c r="B195" s="23" t="s">
        <v>8</v>
      </c>
      <c r="C195" s="24" t="s">
        <v>734</v>
      </c>
      <c r="D195" s="25">
        <v>46294.916666666701</v>
      </c>
      <c r="E195" s="25">
        <v>46295.229166666701</v>
      </c>
      <c r="F195" s="24" t="s">
        <v>735</v>
      </c>
    </row>
    <row r="196" spans="1:6" ht="77.5" x14ac:dyDescent="0.35">
      <c r="A196" s="23" t="s">
        <v>344</v>
      </c>
      <c r="B196" s="23" t="s">
        <v>8</v>
      </c>
      <c r="C196" s="24" t="s">
        <v>736</v>
      </c>
      <c r="D196" s="25">
        <v>46294.916666666701</v>
      </c>
      <c r="E196" s="25">
        <v>46295.229166666701</v>
      </c>
      <c r="F196" s="24" t="s">
        <v>737</v>
      </c>
    </row>
    <row r="197" spans="1:6" ht="46.5" x14ac:dyDescent="0.35">
      <c r="A197" s="23" t="s">
        <v>344</v>
      </c>
      <c r="B197" s="23" t="s">
        <v>7</v>
      </c>
      <c r="C197" s="24" t="s">
        <v>740</v>
      </c>
      <c r="D197" s="25">
        <v>46294.916666666701</v>
      </c>
      <c r="E197" s="25">
        <v>46295.229166666701</v>
      </c>
      <c r="F197" s="24" t="s">
        <v>741</v>
      </c>
    </row>
    <row r="198" spans="1:6" ht="93" x14ac:dyDescent="0.35">
      <c r="A198" s="23" t="s">
        <v>344</v>
      </c>
      <c r="B198" s="23" t="s">
        <v>8</v>
      </c>
      <c r="C198" s="24" t="s">
        <v>744</v>
      </c>
      <c r="D198" s="25">
        <v>46294.916666666701</v>
      </c>
      <c r="E198" s="25">
        <v>46295.229166666701</v>
      </c>
      <c r="F198" s="24" t="s">
        <v>743</v>
      </c>
    </row>
    <row r="199" spans="1:6" ht="46.5" x14ac:dyDescent="0.35">
      <c r="A199" s="23" t="s">
        <v>269</v>
      </c>
      <c r="B199" s="23" t="s">
        <v>5</v>
      </c>
      <c r="C199" s="24" t="s">
        <v>497</v>
      </c>
      <c r="D199" s="25">
        <v>46294.875</v>
      </c>
      <c r="E199" s="25">
        <v>46295.25</v>
      </c>
      <c r="F199" s="24" t="s">
        <v>498</v>
      </c>
    </row>
    <row r="200" spans="1:6" ht="31" x14ac:dyDescent="0.35">
      <c r="A200" s="23" t="s">
        <v>269</v>
      </c>
      <c r="B200" s="23" t="s">
        <v>5</v>
      </c>
      <c r="C200" s="24" t="s">
        <v>284</v>
      </c>
      <c r="D200" s="25">
        <v>46294.875</v>
      </c>
      <c r="E200" s="25">
        <v>46295.25</v>
      </c>
      <c r="F200" s="24" t="s">
        <v>285</v>
      </c>
    </row>
    <row r="201" spans="1:6" ht="62" x14ac:dyDescent="0.35">
      <c r="A201" s="23" t="s">
        <v>263</v>
      </c>
      <c r="B201" s="23" t="s">
        <v>2</v>
      </c>
      <c r="C201" s="24" t="s">
        <v>264</v>
      </c>
      <c r="D201" s="25">
        <v>46237.25</v>
      </c>
      <c r="E201" s="25">
        <v>46692.25</v>
      </c>
      <c r="F201" s="24" t="s">
        <v>265</v>
      </c>
    </row>
    <row r="202" spans="1:6" ht="62" x14ac:dyDescent="0.35">
      <c r="A202" s="23" t="s">
        <v>263</v>
      </c>
      <c r="B202" s="23" t="s">
        <v>2</v>
      </c>
      <c r="C202" s="24" t="s">
        <v>288</v>
      </c>
      <c r="D202" s="25">
        <v>46294.875</v>
      </c>
      <c r="E202" s="25">
        <v>46295.25</v>
      </c>
      <c r="F202" s="24" t="s">
        <v>287</v>
      </c>
    </row>
    <row r="203" spans="1:6" ht="93" x14ac:dyDescent="0.35">
      <c r="A203" s="23" t="s">
        <v>263</v>
      </c>
      <c r="B203" s="23" t="s">
        <v>5</v>
      </c>
      <c r="C203" s="24" t="s">
        <v>738</v>
      </c>
      <c r="D203" s="25">
        <v>46294.916666666701</v>
      </c>
      <c r="E203" s="25">
        <v>46295.229166666701</v>
      </c>
      <c r="F203" s="24" t="s">
        <v>739</v>
      </c>
    </row>
    <row r="204" spans="1:6" ht="31" x14ac:dyDescent="0.35">
      <c r="A204" s="23" t="s">
        <v>331</v>
      </c>
      <c r="B204" s="23" t="s">
        <v>4</v>
      </c>
      <c r="C204" s="24" t="s">
        <v>711</v>
      </c>
      <c r="D204" s="25">
        <v>46294.875</v>
      </c>
      <c r="E204" s="25">
        <v>46295.25</v>
      </c>
      <c r="F204" s="24" t="s">
        <v>712</v>
      </c>
    </row>
    <row r="205" spans="1:6" ht="31" x14ac:dyDescent="0.35">
      <c r="A205" s="23" t="s">
        <v>331</v>
      </c>
      <c r="B205" s="23" t="s">
        <v>5</v>
      </c>
      <c r="C205" s="24" t="s">
        <v>713</v>
      </c>
      <c r="D205" s="25">
        <v>46294.875</v>
      </c>
      <c r="E205" s="25">
        <v>46295.25</v>
      </c>
      <c r="F205" s="24" t="s">
        <v>712</v>
      </c>
    </row>
    <row r="206" spans="1:6" ht="46.5" x14ac:dyDescent="0.35">
      <c r="A206" s="23" t="s">
        <v>331</v>
      </c>
      <c r="B206" s="23" t="s">
        <v>4</v>
      </c>
      <c r="C206" s="24" t="s">
        <v>332</v>
      </c>
      <c r="D206" s="25">
        <v>46294.916666666701</v>
      </c>
      <c r="E206" s="25">
        <v>46295.229166666701</v>
      </c>
      <c r="F206" s="24" t="s">
        <v>333</v>
      </c>
    </row>
    <row r="207" spans="1:6" ht="62" x14ac:dyDescent="0.35">
      <c r="A207" s="23" t="s">
        <v>331</v>
      </c>
      <c r="B207" s="23" t="s">
        <v>4</v>
      </c>
      <c r="C207" s="24" t="s">
        <v>732</v>
      </c>
      <c r="D207" s="25">
        <v>46294.916666666701</v>
      </c>
      <c r="E207" s="25">
        <v>46295.229166666701</v>
      </c>
      <c r="F207" s="24" t="s">
        <v>733</v>
      </c>
    </row>
    <row r="208" spans="1:6" ht="46.5" x14ac:dyDescent="0.35">
      <c r="A208" s="23" t="s">
        <v>331</v>
      </c>
      <c r="B208" s="23" t="s">
        <v>4</v>
      </c>
      <c r="C208" s="24" t="s">
        <v>393</v>
      </c>
      <c r="D208" s="25">
        <v>46294.875</v>
      </c>
      <c r="E208" s="25">
        <v>46295.25</v>
      </c>
      <c r="F208" s="24" t="s">
        <v>394</v>
      </c>
    </row>
    <row r="209" spans="1:6" ht="46.5" x14ac:dyDescent="0.35">
      <c r="A209" s="23" t="s">
        <v>331</v>
      </c>
      <c r="B209" s="23" t="s">
        <v>4</v>
      </c>
      <c r="C209" s="24" t="s">
        <v>395</v>
      </c>
      <c r="D209" s="25">
        <v>46294.875</v>
      </c>
      <c r="E209" s="25">
        <v>46295.25</v>
      </c>
      <c r="F209" s="24" t="s">
        <v>394</v>
      </c>
    </row>
    <row r="210" spans="1:6" ht="62" x14ac:dyDescent="0.35">
      <c r="A210" s="23" t="s">
        <v>331</v>
      </c>
      <c r="B210" s="23" t="s">
        <v>4</v>
      </c>
      <c r="C210" s="24" t="s">
        <v>755</v>
      </c>
      <c r="D210" s="25">
        <v>46294.916666666701</v>
      </c>
      <c r="E210" s="25">
        <v>46295.25</v>
      </c>
      <c r="F210" s="24" t="s">
        <v>756</v>
      </c>
    </row>
    <row r="211" spans="1:6" ht="108.5" x14ac:dyDescent="0.35">
      <c r="A211" s="23" t="s">
        <v>331</v>
      </c>
      <c r="B211" s="23" t="s">
        <v>5</v>
      </c>
      <c r="C211" s="24" t="s">
        <v>564</v>
      </c>
      <c r="D211" s="25">
        <v>46294.875</v>
      </c>
      <c r="E211" s="25">
        <v>46295.25</v>
      </c>
      <c r="F211" s="24" t="s">
        <v>565</v>
      </c>
    </row>
    <row r="212" spans="1:6" ht="77.5" x14ac:dyDescent="0.35">
      <c r="A212" s="23" t="s">
        <v>60</v>
      </c>
      <c r="B212" s="23" t="s">
        <v>6</v>
      </c>
      <c r="C212" s="24" t="s">
        <v>589</v>
      </c>
      <c r="D212" s="25">
        <v>46294.927083333299</v>
      </c>
      <c r="E212" s="25">
        <v>46295.25</v>
      </c>
      <c r="F212" s="24" t="s">
        <v>590</v>
      </c>
    </row>
    <row r="213" spans="1:6" ht="77.5" x14ac:dyDescent="0.35">
      <c r="A213" s="23" t="s">
        <v>60</v>
      </c>
      <c r="B213" s="23" t="s">
        <v>6</v>
      </c>
      <c r="C213" s="24" t="s">
        <v>591</v>
      </c>
      <c r="D213" s="25">
        <v>46294.927083333299</v>
      </c>
      <c r="E213" s="25">
        <v>46295.25</v>
      </c>
      <c r="F213" s="24" t="s">
        <v>590</v>
      </c>
    </row>
    <row r="214" spans="1:6" ht="62" x14ac:dyDescent="0.35">
      <c r="A214" s="23" t="s">
        <v>60</v>
      </c>
      <c r="B214" s="23" t="s">
        <v>2</v>
      </c>
      <c r="C214" s="24" t="s">
        <v>763</v>
      </c>
      <c r="D214" s="25">
        <v>46294.875</v>
      </c>
      <c r="E214" s="25">
        <v>46295.25</v>
      </c>
      <c r="F214" s="24" t="s">
        <v>764</v>
      </c>
    </row>
    <row r="215" spans="1:6" ht="77.5" x14ac:dyDescent="0.35">
      <c r="A215" s="23" t="s">
        <v>430</v>
      </c>
      <c r="B215" s="23" t="s">
        <v>2</v>
      </c>
      <c r="C215" s="24" t="s">
        <v>431</v>
      </c>
      <c r="D215" s="25">
        <v>46294.875</v>
      </c>
      <c r="E215" s="25">
        <v>46295.25</v>
      </c>
      <c r="F215" s="24" t="s">
        <v>432</v>
      </c>
    </row>
    <row r="216" spans="1:6" ht="77.5" x14ac:dyDescent="0.35">
      <c r="A216" s="23" t="s">
        <v>430</v>
      </c>
      <c r="B216" s="23" t="s">
        <v>6</v>
      </c>
      <c r="C216" s="24" t="s">
        <v>765</v>
      </c>
      <c r="D216" s="25">
        <v>46294.875</v>
      </c>
      <c r="E216" s="25">
        <v>46295.25</v>
      </c>
      <c r="F216" s="24" t="s">
        <v>766</v>
      </c>
    </row>
    <row r="217" spans="1:6" ht="77.5" x14ac:dyDescent="0.35">
      <c r="A217" s="23" t="s">
        <v>408</v>
      </c>
      <c r="B217" s="23" t="s">
        <v>5</v>
      </c>
      <c r="C217" s="24" t="s">
        <v>566</v>
      </c>
      <c r="D217" s="25">
        <v>46294.833333333299</v>
      </c>
      <c r="E217" s="25">
        <v>46295.25</v>
      </c>
      <c r="F217" s="24" t="s">
        <v>567</v>
      </c>
    </row>
    <row r="218" spans="1:6" ht="62" x14ac:dyDescent="0.35">
      <c r="A218" s="23" t="s">
        <v>408</v>
      </c>
      <c r="B218" s="23" t="s">
        <v>4</v>
      </c>
      <c r="C218" s="24" t="s">
        <v>409</v>
      </c>
      <c r="D218" s="25">
        <v>46294.833333333299</v>
      </c>
      <c r="E218" s="25">
        <v>46295.25</v>
      </c>
      <c r="F218" s="24" t="s">
        <v>410</v>
      </c>
    </row>
    <row r="219" spans="1:6" ht="77.5" x14ac:dyDescent="0.35">
      <c r="A219" s="23" t="s">
        <v>396</v>
      </c>
      <c r="B219" s="23" t="s">
        <v>2</v>
      </c>
      <c r="C219" s="24" t="s">
        <v>749</v>
      </c>
      <c r="D219" s="25">
        <v>46294.854166666701</v>
      </c>
      <c r="E219" s="25">
        <v>46295.25</v>
      </c>
      <c r="F219" s="24" t="s">
        <v>750</v>
      </c>
    </row>
    <row r="220" spans="1:6" ht="46.5" x14ac:dyDescent="0.35">
      <c r="A220" s="23" t="s">
        <v>396</v>
      </c>
      <c r="B220" s="23" t="s">
        <v>2</v>
      </c>
      <c r="C220" s="24" t="s">
        <v>753</v>
      </c>
      <c r="D220" s="25">
        <v>46294.916666666701</v>
      </c>
      <c r="E220" s="25">
        <v>46295.25</v>
      </c>
      <c r="F220" s="24" t="s">
        <v>754</v>
      </c>
    </row>
    <row r="221" spans="1:6" ht="93" x14ac:dyDescent="0.35">
      <c r="A221" s="23" t="s">
        <v>396</v>
      </c>
      <c r="B221" s="23" t="s">
        <v>6</v>
      </c>
      <c r="C221" s="24" t="s">
        <v>397</v>
      </c>
      <c r="D221" s="25">
        <v>46294.916666666701</v>
      </c>
      <c r="E221" s="25">
        <v>46295.25</v>
      </c>
      <c r="F221" s="24" t="s">
        <v>398</v>
      </c>
    </row>
    <row r="222" spans="1:6" ht="46.5" x14ac:dyDescent="0.35">
      <c r="A222" s="23" t="s">
        <v>396</v>
      </c>
      <c r="B222" s="23" t="s">
        <v>6</v>
      </c>
      <c r="C222" s="24" t="s">
        <v>757</v>
      </c>
      <c r="D222" s="25">
        <v>46294.875</v>
      </c>
      <c r="E222" s="25">
        <v>46295.208333333299</v>
      </c>
      <c r="F222" s="24" t="s">
        <v>758</v>
      </c>
    </row>
    <row r="223" spans="1:6" ht="46.5" x14ac:dyDescent="0.35">
      <c r="A223" s="23" t="s">
        <v>396</v>
      </c>
      <c r="B223" s="23" t="s">
        <v>6</v>
      </c>
      <c r="C223" s="24" t="s">
        <v>759</v>
      </c>
      <c r="D223" s="25">
        <v>46294.875</v>
      </c>
      <c r="E223" s="25">
        <v>46295.208333333299</v>
      </c>
      <c r="F223" s="24" t="s">
        <v>758</v>
      </c>
    </row>
    <row r="224" spans="1:6" ht="46.5" x14ac:dyDescent="0.35">
      <c r="A224" s="23" t="s">
        <v>396</v>
      </c>
      <c r="B224" s="23" t="s">
        <v>6</v>
      </c>
      <c r="C224" s="24" t="s">
        <v>760</v>
      </c>
      <c r="D224" s="25">
        <v>46294.875</v>
      </c>
      <c r="E224" s="25">
        <v>46295.208333333299</v>
      </c>
      <c r="F224" s="24" t="s">
        <v>758</v>
      </c>
    </row>
    <row r="225" spans="1:6" ht="77.5" x14ac:dyDescent="0.35">
      <c r="A225" s="23" t="s">
        <v>396</v>
      </c>
      <c r="B225" s="23" t="s">
        <v>6</v>
      </c>
      <c r="C225" s="24" t="s">
        <v>767</v>
      </c>
      <c r="D225" s="25">
        <v>46294.875</v>
      </c>
      <c r="E225" s="25">
        <v>46295.25</v>
      </c>
      <c r="F225" s="24" t="s">
        <v>766</v>
      </c>
    </row>
    <row r="226" spans="1:6" ht="46.5" x14ac:dyDescent="0.35">
      <c r="A226" s="23" t="s">
        <v>396</v>
      </c>
      <c r="B226" s="23" t="s">
        <v>2</v>
      </c>
      <c r="C226" s="24" t="s">
        <v>770</v>
      </c>
      <c r="D226" s="25">
        <v>46294.875</v>
      </c>
      <c r="E226" s="25">
        <v>46295.25</v>
      </c>
      <c r="F226" s="24" t="s">
        <v>575</v>
      </c>
    </row>
    <row r="227" spans="1:6" ht="46.5" x14ac:dyDescent="0.35">
      <c r="A227" s="23" t="s">
        <v>189</v>
      </c>
      <c r="B227" s="23" t="s">
        <v>2</v>
      </c>
      <c r="C227" s="24" t="s">
        <v>190</v>
      </c>
      <c r="D227" s="25">
        <v>46294.833333333299</v>
      </c>
      <c r="E227" s="25">
        <v>46295.25</v>
      </c>
      <c r="F227" s="24" t="s">
        <v>188</v>
      </c>
    </row>
    <row r="228" spans="1:6" ht="46.5" x14ac:dyDescent="0.35">
      <c r="A228" s="23" t="s">
        <v>189</v>
      </c>
      <c r="B228" s="23" t="s">
        <v>2</v>
      </c>
      <c r="C228" s="24" t="s">
        <v>191</v>
      </c>
      <c r="D228" s="25">
        <v>46294.833333333299</v>
      </c>
      <c r="E228" s="25">
        <v>46295.25</v>
      </c>
      <c r="F228" s="24" t="s">
        <v>188</v>
      </c>
    </row>
    <row r="229" spans="1:6" ht="46.5" x14ac:dyDescent="0.35">
      <c r="A229" s="23" t="s">
        <v>189</v>
      </c>
      <c r="B229" s="23" t="s">
        <v>2</v>
      </c>
      <c r="C229" s="24" t="s">
        <v>192</v>
      </c>
      <c r="D229" s="25">
        <v>46294.833333333299</v>
      </c>
      <c r="E229" s="25">
        <v>46295.25</v>
      </c>
      <c r="F229" s="24" t="s">
        <v>188</v>
      </c>
    </row>
    <row r="230" spans="1:6" ht="46.5" x14ac:dyDescent="0.35">
      <c r="A230" s="23" t="s">
        <v>189</v>
      </c>
      <c r="B230" s="23" t="s">
        <v>2</v>
      </c>
      <c r="C230" s="24" t="s">
        <v>193</v>
      </c>
      <c r="D230" s="25">
        <v>46294.833333333299</v>
      </c>
      <c r="E230" s="25">
        <v>46295.25</v>
      </c>
      <c r="F230" s="24" t="s">
        <v>188</v>
      </c>
    </row>
    <row r="231" spans="1:6" ht="46.5" x14ac:dyDescent="0.35">
      <c r="A231" s="23" t="s">
        <v>189</v>
      </c>
      <c r="B231" s="23" t="s">
        <v>2</v>
      </c>
      <c r="C231" s="24" t="s">
        <v>194</v>
      </c>
      <c r="D231" s="25">
        <v>46294.833333333299</v>
      </c>
      <c r="E231" s="25">
        <v>46295.25</v>
      </c>
      <c r="F231" s="24" t="s">
        <v>188</v>
      </c>
    </row>
    <row r="232" spans="1:6" ht="46.5" x14ac:dyDescent="0.35">
      <c r="A232" s="23" t="s">
        <v>189</v>
      </c>
      <c r="B232" s="23" t="s">
        <v>2</v>
      </c>
      <c r="C232" s="24" t="s">
        <v>195</v>
      </c>
      <c r="D232" s="25">
        <v>46294.833333333299</v>
      </c>
      <c r="E232" s="25">
        <v>46295.25</v>
      </c>
      <c r="F232" s="24" t="s">
        <v>188</v>
      </c>
    </row>
    <row r="233" spans="1:6" ht="62" x14ac:dyDescent="0.35">
      <c r="A233" s="23" t="s">
        <v>189</v>
      </c>
      <c r="B233" s="23" t="s">
        <v>5</v>
      </c>
      <c r="C233" s="24" t="s">
        <v>484</v>
      </c>
      <c r="D233" s="25">
        <v>46294.833333333299</v>
      </c>
      <c r="E233" s="25">
        <v>46295.208333333299</v>
      </c>
      <c r="F233" s="24" t="s">
        <v>485</v>
      </c>
    </row>
    <row r="234" spans="1:6" ht="77.5" x14ac:dyDescent="0.35">
      <c r="A234" s="23" t="s">
        <v>436</v>
      </c>
      <c r="B234" s="23" t="s">
        <v>4</v>
      </c>
      <c r="C234" s="24" t="s">
        <v>768</v>
      </c>
      <c r="D234" s="25">
        <v>46294.875</v>
      </c>
      <c r="E234" s="25">
        <v>46295.25</v>
      </c>
      <c r="F234" s="24" t="s">
        <v>769</v>
      </c>
    </row>
    <row r="235" spans="1:6" ht="46.5" x14ac:dyDescent="0.35">
      <c r="A235" s="23" t="s">
        <v>186</v>
      </c>
      <c r="B235" s="23" t="s">
        <v>5</v>
      </c>
      <c r="C235" s="24" t="s">
        <v>187</v>
      </c>
      <c r="D235" s="25">
        <v>46294.833333333299</v>
      </c>
      <c r="E235" s="25">
        <v>46295.25</v>
      </c>
      <c r="F235" s="24" t="s">
        <v>188</v>
      </c>
    </row>
    <row r="236" spans="1:6" ht="62" x14ac:dyDescent="0.35">
      <c r="A236" s="23" t="s">
        <v>186</v>
      </c>
      <c r="B236" s="23" t="s">
        <v>4</v>
      </c>
      <c r="C236" s="24" t="s">
        <v>662</v>
      </c>
      <c r="D236" s="25">
        <v>46294.875</v>
      </c>
      <c r="E236" s="25">
        <v>46295.25</v>
      </c>
      <c r="F236" s="24" t="s">
        <v>228</v>
      </c>
    </row>
    <row r="237" spans="1:6" ht="62" x14ac:dyDescent="0.35">
      <c r="A237" s="23" t="s">
        <v>186</v>
      </c>
      <c r="B237" s="23" t="s">
        <v>4</v>
      </c>
      <c r="C237" s="24" t="s">
        <v>666</v>
      </c>
      <c r="D237" s="25">
        <v>46294.875</v>
      </c>
      <c r="E237" s="25">
        <v>46295.25</v>
      </c>
      <c r="F237" s="24" t="s">
        <v>664</v>
      </c>
    </row>
    <row r="238" spans="1:6" ht="62" x14ac:dyDescent="0.35">
      <c r="A238" s="23" t="s">
        <v>186</v>
      </c>
      <c r="B238" s="23" t="s">
        <v>5</v>
      </c>
      <c r="C238" s="24" t="s">
        <v>667</v>
      </c>
      <c r="D238" s="25">
        <v>46294.875</v>
      </c>
      <c r="E238" s="25">
        <v>46295.25</v>
      </c>
      <c r="F238" s="24" t="s">
        <v>664</v>
      </c>
    </row>
    <row r="239" spans="1:6" ht="46.5" x14ac:dyDescent="0.35">
      <c r="A239" s="23" t="s">
        <v>183</v>
      </c>
      <c r="B239" s="23" t="s">
        <v>6</v>
      </c>
      <c r="C239" s="24" t="s">
        <v>184</v>
      </c>
      <c r="D239" s="25">
        <v>45804.208333333299</v>
      </c>
      <c r="E239" s="25">
        <v>46418.208333333299</v>
      </c>
      <c r="F239" s="24" t="s">
        <v>185</v>
      </c>
    </row>
    <row r="240" spans="1:6" ht="31" x14ac:dyDescent="0.35">
      <c r="A240" s="23" t="s">
        <v>183</v>
      </c>
      <c r="B240" s="23" t="s">
        <v>2</v>
      </c>
      <c r="C240" s="24" t="s">
        <v>218</v>
      </c>
      <c r="D240" s="25">
        <v>46267.833333333299</v>
      </c>
      <c r="E240" s="25">
        <v>46323.25</v>
      </c>
      <c r="F240" s="24" t="s">
        <v>219</v>
      </c>
    </row>
    <row r="241" spans="1:6" ht="62" x14ac:dyDescent="0.35">
      <c r="A241" s="23" t="s">
        <v>183</v>
      </c>
      <c r="B241" s="23" t="s">
        <v>2</v>
      </c>
      <c r="C241" s="24" t="s">
        <v>249</v>
      </c>
      <c r="D241" s="25">
        <v>46294.833333333299</v>
      </c>
      <c r="E241" s="25">
        <v>46295.25</v>
      </c>
      <c r="F241" s="24" t="s">
        <v>246</v>
      </c>
    </row>
    <row r="242" spans="1:6" ht="46.5" x14ac:dyDescent="0.35">
      <c r="A242" s="23" t="s">
        <v>183</v>
      </c>
      <c r="B242" s="23" t="s">
        <v>2</v>
      </c>
      <c r="C242" s="24" t="s">
        <v>688</v>
      </c>
      <c r="D242" s="25">
        <v>46294.875</v>
      </c>
      <c r="E242" s="25">
        <v>46295.25</v>
      </c>
      <c r="F242" s="24" t="s">
        <v>689</v>
      </c>
    </row>
    <row r="243" spans="1:6" ht="46.5" x14ac:dyDescent="0.35">
      <c r="A243" s="23" t="s">
        <v>183</v>
      </c>
      <c r="B243" s="23" t="s">
        <v>2</v>
      </c>
      <c r="C243" s="24" t="s">
        <v>690</v>
      </c>
      <c r="D243" s="25">
        <v>46294.875</v>
      </c>
      <c r="E243" s="25">
        <v>46295.25</v>
      </c>
      <c r="F243" s="24" t="s">
        <v>689</v>
      </c>
    </row>
    <row r="244" spans="1:6" ht="46.5" x14ac:dyDescent="0.35">
      <c r="A244" s="23" t="s">
        <v>183</v>
      </c>
      <c r="B244" s="23" t="s">
        <v>6</v>
      </c>
      <c r="C244" s="24" t="s">
        <v>691</v>
      </c>
      <c r="D244" s="25">
        <v>46294.875</v>
      </c>
      <c r="E244" s="25">
        <v>46295.25</v>
      </c>
      <c r="F244" s="24" t="s">
        <v>689</v>
      </c>
    </row>
    <row r="245" spans="1:6" ht="46.5" x14ac:dyDescent="0.35">
      <c r="A245" s="23" t="s">
        <v>183</v>
      </c>
      <c r="B245" s="23" t="s">
        <v>6</v>
      </c>
      <c r="C245" s="24" t="s">
        <v>692</v>
      </c>
      <c r="D245" s="25">
        <v>46294.875</v>
      </c>
      <c r="E245" s="25">
        <v>46295.25</v>
      </c>
      <c r="F245" s="24" t="s">
        <v>689</v>
      </c>
    </row>
    <row r="246" spans="1:6" ht="62" x14ac:dyDescent="0.35">
      <c r="A246" s="23" t="s">
        <v>244</v>
      </c>
      <c r="B246" s="23" t="s">
        <v>24</v>
      </c>
      <c r="C246" s="24" t="s">
        <v>245</v>
      </c>
      <c r="D246" s="25">
        <v>46294.833333333299</v>
      </c>
      <c r="E246" s="25">
        <v>46295.25</v>
      </c>
      <c r="F246" s="24" t="s">
        <v>246</v>
      </c>
    </row>
    <row r="247" spans="1:6" ht="77.5" x14ac:dyDescent="0.35">
      <c r="A247" s="23" t="s">
        <v>84</v>
      </c>
      <c r="B247" s="23" t="s">
        <v>6</v>
      </c>
      <c r="C247" s="24" t="s">
        <v>85</v>
      </c>
      <c r="D247" s="25">
        <v>46294.833333333299</v>
      </c>
      <c r="E247" s="25">
        <v>46295.25</v>
      </c>
      <c r="F247" s="24" t="s">
        <v>86</v>
      </c>
    </row>
    <row r="248" spans="1:6" ht="62" x14ac:dyDescent="0.35">
      <c r="A248" s="23" t="s">
        <v>84</v>
      </c>
      <c r="B248" s="23" t="s">
        <v>2</v>
      </c>
      <c r="C248" s="24" t="s">
        <v>663</v>
      </c>
      <c r="D248" s="25">
        <v>46294.875</v>
      </c>
      <c r="E248" s="25">
        <v>46295.25</v>
      </c>
      <c r="F248" s="24" t="s">
        <v>664</v>
      </c>
    </row>
    <row r="249" spans="1:6" ht="62" x14ac:dyDescent="0.35">
      <c r="A249" s="23" t="s">
        <v>84</v>
      </c>
      <c r="B249" s="23" t="s">
        <v>2</v>
      </c>
      <c r="C249" s="24" t="s">
        <v>665</v>
      </c>
      <c r="D249" s="25">
        <v>46294.875</v>
      </c>
      <c r="E249" s="25">
        <v>46295.25</v>
      </c>
      <c r="F249" s="24" t="s">
        <v>664</v>
      </c>
    </row>
    <row r="250" spans="1:6" ht="62" x14ac:dyDescent="0.35">
      <c r="A250" s="23" t="s">
        <v>84</v>
      </c>
      <c r="B250" s="23" t="s">
        <v>2</v>
      </c>
      <c r="C250" s="24" t="s">
        <v>668</v>
      </c>
      <c r="D250" s="25">
        <v>46294.875</v>
      </c>
      <c r="E250" s="25">
        <v>46295.25</v>
      </c>
      <c r="F250" s="24" t="s">
        <v>664</v>
      </c>
    </row>
    <row r="251" spans="1:6" ht="46.5" x14ac:dyDescent="0.35">
      <c r="A251" s="23" t="s">
        <v>84</v>
      </c>
      <c r="B251" s="23" t="s">
        <v>2</v>
      </c>
      <c r="C251" s="24" t="s">
        <v>677</v>
      </c>
      <c r="D251" s="25">
        <v>46294.833333333299</v>
      </c>
      <c r="E251" s="25">
        <v>46295.25</v>
      </c>
      <c r="F251" s="24" t="s">
        <v>251</v>
      </c>
    </row>
    <row r="252" spans="1:6" ht="46.5" x14ac:dyDescent="0.35">
      <c r="A252" s="23" t="s">
        <v>84</v>
      </c>
      <c r="B252" s="23" t="s">
        <v>2</v>
      </c>
      <c r="C252" s="24" t="s">
        <v>678</v>
      </c>
      <c r="D252" s="25">
        <v>46294.833333333299</v>
      </c>
      <c r="E252" s="25">
        <v>46295.25</v>
      </c>
      <c r="F252" s="24" t="s">
        <v>251</v>
      </c>
    </row>
    <row r="253" spans="1:6" ht="46.5" x14ac:dyDescent="0.35">
      <c r="A253" s="23" t="s">
        <v>84</v>
      </c>
      <c r="B253" s="23" t="s">
        <v>6</v>
      </c>
      <c r="C253" s="24" t="s">
        <v>682</v>
      </c>
      <c r="D253" s="25">
        <v>46294.916666666701</v>
      </c>
      <c r="E253" s="25">
        <v>46295.25</v>
      </c>
      <c r="F253" s="24" t="s">
        <v>683</v>
      </c>
    </row>
    <row r="254" spans="1:6" ht="46.5" x14ac:dyDescent="0.35">
      <c r="A254" s="23" t="s">
        <v>84</v>
      </c>
      <c r="B254" s="23" t="s">
        <v>6</v>
      </c>
      <c r="C254" s="24" t="s">
        <v>684</v>
      </c>
      <c r="D254" s="25">
        <v>46294.916666666701</v>
      </c>
      <c r="E254" s="25">
        <v>46295.25</v>
      </c>
      <c r="F254" s="24" t="s">
        <v>683</v>
      </c>
    </row>
    <row r="255" spans="1:6" ht="46.5" x14ac:dyDescent="0.35">
      <c r="A255" s="23" t="s">
        <v>84</v>
      </c>
      <c r="B255" s="23" t="s">
        <v>2</v>
      </c>
      <c r="C255" s="24" t="s">
        <v>490</v>
      </c>
      <c r="D255" s="25">
        <v>46294.833333333299</v>
      </c>
      <c r="E255" s="25">
        <v>46295.25</v>
      </c>
      <c r="F255" s="24" t="s">
        <v>262</v>
      </c>
    </row>
    <row r="256" spans="1:6" ht="62" x14ac:dyDescent="0.35">
      <c r="A256" s="23" t="s">
        <v>84</v>
      </c>
      <c r="B256" s="23" t="s">
        <v>2</v>
      </c>
      <c r="C256" s="24" t="s">
        <v>491</v>
      </c>
      <c r="D256" s="25">
        <v>46294.833333333299</v>
      </c>
      <c r="E256" s="25">
        <v>46295.25</v>
      </c>
      <c r="F256" s="24" t="s">
        <v>492</v>
      </c>
    </row>
    <row r="257" spans="1:6" ht="93" x14ac:dyDescent="0.35">
      <c r="A257" s="23" t="s">
        <v>84</v>
      </c>
      <c r="B257" s="23" t="s">
        <v>2</v>
      </c>
      <c r="C257" s="24" t="s">
        <v>414</v>
      </c>
      <c r="D257" s="25">
        <v>46294.875</v>
      </c>
      <c r="E257" s="25">
        <v>46295.25</v>
      </c>
      <c r="F257" s="24" t="s">
        <v>415</v>
      </c>
    </row>
    <row r="258" spans="1:6" ht="93" x14ac:dyDescent="0.35">
      <c r="A258" s="23" t="s">
        <v>84</v>
      </c>
      <c r="B258" s="23" t="s">
        <v>6</v>
      </c>
      <c r="C258" s="24" t="s">
        <v>416</v>
      </c>
      <c r="D258" s="25">
        <v>46294.875</v>
      </c>
      <c r="E258" s="25">
        <v>46295.25</v>
      </c>
      <c r="F258" s="24" t="s">
        <v>415</v>
      </c>
    </row>
    <row r="259" spans="1:6" ht="77.5" x14ac:dyDescent="0.35">
      <c r="A259" s="23" t="s">
        <v>84</v>
      </c>
      <c r="B259" s="23" t="s">
        <v>6</v>
      </c>
      <c r="C259" s="24" t="s">
        <v>568</v>
      </c>
      <c r="D259" s="25">
        <v>46294.875</v>
      </c>
      <c r="E259" s="25">
        <v>46295.25</v>
      </c>
      <c r="F259" s="24" t="s">
        <v>569</v>
      </c>
    </row>
    <row r="260" spans="1:6" ht="77.5" x14ac:dyDescent="0.35">
      <c r="A260" s="23" t="s">
        <v>84</v>
      </c>
      <c r="B260" s="23" t="s">
        <v>2</v>
      </c>
      <c r="C260" s="24" t="s">
        <v>423</v>
      </c>
      <c r="D260" s="25">
        <v>46294.875</v>
      </c>
      <c r="E260" s="25">
        <v>46295.25</v>
      </c>
      <c r="F260" s="24" t="s">
        <v>424</v>
      </c>
    </row>
    <row r="261" spans="1:6" ht="93" x14ac:dyDescent="0.35">
      <c r="A261" s="23" t="s">
        <v>84</v>
      </c>
      <c r="B261" s="23" t="s">
        <v>2</v>
      </c>
      <c r="C261" s="24" t="s">
        <v>440</v>
      </c>
      <c r="D261" s="25">
        <v>46294.875</v>
      </c>
      <c r="E261" s="25">
        <v>46295.25</v>
      </c>
      <c r="F261" s="24" t="s">
        <v>441</v>
      </c>
    </row>
    <row r="262" spans="1:6" ht="46.5" x14ac:dyDescent="0.35">
      <c r="A262" s="23" t="s">
        <v>202</v>
      </c>
      <c r="B262" s="23" t="s">
        <v>8</v>
      </c>
      <c r="C262" s="24" t="s">
        <v>482</v>
      </c>
      <c r="D262" s="25">
        <v>46294.875</v>
      </c>
      <c r="E262" s="25">
        <v>46295.25</v>
      </c>
      <c r="F262" s="24" t="s">
        <v>204</v>
      </c>
    </row>
    <row r="263" spans="1:6" ht="46.5" x14ac:dyDescent="0.35">
      <c r="A263" s="23" t="s">
        <v>202</v>
      </c>
      <c r="B263" s="23" t="s">
        <v>8</v>
      </c>
      <c r="C263" s="24" t="s">
        <v>210</v>
      </c>
      <c r="D263" s="25">
        <v>46294.875</v>
      </c>
      <c r="E263" s="25">
        <v>46295.25</v>
      </c>
      <c r="F263" s="24" t="s">
        <v>211</v>
      </c>
    </row>
    <row r="264" spans="1:6" ht="46.5" x14ac:dyDescent="0.35">
      <c r="A264" s="23" t="s">
        <v>202</v>
      </c>
      <c r="B264" s="23" t="s">
        <v>7</v>
      </c>
      <c r="C264" s="24" t="s">
        <v>212</v>
      </c>
      <c r="D264" s="25">
        <v>46294.875</v>
      </c>
      <c r="E264" s="25">
        <v>46295.25</v>
      </c>
      <c r="F264" s="24" t="s">
        <v>211</v>
      </c>
    </row>
    <row r="265" spans="1:6" ht="46.5" x14ac:dyDescent="0.35">
      <c r="A265" s="23" t="s">
        <v>202</v>
      </c>
      <c r="B265" s="23" t="s">
        <v>7</v>
      </c>
      <c r="C265" s="24" t="s">
        <v>660</v>
      </c>
      <c r="D265" s="25">
        <v>46294.875</v>
      </c>
      <c r="E265" s="25">
        <v>46295.25</v>
      </c>
      <c r="F265" s="24" t="s">
        <v>661</v>
      </c>
    </row>
    <row r="266" spans="1:6" ht="93" x14ac:dyDescent="0.35">
      <c r="A266" s="23" t="s">
        <v>459</v>
      </c>
      <c r="B266" s="23" t="s">
        <v>2</v>
      </c>
      <c r="C266" s="24" t="s">
        <v>624</v>
      </c>
      <c r="D266" s="25">
        <v>46294.833333333299</v>
      </c>
      <c r="E266" s="25">
        <v>46295.25</v>
      </c>
      <c r="F266" s="24" t="s">
        <v>625</v>
      </c>
    </row>
    <row r="267" spans="1:6" ht="93" x14ac:dyDescent="0.35">
      <c r="A267" s="23" t="s">
        <v>459</v>
      </c>
      <c r="B267" s="23" t="s">
        <v>2</v>
      </c>
      <c r="C267" s="24" t="s">
        <v>626</v>
      </c>
      <c r="D267" s="25">
        <v>46294.833333333299</v>
      </c>
      <c r="E267" s="25">
        <v>46295.25</v>
      </c>
      <c r="F267" s="24" t="s">
        <v>625</v>
      </c>
    </row>
    <row r="268" spans="1:6" ht="93" x14ac:dyDescent="0.35">
      <c r="A268" s="23" t="s">
        <v>459</v>
      </c>
      <c r="B268" s="23" t="s">
        <v>2</v>
      </c>
      <c r="C268" s="24" t="s">
        <v>627</v>
      </c>
      <c r="D268" s="25">
        <v>46294.833333333299</v>
      </c>
      <c r="E268" s="25">
        <v>46295.25</v>
      </c>
      <c r="F268" s="24" t="s">
        <v>625</v>
      </c>
    </row>
    <row r="269" spans="1:6" ht="93" x14ac:dyDescent="0.35">
      <c r="A269" s="23" t="s">
        <v>459</v>
      </c>
      <c r="B269" s="23" t="s">
        <v>2</v>
      </c>
      <c r="C269" s="24" t="s">
        <v>628</v>
      </c>
      <c r="D269" s="25">
        <v>46294.833333333299</v>
      </c>
      <c r="E269" s="25">
        <v>46295.25</v>
      </c>
      <c r="F269" s="24" t="s">
        <v>625</v>
      </c>
    </row>
    <row r="270" spans="1:6" ht="46.5" x14ac:dyDescent="0.35">
      <c r="A270" s="23" t="s">
        <v>215</v>
      </c>
      <c r="B270" s="23" t="s">
        <v>6</v>
      </c>
      <c r="C270" s="24" t="s">
        <v>659</v>
      </c>
      <c r="D270" s="25">
        <v>46294.875</v>
      </c>
      <c r="E270" s="25">
        <v>46295.208333333299</v>
      </c>
      <c r="F270" s="24" t="s">
        <v>656</v>
      </c>
    </row>
    <row r="271" spans="1:6" ht="46.5" x14ac:dyDescent="0.35">
      <c r="A271" s="23" t="s">
        <v>215</v>
      </c>
      <c r="B271" s="23" t="s">
        <v>6</v>
      </c>
      <c r="C271" s="24" t="s">
        <v>676</v>
      </c>
      <c r="D271" s="25">
        <v>46294.875</v>
      </c>
      <c r="E271" s="25">
        <v>46295.25</v>
      </c>
      <c r="F271" s="24" t="s">
        <v>675</v>
      </c>
    </row>
    <row r="272" spans="1:6" ht="31" x14ac:dyDescent="0.35">
      <c r="A272" s="23" t="s">
        <v>215</v>
      </c>
      <c r="B272" s="23" t="s">
        <v>2</v>
      </c>
      <c r="C272" s="24" t="s">
        <v>679</v>
      </c>
      <c r="D272" s="25">
        <v>46294.875</v>
      </c>
      <c r="E272" s="25">
        <v>46295.208333333299</v>
      </c>
      <c r="F272" s="24" t="s">
        <v>680</v>
      </c>
    </row>
    <row r="273" spans="1:6" ht="31" x14ac:dyDescent="0.35">
      <c r="A273" s="23" t="s">
        <v>215</v>
      </c>
      <c r="B273" s="23" t="s">
        <v>2</v>
      </c>
      <c r="C273" s="24" t="s">
        <v>681</v>
      </c>
      <c r="D273" s="25">
        <v>46294.875</v>
      </c>
      <c r="E273" s="25">
        <v>46295.208333333299</v>
      </c>
      <c r="F273" s="24" t="s">
        <v>680</v>
      </c>
    </row>
    <row r="274" spans="1:6" ht="46.5" x14ac:dyDescent="0.35">
      <c r="A274" s="23" t="s">
        <v>215</v>
      </c>
      <c r="B274" s="23" t="s">
        <v>6</v>
      </c>
      <c r="C274" s="24" t="s">
        <v>686</v>
      </c>
      <c r="D274" s="25">
        <v>46294.875</v>
      </c>
      <c r="E274" s="25">
        <v>46295.208333333299</v>
      </c>
      <c r="F274" s="24" t="s">
        <v>687</v>
      </c>
    </row>
    <row r="275" spans="1:6" ht="77.5" x14ac:dyDescent="0.35">
      <c r="A275" s="23" t="s">
        <v>100</v>
      </c>
      <c r="B275" s="23" t="s">
        <v>4</v>
      </c>
      <c r="C275" s="24" t="s">
        <v>101</v>
      </c>
      <c r="D275" s="25">
        <v>46290.25</v>
      </c>
      <c r="E275" s="25">
        <v>46502.25</v>
      </c>
      <c r="F275" s="24" t="s">
        <v>102</v>
      </c>
    </row>
    <row r="276" spans="1:6" ht="93" x14ac:dyDescent="0.35">
      <c r="A276" s="23" t="s">
        <v>100</v>
      </c>
      <c r="B276" s="23" t="s">
        <v>5</v>
      </c>
      <c r="C276" s="24" t="s">
        <v>116</v>
      </c>
      <c r="D276" s="25">
        <v>46294.833333333299</v>
      </c>
      <c r="E276" s="25">
        <v>46295.25</v>
      </c>
      <c r="F276" s="24" t="s">
        <v>117</v>
      </c>
    </row>
    <row r="277" spans="1:6" ht="93" x14ac:dyDescent="0.35">
      <c r="A277" s="23" t="s">
        <v>100</v>
      </c>
      <c r="B277" s="23" t="s">
        <v>5</v>
      </c>
      <c r="C277" s="24" t="s">
        <v>118</v>
      </c>
      <c r="D277" s="25">
        <v>46294.833333333299</v>
      </c>
      <c r="E277" s="25">
        <v>46295.25</v>
      </c>
      <c r="F277" s="24" t="s">
        <v>117</v>
      </c>
    </row>
    <row r="278" spans="1:6" ht="93" x14ac:dyDescent="0.35">
      <c r="A278" s="23" t="s">
        <v>100</v>
      </c>
      <c r="B278" s="23" t="s">
        <v>5</v>
      </c>
      <c r="C278" s="24" t="s">
        <v>119</v>
      </c>
      <c r="D278" s="25">
        <v>46294.833333333299</v>
      </c>
      <c r="E278" s="25">
        <v>46295.25</v>
      </c>
      <c r="F278" s="24" t="s">
        <v>117</v>
      </c>
    </row>
    <row r="279" spans="1:6" ht="93" x14ac:dyDescent="0.35">
      <c r="A279" s="23" t="s">
        <v>100</v>
      </c>
      <c r="B279" s="23" t="s">
        <v>24</v>
      </c>
      <c r="C279" s="24" t="s">
        <v>468</v>
      </c>
      <c r="D279" s="25">
        <v>46294.833333333299</v>
      </c>
      <c r="E279" s="25">
        <v>46295.25</v>
      </c>
      <c r="F279" s="24" t="s">
        <v>121</v>
      </c>
    </row>
    <row r="280" spans="1:6" ht="93" x14ac:dyDescent="0.35">
      <c r="A280" s="23" t="s">
        <v>100</v>
      </c>
      <c r="B280" s="23" t="s">
        <v>24</v>
      </c>
      <c r="C280" s="24" t="s">
        <v>469</v>
      </c>
      <c r="D280" s="25">
        <v>46294.833333333299</v>
      </c>
      <c r="E280" s="25">
        <v>46295.25</v>
      </c>
      <c r="F280" s="24" t="s">
        <v>121</v>
      </c>
    </row>
    <row r="281" spans="1:6" ht="93" x14ac:dyDescent="0.35">
      <c r="A281" s="23" t="s">
        <v>100</v>
      </c>
      <c r="B281" s="23" t="s">
        <v>5</v>
      </c>
      <c r="C281" s="24" t="s">
        <v>136</v>
      </c>
      <c r="D281" s="25">
        <v>46294.833333333299</v>
      </c>
      <c r="E281" s="25">
        <v>46295.25</v>
      </c>
      <c r="F281" s="24" t="s">
        <v>132</v>
      </c>
    </row>
    <row r="282" spans="1:6" ht="46.5" x14ac:dyDescent="0.35">
      <c r="A282" s="23" t="s">
        <v>100</v>
      </c>
      <c r="B282" s="23" t="s">
        <v>4</v>
      </c>
      <c r="C282" s="24" t="s">
        <v>648</v>
      </c>
      <c r="D282" s="25">
        <v>46294.916666666701</v>
      </c>
      <c r="E282" s="25">
        <v>46295.208333333299</v>
      </c>
      <c r="F282" s="24" t="s">
        <v>649</v>
      </c>
    </row>
    <row r="283" spans="1:6" ht="46.5" x14ac:dyDescent="0.35">
      <c r="A283" s="23" t="s">
        <v>100</v>
      </c>
      <c r="B283" s="23" t="s">
        <v>4</v>
      </c>
      <c r="C283" s="24" t="s">
        <v>650</v>
      </c>
      <c r="D283" s="25">
        <v>46294.916666666701</v>
      </c>
      <c r="E283" s="25">
        <v>46295.208333333299</v>
      </c>
      <c r="F283" s="24" t="s">
        <v>649</v>
      </c>
    </row>
    <row r="284" spans="1:6" ht="46.5" x14ac:dyDescent="0.35">
      <c r="A284" s="23" t="s">
        <v>100</v>
      </c>
      <c r="B284" s="23" t="s">
        <v>4</v>
      </c>
      <c r="C284" s="24" t="s">
        <v>651</v>
      </c>
      <c r="D284" s="25">
        <v>46294.916666666701</v>
      </c>
      <c r="E284" s="25">
        <v>46295.208333333299</v>
      </c>
      <c r="F284" s="24" t="s">
        <v>649</v>
      </c>
    </row>
    <row r="285" spans="1:6" ht="46.5" x14ac:dyDescent="0.35">
      <c r="A285" s="23" t="s">
        <v>100</v>
      </c>
      <c r="B285" s="23" t="s">
        <v>4</v>
      </c>
      <c r="C285" s="24" t="s">
        <v>652</v>
      </c>
      <c r="D285" s="25">
        <v>46294.916666666701</v>
      </c>
      <c r="E285" s="25">
        <v>46295.208333333299</v>
      </c>
      <c r="F285" s="24" t="s">
        <v>649</v>
      </c>
    </row>
    <row r="286" spans="1:6" ht="46.5" x14ac:dyDescent="0.35">
      <c r="A286" s="23" t="s">
        <v>100</v>
      </c>
      <c r="B286" s="23" t="s">
        <v>5</v>
      </c>
      <c r="C286" s="24" t="s">
        <v>653</v>
      </c>
      <c r="D286" s="25">
        <v>46294.916666666701</v>
      </c>
      <c r="E286" s="25">
        <v>46295.208333333299</v>
      </c>
      <c r="F286" s="24" t="s">
        <v>649</v>
      </c>
    </row>
    <row r="287" spans="1:6" ht="46.5" x14ac:dyDescent="0.35">
      <c r="A287" s="23" t="s">
        <v>100</v>
      </c>
      <c r="B287" s="23" t="s">
        <v>5</v>
      </c>
      <c r="C287" s="24" t="s">
        <v>685</v>
      </c>
      <c r="D287" s="25">
        <v>46294.875</v>
      </c>
      <c r="E287" s="25">
        <v>46295.25</v>
      </c>
      <c r="F287" s="24" t="s">
        <v>255</v>
      </c>
    </row>
    <row r="288" spans="1:6" ht="93" x14ac:dyDescent="0.35">
      <c r="A288" s="23" t="s">
        <v>134</v>
      </c>
      <c r="B288" s="23" t="s">
        <v>8</v>
      </c>
      <c r="C288" s="24" t="s">
        <v>135</v>
      </c>
      <c r="D288" s="25">
        <v>46294.833333333299</v>
      </c>
      <c r="E288" s="25">
        <v>46295.25</v>
      </c>
      <c r="F288" s="24" t="s">
        <v>132</v>
      </c>
    </row>
    <row r="289" spans="1:6" ht="46.5" x14ac:dyDescent="0.35">
      <c r="A289" s="23" t="s">
        <v>654</v>
      </c>
      <c r="B289" s="23" t="s">
        <v>4</v>
      </c>
      <c r="C289" s="24" t="s">
        <v>655</v>
      </c>
      <c r="D289" s="25">
        <v>46294.875</v>
      </c>
      <c r="E289" s="25">
        <v>46295.208333333299</v>
      </c>
      <c r="F289" s="24" t="s">
        <v>656</v>
      </c>
    </row>
    <row r="290" spans="1:6" ht="46.5" x14ac:dyDescent="0.35">
      <c r="A290" s="23" t="s">
        <v>654</v>
      </c>
      <c r="B290" s="23" t="s">
        <v>4</v>
      </c>
      <c r="C290" s="24" t="s">
        <v>657</v>
      </c>
      <c r="D290" s="25">
        <v>46294.875</v>
      </c>
      <c r="E290" s="25">
        <v>46295.208333333299</v>
      </c>
      <c r="F290" s="24" t="s">
        <v>656</v>
      </c>
    </row>
    <row r="291" spans="1:6" ht="46.5" x14ac:dyDescent="0.35">
      <c r="A291" s="23" t="s">
        <v>654</v>
      </c>
      <c r="B291" s="23" t="s">
        <v>4</v>
      </c>
      <c r="C291" s="24" t="s">
        <v>658</v>
      </c>
      <c r="D291" s="25">
        <v>46294.875</v>
      </c>
      <c r="E291" s="25">
        <v>46295.208333333299</v>
      </c>
      <c r="F291" s="24" t="s">
        <v>656</v>
      </c>
    </row>
    <row r="292" spans="1:6" ht="46.5" x14ac:dyDescent="0.35">
      <c r="A292" s="23" t="s">
        <v>253</v>
      </c>
      <c r="B292" s="23" t="s">
        <v>6</v>
      </c>
      <c r="C292" s="24" t="s">
        <v>254</v>
      </c>
      <c r="D292" s="25">
        <v>46294.875</v>
      </c>
      <c r="E292" s="25">
        <v>46295.25</v>
      </c>
      <c r="F292" s="24" t="s">
        <v>255</v>
      </c>
    </row>
    <row r="293" spans="1:6" ht="46.5" x14ac:dyDescent="0.35">
      <c r="A293" s="23" t="s">
        <v>196</v>
      </c>
      <c r="B293" s="23" t="s">
        <v>4</v>
      </c>
      <c r="C293" s="24" t="s">
        <v>197</v>
      </c>
      <c r="D293" s="25">
        <v>46294.833333333299</v>
      </c>
      <c r="E293" s="25">
        <v>46295.25</v>
      </c>
      <c r="F293" s="24" t="s">
        <v>198</v>
      </c>
    </row>
    <row r="294" spans="1:6" ht="46.5" x14ac:dyDescent="0.35">
      <c r="A294" s="23" t="s">
        <v>196</v>
      </c>
      <c r="B294" s="23" t="s">
        <v>4</v>
      </c>
      <c r="C294" s="24" t="s">
        <v>199</v>
      </c>
      <c r="D294" s="25">
        <v>46294.833333333299</v>
      </c>
      <c r="E294" s="25">
        <v>46295.25</v>
      </c>
      <c r="F294" s="24" t="s">
        <v>198</v>
      </c>
    </row>
    <row r="295" spans="1:6" ht="46.5" x14ac:dyDescent="0.35">
      <c r="A295" s="23" t="s">
        <v>196</v>
      </c>
      <c r="B295" s="23" t="s">
        <v>5</v>
      </c>
      <c r="C295" s="24" t="s">
        <v>200</v>
      </c>
      <c r="D295" s="25">
        <v>46294.833333333299</v>
      </c>
      <c r="E295" s="25">
        <v>46295.25</v>
      </c>
      <c r="F295" s="24" t="s">
        <v>198</v>
      </c>
    </row>
    <row r="296" spans="1:6" ht="46.5" x14ac:dyDescent="0.35">
      <c r="A296" s="23" t="s">
        <v>196</v>
      </c>
      <c r="B296" s="23" t="s">
        <v>5</v>
      </c>
      <c r="C296" s="24" t="s">
        <v>201</v>
      </c>
      <c r="D296" s="25">
        <v>46294.833333333299</v>
      </c>
      <c r="E296" s="25">
        <v>46295.25</v>
      </c>
      <c r="F296" s="24" t="s">
        <v>198</v>
      </c>
    </row>
    <row r="297" spans="1:6" ht="77.5" x14ac:dyDescent="0.35">
      <c r="A297" s="23" t="s">
        <v>425</v>
      </c>
      <c r="B297" s="23" t="s">
        <v>6</v>
      </c>
      <c r="C297" s="24" t="s">
        <v>426</v>
      </c>
      <c r="D297" s="25">
        <v>46294.875</v>
      </c>
      <c r="E297" s="25">
        <v>46295.25</v>
      </c>
      <c r="F297" s="24" t="s">
        <v>424</v>
      </c>
    </row>
  </sheetData>
  <autoFilter ref="A2:F190" xr:uid="{296437B8-68A1-4AA4-99A5-E75D04C904AB}">
    <sortState xmlns:xlrd2="http://schemas.microsoft.com/office/spreadsheetml/2017/richdata2" ref="A3:F297">
      <sortCondition ref="A2:A190"/>
    </sortState>
  </autoFilter>
  <mergeCells count="1">
    <mergeCell ref="A1:F1"/>
  </mergeCells>
  <conditionalFormatting sqref="A3:F297">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43"/>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30 September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32</v>
      </c>
      <c r="B3" s="23" t="s">
        <v>2</v>
      </c>
      <c r="C3" s="24" t="s">
        <v>33</v>
      </c>
      <c r="D3" s="25">
        <v>46295.833333333299</v>
      </c>
      <c r="E3" s="25">
        <v>46296.25</v>
      </c>
      <c r="F3" s="24" t="s">
        <v>34</v>
      </c>
    </row>
    <row r="4" spans="1:6" s="5" customFormat="1" ht="62" x14ac:dyDescent="0.35">
      <c r="A4" s="23" t="s">
        <v>32</v>
      </c>
      <c r="B4" s="23" t="s">
        <v>24</v>
      </c>
      <c r="C4" s="24" t="s">
        <v>52</v>
      </c>
      <c r="D4" s="25">
        <v>45847.208333333299</v>
      </c>
      <c r="E4" s="25">
        <v>46507.999305555597</v>
      </c>
      <c r="F4" s="24" t="s">
        <v>53</v>
      </c>
    </row>
    <row r="5" spans="1:6" s="5" customFormat="1" ht="77.5" x14ac:dyDescent="0.35">
      <c r="A5" s="23" t="s">
        <v>32</v>
      </c>
      <c r="B5" s="23" t="s">
        <v>2</v>
      </c>
      <c r="C5" s="24" t="s">
        <v>57</v>
      </c>
      <c r="D5" s="25">
        <v>46295.875</v>
      </c>
      <c r="E5" s="25">
        <v>46296.208333333299</v>
      </c>
      <c r="F5" s="24" t="s">
        <v>56</v>
      </c>
    </row>
    <row r="6" spans="1:6" s="5" customFormat="1" ht="77.5" x14ac:dyDescent="0.35">
      <c r="A6" s="23" t="s">
        <v>32</v>
      </c>
      <c r="B6" s="23" t="s">
        <v>2</v>
      </c>
      <c r="C6" s="24" t="s">
        <v>87</v>
      </c>
      <c r="D6" s="25">
        <v>46295.833333333299</v>
      </c>
      <c r="E6" s="25">
        <v>46296.25</v>
      </c>
      <c r="F6" s="24" t="s">
        <v>88</v>
      </c>
    </row>
    <row r="7" spans="1:6" s="5" customFormat="1" ht="46.5" x14ac:dyDescent="0.35">
      <c r="A7" s="23" t="s">
        <v>32</v>
      </c>
      <c r="B7" s="23" t="s">
        <v>2</v>
      </c>
      <c r="C7" s="24" t="s">
        <v>89</v>
      </c>
      <c r="D7" s="25">
        <v>46295.833333333299</v>
      </c>
      <c r="E7" s="25">
        <v>46296.25</v>
      </c>
      <c r="F7" s="24" t="s">
        <v>88</v>
      </c>
    </row>
    <row r="8" spans="1:6" s="5" customFormat="1" ht="77.5" x14ac:dyDescent="0.35">
      <c r="A8" s="23" t="s">
        <v>32</v>
      </c>
      <c r="B8" s="23" t="s">
        <v>2</v>
      </c>
      <c r="C8" s="24" t="s">
        <v>164</v>
      </c>
      <c r="D8" s="25">
        <v>46295.833333333299</v>
      </c>
      <c r="E8" s="25">
        <v>46296.25</v>
      </c>
      <c r="F8" s="24" t="s">
        <v>165</v>
      </c>
    </row>
    <row r="9" spans="1:6" s="5" customFormat="1" ht="46.5" x14ac:dyDescent="0.35">
      <c r="A9" s="23" t="s">
        <v>32</v>
      </c>
      <c r="B9" s="23" t="s">
        <v>2</v>
      </c>
      <c r="C9" s="24" t="s">
        <v>166</v>
      </c>
      <c r="D9" s="25">
        <v>46295.833333333299</v>
      </c>
      <c r="E9" s="25">
        <v>46296.25</v>
      </c>
      <c r="F9" s="24" t="s">
        <v>165</v>
      </c>
    </row>
    <row r="10" spans="1:6" s="5" customFormat="1" ht="62" x14ac:dyDescent="0.35">
      <c r="A10" s="23" t="s">
        <v>32</v>
      </c>
      <c r="B10" s="23" t="s">
        <v>2</v>
      </c>
      <c r="C10" s="24" t="s">
        <v>167</v>
      </c>
      <c r="D10" s="25">
        <v>46295.833333333299</v>
      </c>
      <c r="E10" s="25">
        <v>46296.25</v>
      </c>
      <c r="F10" s="24" t="s">
        <v>168</v>
      </c>
    </row>
    <row r="11" spans="1:6" s="5" customFormat="1" ht="62" x14ac:dyDescent="0.35">
      <c r="A11" s="23" t="s">
        <v>32</v>
      </c>
      <c r="B11" s="23" t="s">
        <v>2</v>
      </c>
      <c r="C11" s="24" t="s">
        <v>169</v>
      </c>
      <c r="D11" s="25">
        <v>46295.833333333299</v>
      </c>
      <c r="E11" s="25">
        <v>46296.25</v>
      </c>
      <c r="F11" s="24" t="s">
        <v>168</v>
      </c>
    </row>
    <row r="12" spans="1:6" s="5" customFormat="1" ht="46.5" x14ac:dyDescent="0.35">
      <c r="A12" s="23" t="s">
        <v>123</v>
      </c>
      <c r="B12" s="23" t="s">
        <v>2</v>
      </c>
      <c r="C12" s="24" t="s">
        <v>476</v>
      </c>
      <c r="D12" s="25">
        <v>46295.833333333299</v>
      </c>
      <c r="E12" s="25">
        <v>46296.25</v>
      </c>
      <c r="F12" s="24" t="s">
        <v>477</v>
      </c>
    </row>
    <row r="13" spans="1:6" s="5" customFormat="1" ht="46.5" x14ac:dyDescent="0.35">
      <c r="A13" s="23" t="s">
        <v>123</v>
      </c>
      <c r="B13" s="23" t="s">
        <v>2</v>
      </c>
      <c r="C13" s="24" t="s">
        <v>478</v>
      </c>
      <c r="D13" s="25">
        <v>46295.833333333299</v>
      </c>
      <c r="E13" s="25">
        <v>46296.25</v>
      </c>
      <c r="F13" s="24" t="s">
        <v>477</v>
      </c>
    </row>
    <row r="14" spans="1:6" s="5" customFormat="1" ht="62" x14ac:dyDescent="0.35">
      <c r="A14" s="23" t="s">
        <v>17</v>
      </c>
      <c r="B14" s="23" t="s">
        <v>6</v>
      </c>
      <c r="C14" s="24" t="s">
        <v>18</v>
      </c>
      <c r="D14" s="25">
        <v>46295.833333333299</v>
      </c>
      <c r="E14" s="25">
        <v>46296.25</v>
      </c>
      <c r="F14" s="24" t="s">
        <v>19</v>
      </c>
    </row>
    <row r="15" spans="1:6" s="5" customFormat="1" ht="62" x14ac:dyDescent="0.35">
      <c r="A15" s="23" t="s">
        <v>17</v>
      </c>
      <c r="B15" s="23" t="s">
        <v>6</v>
      </c>
      <c r="C15" s="24" t="s">
        <v>446</v>
      </c>
      <c r="D15" s="25">
        <v>46295.833333333299</v>
      </c>
      <c r="E15" s="25">
        <v>46296.25</v>
      </c>
      <c r="F15" s="24" t="s">
        <v>38</v>
      </c>
    </row>
    <row r="16" spans="1:6" s="5" customFormat="1" ht="62" x14ac:dyDescent="0.35">
      <c r="A16" s="23" t="s">
        <v>17</v>
      </c>
      <c r="B16" s="23" t="s">
        <v>2</v>
      </c>
      <c r="C16" s="24" t="s">
        <v>447</v>
      </c>
      <c r="D16" s="25">
        <v>46295.833333333299</v>
      </c>
      <c r="E16" s="25">
        <v>46296.25</v>
      </c>
      <c r="F16" s="24" t="s">
        <v>38</v>
      </c>
    </row>
    <row r="17" spans="1:6" s="5" customFormat="1" ht="62" x14ac:dyDescent="0.35">
      <c r="A17" s="23" t="s">
        <v>17</v>
      </c>
      <c r="B17" s="23" t="s">
        <v>6</v>
      </c>
      <c r="C17" s="24" t="s">
        <v>448</v>
      </c>
      <c r="D17" s="25">
        <v>46295.833333333299</v>
      </c>
      <c r="E17" s="25">
        <v>46296.25</v>
      </c>
      <c r="F17" s="24" t="s">
        <v>38</v>
      </c>
    </row>
    <row r="18" spans="1:6" s="5" customFormat="1" ht="62" x14ac:dyDescent="0.35">
      <c r="A18" s="23" t="s">
        <v>17</v>
      </c>
      <c r="B18" s="23" t="s">
        <v>2</v>
      </c>
      <c r="C18" s="24" t="s">
        <v>449</v>
      </c>
      <c r="D18" s="25">
        <v>46295.833333333299</v>
      </c>
      <c r="E18" s="25">
        <v>46296.25</v>
      </c>
      <c r="F18" s="24" t="s">
        <v>38</v>
      </c>
    </row>
    <row r="19" spans="1:6" s="5" customFormat="1" ht="62" x14ac:dyDescent="0.35">
      <c r="A19" s="23" t="s">
        <v>20</v>
      </c>
      <c r="B19" s="23" t="s">
        <v>2</v>
      </c>
      <c r="C19" s="24" t="s">
        <v>21</v>
      </c>
      <c r="D19" s="25">
        <v>46295.875</v>
      </c>
      <c r="E19" s="25">
        <v>46296.208333333299</v>
      </c>
      <c r="F19" s="24" t="s">
        <v>22</v>
      </c>
    </row>
    <row r="20" spans="1:6" s="5" customFormat="1" ht="46.5" x14ac:dyDescent="0.35">
      <c r="A20" s="23" t="s">
        <v>20</v>
      </c>
      <c r="B20" s="23" t="s">
        <v>6</v>
      </c>
      <c r="C20" s="24" t="s">
        <v>450</v>
      </c>
      <c r="D20" s="25">
        <v>46295.875</v>
      </c>
      <c r="E20" s="25">
        <v>46296.208333333299</v>
      </c>
      <c r="F20" s="24" t="s">
        <v>451</v>
      </c>
    </row>
    <row r="21" spans="1:6" s="5" customFormat="1" ht="62" x14ac:dyDescent="0.35">
      <c r="A21" s="23" t="s">
        <v>49</v>
      </c>
      <c r="B21" s="23" t="s">
        <v>4</v>
      </c>
      <c r="C21" s="24" t="s">
        <v>50</v>
      </c>
      <c r="D21" s="25">
        <v>46295.833333333299</v>
      </c>
      <c r="E21" s="25">
        <v>46296.25</v>
      </c>
      <c r="F21" s="24" t="s">
        <v>51</v>
      </c>
    </row>
    <row r="22" spans="1:6" s="5" customFormat="1" ht="93" x14ac:dyDescent="0.35">
      <c r="A22" s="23" t="s">
        <v>353</v>
      </c>
      <c r="B22" s="23" t="s">
        <v>5</v>
      </c>
      <c r="C22" s="24" t="s">
        <v>354</v>
      </c>
      <c r="D22" s="25">
        <v>46295.916666666701</v>
      </c>
      <c r="E22" s="25">
        <v>46296.229166666701</v>
      </c>
      <c r="F22" s="24" t="s">
        <v>355</v>
      </c>
    </row>
    <row r="23" spans="1:6" s="5" customFormat="1" ht="46.5" x14ac:dyDescent="0.35">
      <c r="A23" s="23" t="s">
        <v>29</v>
      </c>
      <c r="B23" s="23" t="s">
        <v>5</v>
      </c>
      <c r="C23" s="24" t="s">
        <v>30</v>
      </c>
      <c r="D23" s="25">
        <v>46295.833333333299</v>
      </c>
      <c r="E23" s="25">
        <v>46296.25</v>
      </c>
      <c r="F23" s="24" t="s">
        <v>31</v>
      </c>
    </row>
    <row r="24" spans="1:6" s="5" customFormat="1" ht="46.5" x14ac:dyDescent="0.35">
      <c r="A24" s="23" t="s">
        <v>29</v>
      </c>
      <c r="B24" s="23" t="s">
        <v>4</v>
      </c>
      <c r="C24" s="24" t="s">
        <v>35</v>
      </c>
      <c r="D24" s="25">
        <v>46295.833333333299</v>
      </c>
      <c r="E24" s="25">
        <v>46296.25</v>
      </c>
      <c r="F24" s="24" t="s">
        <v>36</v>
      </c>
    </row>
    <row r="25" spans="1:6" s="5" customFormat="1" ht="93" x14ac:dyDescent="0.35">
      <c r="A25" s="23" t="s">
        <v>29</v>
      </c>
      <c r="B25" s="23" t="s">
        <v>4</v>
      </c>
      <c r="C25" s="24" t="s">
        <v>67</v>
      </c>
      <c r="D25" s="25">
        <v>46293.541666666701</v>
      </c>
      <c r="E25" s="25">
        <v>46298.25</v>
      </c>
      <c r="F25" s="24" t="s">
        <v>68</v>
      </c>
    </row>
    <row r="26" spans="1:6" s="5" customFormat="1" ht="93" x14ac:dyDescent="0.35">
      <c r="A26" s="23" t="s">
        <v>29</v>
      </c>
      <c r="B26" s="23" t="s">
        <v>4</v>
      </c>
      <c r="C26" s="24" t="s">
        <v>69</v>
      </c>
      <c r="D26" s="25">
        <v>46295.833333333299</v>
      </c>
      <c r="E26" s="25">
        <v>46296.25</v>
      </c>
      <c r="F26" s="24" t="s">
        <v>68</v>
      </c>
    </row>
    <row r="27" spans="1:6" s="5" customFormat="1" ht="93" x14ac:dyDescent="0.35">
      <c r="A27" s="23" t="s">
        <v>29</v>
      </c>
      <c r="B27" s="23" t="s">
        <v>4</v>
      </c>
      <c r="C27" s="24" t="s">
        <v>70</v>
      </c>
      <c r="D27" s="25">
        <v>46295.833333333299</v>
      </c>
      <c r="E27" s="25">
        <v>46296.25</v>
      </c>
      <c r="F27" s="24" t="s">
        <v>68</v>
      </c>
    </row>
    <row r="28" spans="1:6" s="5" customFormat="1" ht="93" x14ac:dyDescent="0.35">
      <c r="A28" s="23" t="s">
        <v>29</v>
      </c>
      <c r="B28" s="23" t="s">
        <v>4</v>
      </c>
      <c r="C28" s="24" t="s">
        <v>71</v>
      </c>
      <c r="D28" s="25">
        <v>46295.833333333299</v>
      </c>
      <c r="E28" s="25">
        <v>46296.25</v>
      </c>
      <c r="F28" s="24" t="s">
        <v>68</v>
      </c>
    </row>
    <row r="29" spans="1:6" s="5" customFormat="1" ht="93" x14ac:dyDescent="0.35">
      <c r="A29" s="23" t="s">
        <v>29</v>
      </c>
      <c r="B29" s="23" t="s">
        <v>4</v>
      </c>
      <c r="C29" s="24" t="s">
        <v>72</v>
      </c>
      <c r="D29" s="25">
        <v>46295.833333333299</v>
      </c>
      <c r="E29" s="25">
        <v>46296.25</v>
      </c>
      <c r="F29" s="24" t="s">
        <v>68</v>
      </c>
    </row>
    <row r="30" spans="1:6" s="5" customFormat="1" ht="93" x14ac:dyDescent="0.35">
      <c r="A30" s="23" t="s">
        <v>29</v>
      </c>
      <c r="B30" s="23" t="s">
        <v>4</v>
      </c>
      <c r="C30" s="24" t="s">
        <v>73</v>
      </c>
      <c r="D30" s="25">
        <v>46295.833333333299</v>
      </c>
      <c r="E30" s="25">
        <v>46296.25</v>
      </c>
      <c r="F30" s="24" t="s">
        <v>68</v>
      </c>
    </row>
    <row r="31" spans="1:6" s="5" customFormat="1" ht="93" x14ac:dyDescent="0.35">
      <c r="A31" s="23" t="s">
        <v>29</v>
      </c>
      <c r="B31" s="23" t="s">
        <v>4</v>
      </c>
      <c r="C31" s="24" t="s">
        <v>74</v>
      </c>
      <c r="D31" s="25">
        <v>46295.833333333299</v>
      </c>
      <c r="E31" s="25">
        <v>46296.25</v>
      </c>
      <c r="F31" s="24" t="s">
        <v>68</v>
      </c>
    </row>
    <row r="32" spans="1:6" s="5" customFormat="1" ht="93" x14ac:dyDescent="0.35">
      <c r="A32" s="23" t="s">
        <v>29</v>
      </c>
      <c r="B32" s="23" t="s">
        <v>4</v>
      </c>
      <c r="C32" s="24" t="s">
        <v>75</v>
      </c>
      <c r="D32" s="25">
        <v>46295.833333333299</v>
      </c>
      <c r="E32" s="25">
        <v>46296.25</v>
      </c>
      <c r="F32" s="24" t="s">
        <v>68</v>
      </c>
    </row>
    <row r="33" spans="1:6" s="5" customFormat="1" ht="93" x14ac:dyDescent="0.35">
      <c r="A33" s="23" t="s">
        <v>29</v>
      </c>
      <c r="B33" s="23" t="s">
        <v>4</v>
      </c>
      <c r="C33" s="24" t="s">
        <v>76</v>
      </c>
      <c r="D33" s="25">
        <v>46295.833333333299</v>
      </c>
      <c r="E33" s="25">
        <v>46296.25</v>
      </c>
      <c r="F33" s="24" t="s">
        <v>68</v>
      </c>
    </row>
    <row r="34" spans="1:6" s="5" customFormat="1" ht="93" x14ac:dyDescent="0.35">
      <c r="A34" s="23" t="s">
        <v>29</v>
      </c>
      <c r="B34" s="23" t="s">
        <v>4</v>
      </c>
      <c r="C34" s="24" t="s">
        <v>77</v>
      </c>
      <c r="D34" s="25">
        <v>46295.833333333299</v>
      </c>
      <c r="E34" s="25">
        <v>46296.25</v>
      </c>
      <c r="F34" s="24" t="s">
        <v>68</v>
      </c>
    </row>
    <row r="35" spans="1:6" s="5" customFormat="1" ht="93" x14ac:dyDescent="0.35">
      <c r="A35" s="23" t="s">
        <v>29</v>
      </c>
      <c r="B35" s="23" t="s">
        <v>4</v>
      </c>
      <c r="C35" s="24" t="s">
        <v>78</v>
      </c>
      <c r="D35" s="25">
        <v>46295.833333333299</v>
      </c>
      <c r="E35" s="25">
        <v>46296.25</v>
      </c>
      <c r="F35" s="24" t="s">
        <v>68</v>
      </c>
    </row>
    <row r="36" spans="1:6" s="5" customFormat="1" ht="93" x14ac:dyDescent="0.35">
      <c r="A36" s="23" t="s">
        <v>29</v>
      </c>
      <c r="B36" s="23" t="s">
        <v>4</v>
      </c>
      <c r="C36" s="24" t="s">
        <v>79</v>
      </c>
      <c r="D36" s="25">
        <v>46295.833333333299</v>
      </c>
      <c r="E36" s="25">
        <v>46296.25</v>
      </c>
      <c r="F36" s="24" t="s">
        <v>68</v>
      </c>
    </row>
    <row r="37" spans="1:6" s="5" customFormat="1" ht="62" x14ac:dyDescent="0.35">
      <c r="A37" s="23" t="s">
        <v>54</v>
      </c>
      <c r="B37" s="23" t="s">
        <v>4</v>
      </c>
      <c r="C37" s="24" t="s">
        <v>55</v>
      </c>
      <c r="D37" s="25">
        <v>46295.875</v>
      </c>
      <c r="E37" s="25">
        <v>46296.208333333299</v>
      </c>
      <c r="F37" s="24" t="s">
        <v>56</v>
      </c>
    </row>
    <row r="38" spans="1:6" s="5" customFormat="1" ht="93" x14ac:dyDescent="0.35">
      <c r="A38" s="23" t="s">
        <v>137</v>
      </c>
      <c r="B38" s="23" t="s">
        <v>4</v>
      </c>
      <c r="C38" s="24" t="s">
        <v>138</v>
      </c>
      <c r="D38" s="25">
        <v>46295.833333333299</v>
      </c>
      <c r="E38" s="25">
        <v>46296.25</v>
      </c>
      <c r="F38" s="24" t="s">
        <v>139</v>
      </c>
    </row>
    <row r="39" spans="1:6" s="5" customFormat="1" ht="93" x14ac:dyDescent="0.35">
      <c r="A39" s="23" t="s">
        <v>137</v>
      </c>
      <c r="B39" s="23" t="s">
        <v>4</v>
      </c>
      <c r="C39" s="24" t="s">
        <v>140</v>
      </c>
      <c r="D39" s="25">
        <v>46295.833333333299</v>
      </c>
      <c r="E39" s="25">
        <v>46296.25</v>
      </c>
      <c r="F39" s="24" t="s">
        <v>139</v>
      </c>
    </row>
    <row r="40" spans="1:6" s="5" customFormat="1" ht="93" x14ac:dyDescent="0.35">
      <c r="A40" s="23" t="s">
        <v>137</v>
      </c>
      <c r="B40" s="23" t="s">
        <v>4</v>
      </c>
      <c r="C40" s="24" t="s">
        <v>141</v>
      </c>
      <c r="D40" s="25">
        <v>46295.833333333299</v>
      </c>
      <c r="E40" s="25">
        <v>46296.25</v>
      </c>
      <c r="F40" s="24" t="s">
        <v>139</v>
      </c>
    </row>
    <row r="41" spans="1:6" s="5" customFormat="1" ht="46.5" x14ac:dyDescent="0.35">
      <c r="A41" s="23" t="s">
        <v>479</v>
      </c>
      <c r="B41" s="23" t="s">
        <v>5</v>
      </c>
      <c r="C41" s="24" t="s">
        <v>480</v>
      </c>
      <c r="D41" s="25">
        <v>46295.833333333299</v>
      </c>
      <c r="E41" s="25">
        <v>46296.25</v>
      </c>
      <c r="F41" s="24" t="s">
        <v>481</v>
      </c>
    </row>
    <row r="42" spans="1:6" s="5" customFormat="1" ht="46.5" x14ac:dyDescent="0.35">
      <c r="A42" s="23" t="s">
        <v>170</v>
      </c>
      <c r="B42" s="23" t="s">
        <v>6</v>
      </c>
      <c r="C42" s="24" t="s">
        <v>171</v>
      </c>
      <c r="D42" s="25">
        <v>46295.833333333299</v>
      </c>
      <c r="E42" s="25">
        <v>46296.25</v>
      </c>
      <c r="F42" s="24" t="s">
        <v>172</v>
      </c>
    </row>
    <row r="43" spans="1:6" s="5" customFormat="1" ht="46.5" x14ac:dyDescent="0.35">
      <c r="A43" s="23" t="s">
        <v>170</v>
      </c>
      <c r="B43" s="23" t="s">
        <v>2</v>
      </c>
      <c r="C43" s="24" t="s">
        <v>173</v>
      </c>
      <c r="D43" s="25">
        <v>46295.833333333299</v>
      </c>
      <c r="E43" s="25">
        <v>46296.25</v>
      </c>
      <c r="F43" s="24" t="s">
        <v>174</v>
      </c>
    </row>
    <row r="44" spans="1:6" s="5" customFormat="1" ht="46.5" x14ac:dyDescent="0.35">
      <c r="A44" s="23" t="s">
        <v>170</v>
      </c>
      <c r="B44" s="23" t="s">
        <v>6</v>
      </c>
      <c r="C44" s="24" t="s">
        <v>175</v>
      </c>
      <c r="D44" s="25">
        <v>46295.833333333299</v>
      </c>
      <c r="E44" s="25">
        <v>46296.25</v>
      </c>
      <c r="F44" s="24" t="s">
        <v>174</v>
      </c>
    </row>
    <row r="45" spans="1:6" s="5" customFormat="1" ht="46.5" x14ac:dyDescent="0.35">
      <c r="A45" s="23" t="s">
        <v>170</v>
      </c>
      <c r="B45" s="23" t="s">
        <v>2</v>
      </c>
      <c r="C45" s="24" t="s">
        <v>176</v>
      </c>
      <c r="D45" s="25">
        <v>46295.833333333299</v>
      </c>
      <c r="E45" s="25">
        <v>46296.25</v>
      </c>
      <c r="F45" s="24" t="s">
        <v>177</v>
      </c>
    </row>
    <row r="46" spans="1:6" s="5" customFormat="1" ht="46.5" x14ac:dyDescent="0.35">
      <c r="A46" s="23" t="s">
        <v>529</v>
      </c>
      <c r="B46" s="23" t="s">
        <v>5</v>
      </c>
      <c r="C46" s="24" t="s">
        <v>530</v>
      </c>
      <c r="D46" s="25">
        <v>46295.833333333299</v>
      </c>
      <c r="E46" s="25">
        <v>46296.25</v>
      </c>
      <c r="F46" s="24" t="s">
        <v>531</v>
      </c>
    </row>
    <row r="47" spans="1:6" s="5" customFormat="1" ht="46.5" x14ac:dyDescent="0.35">
      <c r="A47" s="23" t="s">
        <v>529</v>
      </c>
      <c r="B47" s="23" t="s">
        <v>5</v>
      </c>
      <c r="C47" s="24" t="s">
        <v>534</v>
      </c>
      <c r="D47" s="25">
        <v>46295.833333333299</v>
      </c>
      <c r="E47" s="25">
        <v>46296.25</v>
      </c>
      <c r="F47" s="24" t="s">
        <v>535</v>
      </c>
    </row>
    <row r="48" spans="1:6" s="5" customFormat="1" ht="46.5" x14ac:dyDescent="0.35">
      <c r="A48" s="23" t="s">
        <v>529</v>
      </c>
      <c r="B48" s="23" t="s">
        <v>4</v>
      </c>
      <c r="C48" s="24" t="s">
        <v>536</v>
      </c>
      <c r="D48" s="25">
        <v>46295.875</v>
      </c>
      <c r="E48" s="25">
        <v>46296.25</v>
      </c>
      <c r="F48" s="24" t="s">
        <v>537</v>
      </c>
    </row>
    <row r="49" spans="1:6" s="5" customFormat="1" ht="77.5" x14ac:dyDescent="0.35">
      <c r="A49" s="23" t="s">
        <v>529</v>
      </c>
      <c r="B49" s="23" t="s">
        <v>4</v>
      </c>
      <c r="C49" s="24" t="s">
        <v>543</v>
      </c>
      <c r="D49" s="25">
        <v>46295.916666666701</v>
      </c>
      <c r="E49" s="25">
        <v>46296.229166666701</v>
      </c>
      <c r="F49" s="24" t="s">
        <v>544</v>
      </c>
    </row>
    <row r="50" spans="1:6" s="5" customFormat="1" ht="46.5" x14ac:dyDescent="0.35">
      <c r="A50" s="23" t="s">
        <v>300</v>
      </c>
      <c r="B50" s="23" t="s">
        <v>4</v>
      </c>
      <c r="C50" s="24" t="s">
        <v>513</v>
      </c>
      <c r="D50" s="25">
        <v>46295.833333333299</v>
      </c>
      <c r="E50" s="25">
        <v>46296.208333333299</v>
      </c>
      <c r="F50" s="24" t="s">
        <v>514</v>
      </c>
    </row>
    <row r="51" spans="1:6" s="5" customFormat="1" ht="46.5" x14ac:dyDescent="0.35">
      <c r="A51" s="23" t="s">
        <v>300</v>
      </c>
      <c r="B51" s="23" t="s">
        <v>4</v>
      </c>
      <c r="C51" s="24" t="s">
        <v>515</v>
      </c>
      <c r="D51" s="25">
        <v>46295.833333333299</v>
      </c>
      <c r="E51" s="25">
        <v>46296.208333333299</v>
      </c>
      <c r="F51" s="24" t="s">
        <v>514</v>
      </c>
    </row>
    <row r="52" spans="1:6" s="5" customFormat="1" ht="46.5" x14ac:dyDescent="0.35">
      <c r="A52" s="23" t="s">
        <v>525</v>
      </c>
      <c r="B52" s="23" t="s">
        <v>5</v>
      </c>
      <c r="C52" s="24" t="s">
        <v>526</v>
      </c>
      <c r="D52" s="25">
        <v>46295.916666666701</v>
      </c>
      <c r="E52" s="25">
        <v>46296.166666666701</v>
      </c>
      <c r="F52" s="24" t="s">
        <v>527</v>
      </c>
    </row>
    <row r="53" spans="1:6" s="5" customFormat="1" ht="46.5" x14ac:dyDescent="0.35">
      <c r="A53" s="23" t="s">
        <v>525</v>
      </c>
      <c r="B53" s="23" t="s">
        <v>5</v>
      </c>
      <c r="C53" s="24" t="s">
        <v>528</v>
      </c>
      <c r="D53" s="25">
        <v>46295.916666666701</v>
      </c>
      <c r="E53" s="25">
        <v>46296.166666666701</v>
      </c>
      <c r="F53" s="24" t="s">
        <v>527</v>
      </c>
    </row>
    <row r="54" spans="1:6" s="5" customFormat="1" ht="77.5" x14ac:dyDescent="0.35">
      <c r="A54" s="23" t="s">
        <v>308</v>
      </c>
      <c r="B54" s="23" t="s">
        <v>2</v>
      </c>
      <c r="C54" s="24" t="s">
        <v>309</v>
      </c>
      <c r="D54" s="25">
        <v>46295.833333333299</v>
      </c>
      <c r="E54" s="25">
        <v>46296.25</v>
      </c>
      <c r="F54" s="24" t="s">
        <v>310</v>
      </c>
    </row>
    <row r="55" spans="1:6" s="5" customFormat="1" ht="46.5" x14ac:dyDescent="0.35">
      <c r="A55" s="23" t="s">
        <v>308</v>
      </c>
      <c r="B55" s="23" t="s">
        <v>2</v>
      </c>
      <c r="C55" s="24" t="s">
        <v>532</v>
      </c>
      <c r="D55" s="25">
        <v>46295.833333333299</v>
      </c>
      <c r="E55" s="25">
        <v>46296.25</v>
      </c>
      <c r="F55" s="24" t="s">
        <v>533</v>
      </c>
    </row>
    <row r="56" spans="1:6" s="5" customFormat="1" ht="46.5" x14ac:dyDescent="0.35">
      <c r="A56" s="23" t="s">
        <v>308</v>
      </c>
      <c r="B56" s="23" t="s">
        <v>4</v>
      </c>
      <c r="C56" s="24" t="s">
        <v>320</v>
      </c>
      <c r="D56" s="25">
        <v>46295.875</v>
      </c>
      <c r="E56" s="25">
        <v>46296.25</v>
      </c>
      <c r="F56" s="24" t="s">
        <v>321</v>
      </c>
    </row>
    <row r="57" spans="1:6" s="5" customFormat="1" ht="31" x14ac:dyDescent="0.35">
      <c r="A57" s="23" t="s">
        <v>308</v>
      </c>
      <c r="B57" s="23" t="s">
        <v>24</v>
      </c>
      <c r="C57" s="24" t="s">
        <v>327</v>
      </c>
      <c r="D57" s="25">
        <v>46295.833333333299</v>
      </c>
      <c r="E57" s="25">
        <v>46296.25</v>
      </c>
      <c r="F57" s="24" t="s">
        <v>328</v>
      </c>
    </row>
    <row r="58" spans="1:6" s="5" customFormat="1" ht="46.5" x14ac:dyDescent="0.35">
      <c r="A58" s="23" t="s">
        <v>317</v>
      </c>
      <c r="B58" s="23" t="s">
        <v>5</v>
      </c>
      <c r="C58" s="24" t="s">
        <v>499</v>
      </c>
      <c r="D58" s="25">
        <v>46295.916666666701</v>
      </c>
      <c r="E58" s="25">
        <v>46296.25</v>
      </c>
      <c r="F58" s="24" t="s">
        <v>500</v>
      </c>
    </row>
    <row r="59" spans="1:6" s="5" customFormat="1" ht="46.5" x14ac:dyDescent="0.35">
      <c r="A59" s="23" t="s">
        <v>317</v>
      </c>
      <c r="B59" s="23" t="s">
        <v>5</v>
      </c>
      <c r="C59" s="24" t="s">
        <v>516</v>
      </c>
      <c r="D59" s="25">
        <v>46295.833333333299</v>
      </c>
      <c r="E59" s="25">
        <v>46296.25</v>
      </c>
      <c r="F59" s="24" t="s">
        <v>517</v>
      </c>
    </row>
    <row r="60" spans="1:6" s="5" customFormat="1" ht="46.5" x14ac:dyDescent="0.35">
      <c r="A60" s="23" t="s">
        <v>317</v>
      </c>
      <c r="B60" s="23" t="s">
        <v>5</v>
      </c>
      <c r="C60" s="24" t="s">
        <v>518</v>
      </c>
      <c r="D60" s="25">
        <v>46295.833333333299</v>
      </c>
      <c r="E60" s="25">
        <v>46296.25</v>
      </c>
      <c r="F60" s="24" t="s">
        <v>517</v>
      </c>
    </row>
    <row r="61" spans="1:6" s="5" customFormat="1" ht="62" x14ac:dyDescent="0.35">
      <c r="A61" s="23" t="s">
        <v>334</v>
      </c>
      <c r="B61" s="23" t="s">
        <v>2</v>
      </c>
      <c r="C61" s="24" t="s">
        <v>335</v>
      </c>
      <c r="D61" s="25">
        <v>46295.875</v>
      </c>
      <c r="E61" s="25">
        <v>46296.229166666701</v>
      </c>
      <c r="F61" s="24" t="s">
        <v>336</v>
      </c>
    </row>
    <row r="62" spans="1:6" s="5" customFormat="1" ht="62" x14ac:dyDescent="0.35">
      <c r="A62" s="23" t="s">
        <v>334</v>
      </c>
      <c r="B62" s="23" t="s">
        <v>2</v>
      </c>
      <c r="C62" s="24" t="s">
        <v>337</v>
      </c>
      <c r="D62" s="25">
        <v>46295.875</v>
      </c>
      <c r="E62" s="25">
        <v>46296.229166666701</v>
      </c>
      <c r="F62" s="24" t="s">
        <v>336</v>
      </c>
    </row>
    <row r="63" spans="1:6" s="5" customFormat="1" ht="31" x14ac:dyDescent="0.35">
      <c r="A63" s="23" t="s">
        <v>273</v>
      </c>
      <c r="B63" s="23" t="s">
        <v>2</v>
      </c>
      <c r="C63" s="24" t="s">
        <v>494</v>
      </c>
      <c r="D63" s="25">
        <v>46295.875</v>
      </c>
      <c r="E63" s="25">
        <v>46296.25</v>
      </c>
      <c r="F63" s="24" t="s">
        <v>495</v>
      </c>
    </row>
    <row r="64" spans="1:6" s="5" customFormat="1" ht="31" x14ac:dyDescent="0.35">
      <c r="A64" s="23" t="s">
        <v>273</v>
      </c>
      <c r="B64" s="23" t="s">
        <v>2</v>
      </c>
      <c r="C64" s="24" t="s">
        <v>496</v>
      </c>
      <c r="D64" s="25">
        <v>46295.875</v>
      </c>
      <c r="E64" s="25">
        <v>46296.25</v>
      </c>
      <c r="F64" s="24" t="s">
        <v>495</v>
      </c>
    </row>
    <row r="65" spans="1:6" s="5" customFormat="1" ht="31" x14ac:dyDescent="0.35">
      <c r="A65" s="23" t="s">
        <v>273</v>
      </c>
      <c r="B65" s="23" t="s">
        <v>2</v>
      </c>
      <c r="C65" s="24" t="s">
        <v>505</v>
      </c>
      <c r="D65" s="25">
        <v>46295.9375</v>
      </c>
      <c r="E65" s="25">
        <v>46296.25</v>
      </c>
      <c r="F65" s="24" t="s">
        <v>506</v>
      </c>
    </row>
    <row r="66" spans="1:6" s="5" customFormat="1" ht="31" x14ac:dyDescent="0.35">
      <c r="A66" s="23" t="s">
        <v>273</v>
      </c>
      <c r="B66" s="23" t="s">
        <v>2</v>
      </c>
      <c r="C66" s="24" t="s">
        <v>507</v>
      </c>
      <c r="D66" s="25">
        <v>46295.9375</v>
      </c>
      <c r="E66" s="25">
        <v>46296.25</v>
      </c>
      <c r="F66" s="24" t="s">
        <v>506</v>
      </c>
    </row>
    <row r="67" spans="1:6" s="5" customFormat="1" ht="31" x14ac:dyDescent="0.35">
      <c r="A67" s="23" t="s">
        <v>273</v>
      </c>
      <c r="B67" s="23" t="s">
        <v>2</v>
      </c>
      <c r="C67" s="24" t="s">
        <v>508</v>
      </c>
      <c r="D67" s="25">
        <v>46295.9375</v>
      </c>
      <c r="E67" s="25">
        <v>46296.25</v>
      </c>
      <c r="F67" s="24" t="s">
        <v>506</v>
      </c>
    </row>
    <row r="68" spans="1:6" s="5" customFormat="1" ht="62" x14ac:dyDescent="0.35">
      <c r="A68" s="23" t="s">
        <v>273</v>
      </c>
      <c r="B68" s="23" t="s">
        <v>6</v>
      </c>
      <c r="C68" s="24" t="s">
        <v>547</v>
      </c>
      <c r="D68" s="25">
        <v>46295.916666666701</v>
      </c>
      <c r="E68" s="25">
        <v>46296.229166666701</v>
      </c>
      <c r="F68" s="24" t="s">
        <v>548</v>
      </c>
    </row>
    <row r="69" spans="1:6" s="5" customFormat="1" ht="124" x14ac:dyDescent="0.35">
      <c r="A69" s="23" t="s">
        <v>370</v>
      </c>
      <c r="B69" s="23" t="s">
        <v>4</v>
      </c>
      <c r="C69" s="24" t="s">
        <v>371</v>
      </c>
      <c r="D69" s="25">
        <v>46295.833333333299</v>
      </c>
      <c r="E69" s="25">
        <v>46296.25</v>
      </c>
      <c r="F69" s="24" t="s">
        <v>372</v>
      </c>
    </row>
    <row r="70" spans="1:6" s="5" customFormat="1" ht="46.5" x14ac:dyDescent="0.35">
      <c r="A70" s="23" t="s">
        <v>370</v>
      </c>
      <c r="B70" s="23" t="s">
        <v>4</v>
      </c>
      <c r="C70" s="24" t="s">
        <v>376</v>
      </c>
      <c r="D70" s="25">
        <v>46272.25</v>
      </c>
      <c r="E70" s="25">
        <v>46341.833333333299</v>
      </c>
      <c r="F70" s="24" t="s">
        <v>377</v>
      </c>
    </row>
    <row r="71" spans="1:6" s="5" customFormat="1" ht="62" x14ac:dyDescent="0.35">
      <c r="A71" s="23" t="s">
        <v>370</v>
      </c>
      <c r="B71" s="23" t="s">
        <v>4</v>
      </c>
      <c r="C71" s="24" t="s">
        <v>549</v>
      </c>
      <c r="D71" s="25">
        <v>46295.875</v>
      </c>
      <c r="E71" s="25">
        <v>46296.25</v>
      </c>
      <c r="F71" s="24" t="s">
        <v>550</v>
      </c>
    </row>
    <row r="72" spans="1:6" s="5" customFormat="1" ht="62" x14ac:dyDescent="0.35">
      <c r="A72" s="23" t="s">
        <v>370</v>
      </c>
      <c r="B72" s="23" t="s">
        <v>5</v>
      </c>
      <c r="C72" s="24" t="s">
        <v>551</v>
      </c>
      <c r="D72" s="25">
        <v>46295.875</v>
      </c>
      <c r="E72" s="25">
        <v>46296.25</v>
      </c>
      <c r="F72" s="24" t="s">
        <v>550</v>
      </c>
    </row>
    <row r="73" spans="1:6" s="5" customFormat="1" ht="46.5" x14ac:dyDescent="0.35">
      <c r="A73" s="23" t="s">
        <v>280</v>
      </c>
      <c r="B73" s="23" t="s">
        <v>5</v>
      </c>
      <c r="C73" s="24" t="s">
        <v>281</v>
      </c>
      <c r="D73" s="25">
        <v>46295.875</v>
      </c>
      <c r="E73" s="25">
        <v>46296.25</v>
      </c>
      <c r="F73" s="24" t="s">
        <v>282</v>
      </c>
    </row>
    <row r="74" spans="1:6" s="5" customFormat="1" ht="46.5" x14ac:dyDescent="0.35">
      <c r="A74" s="23" t="s">
        <v>280</v>
      </c>
      <c r="B74" s="23" t="s">
        <v>4</v>
      </c>
      <c r="C74" s="24" t="s">
        <v>283</v>
      </c>
      <c r="D74" s="25">
        <v>46295.875</v>
      </c>
      <c r="E74" s="25">
        <v>46296.25</v>
      </c>
      <c r="F74" s="24" t="s">
        <v>282</v>
      </c>
    </row>
    <row r="75" spans="1:6" s="5" customFormat="1" ht="62" x14ac:dyDescent="0.35">
      <c r="A75" s="23" t="s">
        <v>280</v>
      </c>
      <c r="B75" s="23" t="s">
        <v>4</v>
      </c>
      <c r="C75" s="24" t="s">
        <v>286</v>
      </c>
      <c r="D75" s="25">
        <v>46295.875</v>
      </c>
      <c r="E75" s="25">
        <v>46296.25</v>
      </c>
      <c r="F75" s="24" t="s">
        <v>287</v>
      </c>
    </row>
    <row r="76" spans="1:6" s="5" customFormat="1" ht="46.5" x14ac:dyDescent="0.35">
      <c r="A76" s="23" t="s">
        <v>266</v>
      </c>
      <c r="B76" s="23" t="s">
        <v>2</v>
      </c>
      <c r="C76" s="24" t="s">
        <v>267</v>
      </c>
      <c r="D76" s="25">
        <v>46295.875</v>
      </c>
      <c r="E76" s="25">
        <v>46296.25</v>
      </c>
      <c r="F76" s="24" t="s">
        <v>268</v>
      </c>
    </row>
    <row r="77" spans="1:6" s="5" customFormat="1" ht="46.5" x14ac:dyDescent="0.35">
      <c r="A77" s="23" t="s">
        <v>266</v>
      </c>
      <c r="B77" s="23" t="s">
        <v>6</v>
      </c>
      <c r="C77" s="24" t="s">
        <v>278</v>
      </c>
      <c r="D77" s="25">
        <v>46295.875</v>
      </c>
      <c r="E77" s="25">
        <v>46296.25</v>
      </c>
      <c r="F77" s="24" t="s">
        <v>279</v>
      </c>
    </row>
    <row r="78" spans="1:6" s="5" customFormat="1" ht="46.5" x14ac:dyDescent="0.35">
      <c r="A78" s="23" t="s">
        <v>266</v>
      </c>
      <c r="B78" s="23" t="s">
        <v>6</v>
      </c>
      <c r="C78" s="24" t="s">
        <v>503</v>
      </c>
      <c r="D78" s="25">
        <v>46295.875</v>
      </c>
      <c r="E78" s="25">
        <v>46296.25</v>
      </c>
      <c r="F78" s="24" t="s">
        <v>504</v>
      </c>
    </row>
    <row r="79" spans="1:6" s="5" customFormat="1" ht="46.5" x14ac:dyDescent="0.35">
      <c r="A79" s="23" t="s">
        <v>401</v>
      </c>
      <c r="B79" s="23" t="s">
        <v>24</v>
      </c>
      <c r="C79" s="24" t="s">
        <v>558</v>
      </c>
      <c r="D79" s="25">
        <v>46295.833333333299</v>
      </c>
      <c r="E79" s="25">
        <v>46296.25</v>
      </c>
      <c r="F79" s="24" t="s">
        <v>559</v>
      </c>
    </row>
    <row r="80" spans="1:6" s="5" customFormat="1" ht="124" x14ac:dyDescent="0.35">
      <c r="A80" s="23" t="s">
        <v>390</v>
      </c>
      <c r="B80" s="23" t="s">
        <v>24</v>
      </c>
      <c r="C80" s="24" t="s">
        <v>554</v>
      </c>
      <c r="D80" s="25">
        <v>46295.833333333299</v>
      </c>
      <c r="E80" s="25">
        <v>46296.25</v>
      </c>
      <c r="F80" s="24" t="s">
        <v>555</v>
      </c>
    </row>
    <row r="81" spans="1:6" s="5" customFormat="1" ht="139.5" x14ac:dyDescent="0.35">
      <c r="A81" s="23" t="s">
        <v>390</v>
      </c>
      <c r="B81" s="23" t="s">
        <v>24</v>
      </c>
      <c r="C81" s="24" t="s">
        <v>391</v>
      </c>
      <c r="D81" s="25">
        <v>46295.833333333299</v>
      </c>
      <c r="E81" s="25">
        <v>46296.25</v>
      </c>
      <c r="F81" s="24" t="s">
        <v>392</v>
      </c>
    </row>
    <row r="82" spans="1:6" s="5" customFormat="1" ht="108.5" x14ac:dyDescent="0.35">
      <c r="A82" s="23" t="s">
        <v>373</v>
      </c>
      <c r="B82" s="23" t="s">
        <v>5</v>
      </c>
      <c r="C82" s="24" t="s">
        <v>374</v>
      </c>
      <c r="D82" s="25">
        <v>46295.875</v>
      </c>
      <c r="E82" s="25">
        <v>46296.25</v>
      </c>
      <c r="F82" s="24" t="s">
        <v>375</v>
      </c>
    </row>
    <row r="83" spans="1:6" s="5" customFormat="1" ht="46.5" x14ac:dyDescent="0.35">
      <c r="A83" s="23" t="s">
        <v>373</v>
      </c>
      <c r="B83" s="23" t="s">
        <v>4</v>
      </c>
      <c r="C83" s="24" t="s">
        <v>378</v>
      </c>
      <c r="D83" s="25">
        <v>46295.8125</v>
      </c>
      <c r="E83" s="25">
        <v>46296.25</v>
      </c>
      <c r="F83" s="24" t="s">
        <v>379</v>
      </c>
    </row>
    <row r="84" spans="1:6" s="5" customFormat="1" ht="62" x14ac:dyDescent="0.35">
      <c r="A84" s="23" t="s">
        <v>373</v>
      </c>
      <c r="B84" s="23" t="s">
        <v>5</v>
      </c>
      <c r="C84" s="24" t="s">
        <v>380</v>
      </c>
      <c r="D84" s="25">
        <v>46295.8125</v>
      </c>
      <c r="E84" s="25">
        <v>46296.25</v>
      </c>
      <c r="F84" s="24" t="s">
        <v>381</v>
      </c>
    </row>
    <row r="85" spans="1:6" s="5" customFormat="1" ht="46.5" x14ac:dyDescent="0.35">
      <c r="A85" s="23" t="s">
        <v>373</v>
      </c>
      <c r="B85" s="23" t="s">
        <v>4</v>
      </c>
      <c r="C85" s="24" t="s">
        <v>382</v>
      </c>
      <c r="D85" s="25">
        <v>46295.833333333299</v>
      </c>
      <c r="E85" s="25">
        <v>46296.25</v>
      </c>
      <c r="F85" s="24" t="s">
        <v>383</v>
      </c>
    </row>
    <row r="86" spans="1:6" s="5" customFormat="1" ht="46.5" x14ac:dyDescent="0.35">
      <c r="A86" s="23" t="s">
        <v>373</v>
      </c>
      <c r="B86" s="23" t="s">
        <v>5</v>
      </c>
      <c r="C86" s="24" t="s">
        <v>384</v>
      </c>
      <c r="D86" s="25">
        <v>46295.833333333299</v>
      </c>
      <c r="E86" s="25">
        <v>46296.25</v>
      </c>
      <c r="F86" s="24" t="s">
        <v>385</v>
      </c>
    </row>
    <row r="87" spans="1:6" s="5" customFormat="1" ht="77.5" x14ac:dyDescent="0.35">
      <c r="A87" s="23" t="s">
        <v>373</v>
      </c>
      <c r="B87" s="23" t="s">
        <v>5</v>
      </c>
      <c r="C87" s="24" t="s">
        <v>386</v>
      </c>
      <c r="D87" s="25">
        <v>46295.875</v>
      </c>
      <c r="E87" s="25">
        <v>46296.25</v>
      </c>
      <c r="F87" s="24" t="s">
        <v>387</v>
      </c>
    </row>
    <row r="88" spans="1:6" s="5" customFormat="1" ht="77.5" x14ac:dyDescent="0.35">
      <c r="A88" s="23" t="s">
        <v>373</v>
      </c>
      <c r="B88" s="23" t="s">
        <v>4</v>
      </c>
      <c r="C88" s="24" t="s">
        <v>552</v>
      </c>
      <c r="D88" s="25">
        <v>46295.833333333299</v>
      </c>
      <c r="E88" s="25">
        <v>46296.25</v>
      </c>
      <c r="F88" s="24" t="s">
        <v>553</v>
      </c>
    </row>
    <row r="89" spans="1:6" s="5" customFormat="1" ht="108.5" x14ac:dyDescent="0.35">
      <c r="A89" s="23" t="s">
        <v>373</v>
      </c>
      <c r="B89" s="23" t="s">
        <v>6</v>
      </c>
      <c r="C89" s="24" t="s">
        <v>411</v>
      </c>
      <c r="D89" s="25">
        <v>46202.875</v>
      </c>
      <c r="E89" s="25">
        <v>46508.208333333299</v>
      </c>
      <c r="F89" s="24" t="s">
        <v>412</v>
      </c>
    </row>
    <row r="90" spans="1:6" s="5" customFormat="1" ht="108.5" x14ac:dyDescent="0.35">
      <c r="A90" s="23" t="s">
        <v>373</v>
      </c>
      <c r="B90" s="23" t="s">
        <v>2</v>
      </c>
      <c r="C90" s="24" t="s">
        <v>413</v>
      </c>
      <c r="D90" s="25">
        <v>46266.333333333299</v>
      </c>
      <c r="E90" s="25">
        <v>46507</v>
      </c>
      <c r="F90" s="24" t="s">
        <v>412</v>
      </c>
    </row>
    <row r="91" spans="1:6" s="5" customFormat="1" ht="108.5" x14ac:dyDescent="0.35">
      <c r="A91" s="23" t="s">
        <v>373</v>
      </c>
      <c r="B91" s="23" t="s">
        <v>2</v>
      </c>
      <c r="C91" s="24" t="s">
        <v>417</v>
      </c>
      <c r="D91" s="25">
        <v>46295.833333333299</v>
      </c>
      <c r="E91" s="25">
        <v>46296.25</v>
      </c>
      <c r="F91" s="24" t="s">
        <v>418</v>
      </c>
    </row>
    <row r="92" spans="1:6" s="5" customFormat="1" ht="46.5" x14ac:dyDescent="0.35">
      <c r="A92" s="23" t="s">
        <v>501</v>
      </c>
      <c r="B92" s="23" t="s">
        <v>6</v>
      </c>
      <c r="C92" s="24" t="s">
        <v>502</v>
      </c>
      <c r="D92" s="25">
        <v>46295.916666666701</v>
      </c>
      <c r="E92" s="25">
        <v>46296.25</v>
      </c>
      <c r="F92" s="24" t="s">
        <v>500</v>
      </c>
    </row>
    <row r="93" spans="1:6" s="5" customFormat="1" ht="31" x14ac:dyDescent="0.35">
      <c r="A93" s="23" t="s">
        <v>509</v>
      </c>
      <c r="B93" s="23" t="s">
        <v>6</v>
      </c>
      <c r="C93" s="24" t="s">
        <v>510</v>
      </c>
      <c r="D93" s="25">
        <v>46295.875</v>
      </c>
      <c r="E93" s="25">
        <v>46296.25</v>
      </c>
      <c r="F93" s="24" t="s">
        <v>511</v>
      </c>
    </row>
    <row r="94" spans="1:6" s="5" customFormat="1" ht="31" x14ac:dyDescent="0.35">
      <c r="A94" s="23" t="s">
        <v>509</v>
      </c>
      <c r="B94" s="23" t="s">
        <v>6</v>
      </c>
      <c r="C94" s="24" t="s">
        <v>512</v>
      </c>
      <c r="D94" s="25">
        <v>46295.875</v>
      </c>
      <c r="E94" s="25">
        <v>46296.25</v>
      </c>
      <c r="F94" s="24" t="s">
        <v>511</v>
      </c>
    </row>
    <row r="95" spans="1:6" s="5" customFormat="1" ht="62" x14ac:dyDescent="0.35">
      <c r="A95" s="23" t="s">
        <v>404</v>
      </c>
      <c r="B95" s="23" t="s">
        <v>4</v>
      </c>
      <c r="C95" s="24" t="s">
        <v>556</v>
      </c>
      <c r="D95" s="25">
        <v>46295.875</v>
      </c>
      <c r="E95" s="25">
        <v>46296.25</v>
      </c>
      <c r="F95" s="24" t="s">
        <v>557</v>
      </c>
    </row>
    <row r="96" spans="1:6" s="5" customFormat="1" ht="93" x14ac:dyDescent="0.35">
      <c r="A96" s="23" t="s">
        <v>560</v>
      </c>
      <c r="B96" s="23" t="s">
        <v>2</v>
      </c>
      <c r="C96" s="24" t="s">
        <v>561</v>
      </c>
      <c r="D96" s="25">
        <v>46295.875</v>
      </c>
      <c r="E96" s="25">
        <v>46296.25</v>
      </c>
      <c r="F96" s="24" t="s">
        <v>562</v>
      </c>
    </row>
    <row r="97" spans="1:6" s="5" customFormat="1" ht="93" x14ac:dyDescent="0.35">
      <c r="A97" s="23" t="s">
        <v>560</v>
      </c>
      <c r="B97" s="23" t="s">
        <v>2</v>
      </c>
      <c r="C97" s="24" t="s">
        <v>563</v>
      </c>
      <c r="D97" s="25">
        <v>46295.875</v>
      </c>
      <c r="E97" s="25">
        <v>46296.25</v>
      </c>
      <c r="F97" s="24" t="s">
        <v>562</v>
      </c>
    </row>
    <row r="98" spans="1:6" s="5" customFormat="1" ht="93" x14ac:dyDescent="0.35">
      <c r="A98" s="23" t="s">
        <v>433</v>
      </c>
      <c r="B98" s="23" t="s">
        <v>7</v>
      </c>
      <c r="C98" s="24" t="s">
        <v>434</v>
      </c>
      <c r="D98" s="25">
        <v>46217.625</v>
      </c>
      <c r="E98" s="25">
        <v>46387.875</v>
      </c>
      <c r="F98" s="24" t="s">
        <v>435</v>
      </c>
    </row>
    <row r="99" spans="1:6" s="5" customFormat="1" ht="77.5" x14ac:dyDescent="0.35">
      <c r="A99" s="23" t="s">
        <v>90</v>
      </c>
      <c r="B99" s="23" t="s">
        <v>2</v>
      </c>
      <c r="C99" s="24" t="s">
        <v>453</v>
      </c>
      <c r="D99" s="25">
        <v>46295.833333333299</v>
      </c>
      <c r="E99" s="25">
        <v>46296.25</v>
      </c>
      <c r="F99" s="24" t="s">
        <v>92</v>
      </c>
    </row>
    <row r="100" spans="1:6" s="5" customFormat="1" ht="77.5" x14ac:dyDescent="0.35">
      <c r="A100" s="23" t="s">
        <v>23</v>
      </c>
      <c r="B100" s="23" t="s">
        <v>24</v>
      </c>
      <c r="C100" s="24" t="s">
        <v>25</v>
      </c>
      <c r="D100" s="25">
        <v>46295.833333333299</v>
      </c>
      <c r="E100" s="25">
        <v>46296.25</v>
      </c>
      <c r="F100" s="24" t="s">
        <v>26</v>
      </c>
    </row>
    <row r="101" spans="1:6" s="5" customFormat="1" ht="77.5" x14ac:dyDescent="0.35">
      <c r="A101" s="23" t="s">
        <v>23</v>
      </c>
      <c r="B101" s="23" t="s">
        <v>24</v>
      </c>
      <c r="C101" s="24" t="s">
        <v>27</v>
      </c>
      <c r="D101" s="25">
        <v>46295.833333333299</v>
      </c>
      <c r="E101" s="25">
        <v>46296.25</v>
      </c>
      <c r="F101" s="24" t="s">
        <v>28</v>
      </c>
    </row>
    <row r="102" spans="1:6" s="5" customFormat="1" ht="124" x14ac:dyDescent="0.35">
      <c r="A102" s="23" t="s">
        <v>80</v>
      </c>
      <c r="B102" s="23" t="s">
        <v>6</v>
      </c>
      <c r="C102" s="24" t="s">
        <v>81</v>
      </c>
      <c r="D102" s="25">
        <v>46295.541666666701</v>
      </c>
      <c r="E102" s="25">
        <v>46297.25</v>
      </c>
      <c r="F102" s="24" t="s">
        <v>82</v>
      </c>
    </row>
    <row r="103" spans="1:6" s="5" customFormat="1" ht="124" x14ac:dyDescent="0.35">
      <c r="A103" s="23" t="s">
        <v>80</v>
      </c>
      <c r="B103" s="23" t="s">
        <v>24</v>
      </c>
      <c r="C103" s="24" t="s">
        <v>83</v>
      </c>
      <c r="D103" s="25">
        <v>46295.833333333299</v>
      </c>
      <c r="E103" s="25">
        <v>46296.25</v>
      </c>
      <c r="F103" s="24" t="s">
        <v>82</v>
      </c>
    </row>
    <row r="104" spans="1:6" s="5" customFormat="1" ht="108.5" x14ac:dyDescent="0.35">
      <c r="A104" s="23" t="s">
        <v>419</v>
      </c>
      <c r="B104" s="23" t="s">
        <v>5</v>
      </c>
      <c r="C104" s="24" t="s">
        <v>420</v>
      </c>
      <c r="D104" s="25">
        <v>46295.833333333299</v>
      </c>
      <c r="E104" s="25">
        <v>46296.25</v>
      </c>
      <c r="F104" s="24" t="s">
        <v>418</v>
      </c>
    </row>
    <row r="105" spans="1:6" s="5" customFormat="1" ht="46.5" x14ac:dyDescent="0.35">
      <c r="A105" s="23" t="s">
        <v>419</v>
      </c>
      <c r="B105" s="23" t="s">
        <v>5</v>
      </c>
      <c r="C105" s="24" t="s">
        <v>442</v>
      </c>
      <c r="D105" s="25">
        <v>46295.833333333299</v>
      </c>
      <c r="E105" s="25">
        <v>46296.208333333299</v>
      </c>
      <c r="F105" s="24" t="s">
        <v>443</v>
      </c>
    </row>
    <row r="106" spans="1:6" s="5" customFormat="1" ht="46.5" x14ac:dyDescent="0.35">
      <c r="A106" s="23" t="s">
        <v>419</v>
      </c>
      <c r="B106" s="23" t="s">
        <v>5</v>
      </c>
      <c r="C106" s="24" t="s">
        <v>444</v>
      </c>
      <c r="D106" s="25">
        <v>46295.833333333299</v>
      </c>
      <c r="E106" s="25">
        <v>46296.208333333299</v>
      </c>
      <c r="F106" s="24" t="s">
        <v>445</v>
      </c>
    </row>
    <row r="107" spans="1:6" s="5" customFormat="1" ht="77.5" x14ac:dyDescent="0.35">
      <c r="A107" s="23" t="s">
        <v>427</v>
      </c>
      <c r="B107" s="23" t="s">
        <v>24</v>
      </c>
      <c r="C107" s="24" t="s">
        <v>428</v>
      </c>
      <c r="D107" s="25">
        <v>46230.833333333299</v>
      </c>
      <c r="E107" s="25">
        <v>46403.25</v>
      </c>
      <c r="F107" s="24" t="s">
        <v>429</v>
      </c>
    </row>
    <row r="108" spans="1:6" s="5" customFormat="1" ht="93" x14ac:dyDescent="0.35">
      <c r="A108" s="23" t="s">
        <v>95</v>
      </c>
      <c r="B108" s="23" t="s">
        <v>5</v>
      </c>
      <c r="C108" s="24" t="s">
        <v>96</v>
      </c>
      <c r="D108" s="25">
        <v>46295.875</v>
      </c>
      <c r="E108" s="25">
        <v>46296.166666666701</v>
      </c>
      <c r="F108" s="24" t="s">
        <v>97</v>
      </c>
    </row>
    <row r="109" spans="1:6" s="5" customFormat="1" ht="93" x14ac:dyDescent="0.35">
      <c r="A109" s="23" t="s">
        <v>95</v>
      </c>
      <c r="B109" s="23" t="s">
        <v>5</v>
      </c>
      <c r="C109" s="24" t="s">
        <v>98</v>
      </c>
      <c r="D109" s="25">
        <v>46295.875</v>
      </c>
      <c r="E109" s="25">
        <v>46296.166666666701</v>
      </c>
      <c r="F109" s="24" t="s">
        <v>97</v>
      </c>
    </row>
    <row r="110" spans="1:6" s="5" customFormat="1" ht="93" x14ac:dyDescent="0.35">
      <c r="A110" s="23" t="s">
        <v>95</v>
      </c>
      <c r="B110" s="23" t="s">
        <v>5</v>
      </c>
      <c r="C110" s="24" t="s">
        <v>99</v>
      </c>
      <c r="D110" s="25">
        <v>46295.875</v>
      </c>
      <c r="E110" s="25">
        <v>46296.166666666701</v>
      </c>
      <c r="F110" s="24" t="s">
        <v>97</v>
      </c>
    </row>
    <row r="111" spans="1:6" s="5" customFormat="1" ht="46.5" x14ac:dyDescent="0.35">
      <c r="A111" s="23" t="s">
        <v>224</v>
      </c>
      <c r="B111" s="23" t="s">
        <v>4</v>
      </c>
      <c r="C111" s="24" t="s">
        <v>225</v>
      </c>
      <c r="D111" s="25">
        <v>46295.875</v>
      </c>
      <c r="E111" s="25">
        <v>46296.208333333299</v>
      </c>
      <c r="F111" s="24" t="s">
        <v>226</v>
      </c>
    </row>
    <row r="112" spans="1:6" s="5" customFormat="1" ht="46.5" x14ac:dyDescent="0.35">
      <c r="A112" s="23" t="s">
        <v>224</v>
      </c>
      <c r="B112" s="23" t="s">
        <v>5</v>
      </c>
      <c r="C112" s="24" t="s">
        <v>483</v>
      </c>
      <c r="D112" s="25">
        <v>46295.875</v>
      </c>
      <c r="E112" s="25">
        <v>46296.208333333299</v>
      </c>
      <c r="F112" s="24" t="s">
        <v>226</v>
      </c>
    </row>
    <row r="113" spans="1:6" s="5" customFormat="1" ht="62" x14ac:dyDescent="0.35">
      <c r="A113" s="23" t="s">
        <v>247</v>
      </c>
      <c r="B113" s="23" t="s">
        <v>2</v>
      </c>
      <c r="C113" s="24" t="s">
        <v>248</v>
      </c>
      <c r="D113" s="25">
        <v>46295.833333333299</v>
      </c>
      <c r="E113" s="25">
        <v>46296.25</v>
      </c>
      <c r="F113" s="24" t="s">
        <v>246</v>
      </c>
    </row>
    <row r="114" spans="1:6" s="5" customFormat="1" ht="77.5" x14ac:dyDescent="0.35">
      <c r="A114" s="23" t="s">
        <v>147</v>
      </c>
      <c r="B114" s="23" t="s">
        <v>24</v>
      </c>
      <c r="C114" s="24" t="s">
        <v>470</v>
      </c>
      <c r="D114" s="25">
        <v>46295.833333333299</v>
      </c>
      <c r="E114" s="25">
        <v>46296.25</v>
      </c>
      <c r="F114" s="24" t="s">
        <v>471</v>
      </c>
    </row>
    <row r="115" spans="1:6" s="5" customFormat="1" ht="93" x14ac:dyDescent="0.35">
      <c r="A115" s="23" t="s">
        <v>130</v>
      </c>
      <c r="B115" s="23" t="s">
        <v>6</v>
      </c>
      <c r="C115" s="24" t="s">
        <v>131</v>
      </c>
      <c r="D115" s="25">
        <v>46237.833333333299</v>
      </c>
      <c r="E115" s="25">
        <v>46326.25</v>
      </c>
      <c r="F115" s="24" t="s">
        <v>132</v>
      </c>
    </row>
    <row r="116" spans="1:6" ht="93" x14ac:dyDescent="0.35">
      <c r="A116" s="23" t="s">
        <v>130</v>
      </c>
      <c r="B116" s="23" t="s">
        <v>2</v>
      </c>
      <c r="C116" s="24" t="s">
        <v>133</v>
      </c>
      <c r="D116" s="25">
        <v>46237.833333333299</v>
      </c>
      <c r="E116" s="25">
        <v>46326.25</v>
      </c>
      <c r="F116" s="24" t="s">
        <v>132</v>
      </c>
    </row>
    <row r="117" spans="1:6" ht="77.5" x14ac:dyDescent="0.35">
      <c r="A117" s="23" t="s">
        <v>109</v>
      </c>
      <c r="B117" s="23" t="s">
        <v>4</v>
      </c>
      <c r="C117" s="24" t="s">
        <v>454</v>
      </c>
      <c r="D117" s="25">
        <v>46295.833333333299</v>
      </c>
      <c r="E117" s="25">
        <v>46296.25</v>
      </c>
      <c r="F117" s="24" t="s">
        <v>455</v>
      </c>
    </row>
    <row r="118" spans="1:6" ht="77.5" x14ac:dyDescent="0.35">
      <c r="A118" s="23" t="s">
        <v>109</v>
      </c>
      <c r="B118" s="23" t="s">
        <v>4</v>
      </c>
      <c r="C118" s="24" t="s">
        <v>456</v>
      </c>
      <c r="D118" s="25">
        <v>46295.833333333299</v>
      </c>
      <c r="E118" s="25">
        <v>46296.25</v>
      </c>
      <c r="F118" s="24" t="s">
        <v>455</v>
      </c>
    </row>
    <row r="119" spans="1:6" ht="77.5" x14ac:dyDescent="0.35">
      <c r="A119" s="23" t="s">
        <v>109</v>
      </c>
      <c r="B119" s="23" t="s">
        <v>4</v>
      </c>
      <c r="C119" s="24" t="s">
        <v>457</v>
      </c>
      <c r="D119" s="25">
        <v>46295.833333333299</v>
      </c>
      <c r="E119" s="25">
        <v>46296.25</v>
      </c>
      <c r="F119" s="24" t="s">
        <v>455</v>
      </c>
    </row>
    <row r="120" spans="1:6" ht="77.5" x14ac:dyDescent="0.35">
      <c r="A120" s="23" t="s">
        <v>109</v>
      </c>
      <c r="B120" s="23" t="s">
        <v>4</v>
      </c>
      <c r="C120" s="24" t="s">
        <v>458</v>
      </c>
      <c r="D120" s="25">
        <v>46295.833333333299</v>
      </c>
      <c r="E120" s="25">
        <v>46296.25</v>
      </c>
      <c r="F120" s="24" t="s">
        <v>455</v>
      </c>
    </row>
    <row r="121" spans="1:6" ht="77.5" x14ac:dyDescent="0.35">
      <c r="A121" s="23" t="s">
        <v>109</v>
      </c>
      <c r="B121" s="23" t="s">
        <v>5</v>
      </c>
      <c r="C121" s="24" t="s">
        <v>110</v>
      </c>
      <c r="D121" s="25">
        <v>46295.833333333299</v>
      </c>
      <c r="E121" s="25">
        <v>46296.25</v>
      </c>
      <c r="F121" s="24" t="s">
        <v>111</v>
      </c>
    </row>
    <row r="122" spans="1:6" ht="77.5" x14ac:dyDescent="0.35">
      <c r="A122" s="23" t="s">
        <v>109</v>
      </c>
      <c r="B122" s="23" t="s">
        <v>5</v>
      </c>
      <c r="C122" s="24" t="s">
        <v>112</v>
      </c>
      <c r="D122" s="25">
        <v>46295.833333333299</v>
      </c>
      <c r="E122" s="25">
        <v>46296.25</v>
      </c>
      <c r="F122" s="24" t="s">
        <v>111</v>
      </c>
    </row>
    <row r="123" spans="1:6" ht="77.5" x14ac:dyDescent="0.35">
      <c r="A123" s="23" t="s">
        <v>109</v>
      </c>
      <c r="B123" s="23" t="s">
        <v>5</v>
      </c>
      <c r="C123" s="24" t="s">
        <v>113</v>
      </c>
      <c r="D123" s="25">
        <v>46295.833333333299</v>
      </c>
      <c r="E123" s="25">
        <v>46296.25</v>
      </c>
      <c r="F123" s="24" t="s">
        <v>111</v>
      </c>
    </row>
    <row r="124" spans="1:6" ht="77.5" x14ac:dyDescent="0.35">
      <c r="A124" s="23" t="s">
        <v>109</v>
      </c>
      <c r="B124" s="23" t="s">
        <v>5</v>
      </c>
      <c r="C124" s="24" t="s">
        <v>114</v>
      </c>
      <c r="D124" s="25">
        <v>46295.833333333299</v>
      </c>
      <c r="E124" s="25">
        <v>46296.25</v>
      </c>
      <c r="F124" s="24" t="s">
        <v>111</v>
      </c>
    </row>
    <row r="125" spans="1:6" ht="77.5" x14ac:dyDescent="0.35">
      <c r="A125" s="23" t="s">
        <v>109</v>
      </c>
      <c r="B125" s="23" t="s">
        <v>5</v>
      </c>
      <c r="C125" s="24" t="s">
        <v>115</v>
      </c>
      <c r="D125" s="25">
        <v>46295.833333333299</v>
      </c>
      <c r="E125" s="25">
        <v>46296.25</v>
      </c>
      <c r="F125" s="24" t="s">
        <v>111</v>
      </c>
    </row>
    <row r="126" spans="1:6" ht="77.5" x14ac:dyDescent="0.35">
      <c r="A126" s="23" t="s">
        <v>157</v>
      </c>
      <c r="B126" s="23" t="s">
        <v>5</v>
      </c>
      <c r="C126" s="24" t="s">
        <v>158</v>
      </c>
      <c r="D126" s="25">
        <v>46295.833333333299</v>
      </c>
      <c r="E126" s="25">
        <v>46296.25</v>
      </c>
      <c r="F126" s="24" t="s">
        <v>159</v>
      </c>
    </row>
    <row r="127" spans="1:6" ht="77.5" x14ac:dyDescent="0.35">
      <c r="A127" s="23" t="s">
        <v>157</v>
      </c>
      <c r="B127" s="23" t="s">
        <v>5</v>
      </c>
      <c r="C127" s="24" t="s">
        <v>160</v>
      </c>
      <c r="D127" s="25">
        <v>46295.833333333299</v>
      </c>
      <c r="E127" s="25">
        <v>46296.25</v>
      </c>
      <c r="F127" s="24" t="s">
        <v>159</v>
      </c>
    </row>
    <row r="128" spans="1:6" ht="77.5" x14ac:dyDescent="0.35">
      <c r="A128" s="23" t="s">
        <v>157</v>
      </c>
      <c r="B128" s="23" t="s">
        <v>5</v>
      </c>
      <c r="C128" s="24" t="s">
        <v>161</v>
      </c>
      <c r="D128" s="25">
        <v>46295.833333333299</v>
      </c>
      <c r="E128" s="25">
        <v>46296.25</v>
      </c>
      <c r="F128" s="24" t="s">
        <v>159</v>
      </c>
    </row>
    <row r="129" spans="1:6" ht="77.5" x14ac:dyDescent="0.35">
      <c r="A129" s="23" t="s">
        <v>157</v>
      </c>
      <c r="B129" s="23" t="s">
        <v>5</v>
      </c>
      <c r="C129" s="24" t="s">
        <v>162</v>
      </c>
      <c r="D129" s="25">
        <v>46295.833333333299</v>
      </c>
      <c r="E129" s="25">
        <v>46296.25</v>
      </c>
      <c r="F129" s="24" t="s">
        <v>159</v>
      </c>
    </row>
    <row r="130" spans="1:6" ht="77.5" x14ac:dyDescent="0.35">
      <c r="A130" s="23" t="s">
        <v>157</v>
      </c>
      <c r="B130" s="23" t="s">
        <v>5</v>
      </c>
      <c r="C130" s="24" t="s">
        <v>163</v>
      </c>
      <c r="D130" s="25">
        <v>46295.833333333299</v>
      </c>
      <c r="E130" s="25">
        <v>46296.25</v>
      </c>
      <c r="F130" s="24" t="s">
        <v>159</v>
      </c>
    </row>
    <row r="131" spans="1:6" ht="46.5" x14ac:dyDescent="0.35">
      <c r="A131" s="23" t="s">
        <v>157</v>
      </c>
      <c r="B131" s="23" t="s">
        <v>5</v>
      </c>
      <c r="C131" s="24" t="s">
        <v>180</v>
      </c>
      <c r="D131" s="25">
        <v>46295.833333333299</v>
      </c>
      <c r="E131" s="25">
        <v>46296.25</v>
      </c>
      <c r="F131" s="24" t="s">
        <v>181</v>
      </c>
    </row>
    <row r="132" spans="1:6" ht="46.5" x14ac:dyDescent="0.35">
      <c r="A132" s="23" t="s">
        <v>157</v>
      </c>
      <c r="B132" s="23" t="s">
        <v>4</v>
      </c>
      <c r="C132" s="24" t="s">
        <v>182</v>
      </c>
      <c r="D132" s="25">
        <v>46295.833333333299</v>
      </c>
      <c r="E132" s="25">
        <v>46296.25</v>
      </c>
      <c r="F132" s="24" t="s">
        <v>181</v>
      </c>
    </row>
    <row r="133" spans="1:6" ht="62" x14ac:dyDescent="0.35">
      <c r="A133" s="23" t="s">
        <v>46</v>
      </c>
      <c r="B133" s="23" t="s">
        <v>2</v>
      </c>
      <c r="C133" s="24" t="s">
        <v>58</v>
      </c>
      <c r="D133" s="25">
        <v>46295.916666666701</v>
      </c>
      <c r="E133" s="25">
        <v>46296.208333333299</v>
      </c>
      <c r="F133" s="24" t="s">
        <v>59</v>
      </c>
    </row>
    <row r="134" spans="1:6" ht="93" x14ac:dyDescent="0.35">
      <c r="A134" s="23" t="s">
        <v>46</v>
      </c>
      <c r="B134" s="23" t="s">
        <v>6</v>
      </c>
      <c r="C134" s="24" t="s">
        <v>452</v>
      </c>
      <c r="D134" s="25">
        <v>46295.833333333299</v>
      </c>
      <c r="E134" s="25">
        <v>46296.25</v>
      </c>
      <c r="F134" s="24" t="s">
        <v>66</v>
      </c>
    </row>
    <row r="135" spans="1:6" ht="77.5" x14ac:dyDescent="0.35">
      <c r="A135" s="23" t="s">
        <v>46</v>
      </c>
      <c r="B135" s="23" t="s">
        <v>6</v>
      </c>
      <c r="C135" s="24" t="s">
        <v>93</v>
      </c>
      <c r="D135" s="25">
        <v>46295.833333333299</v>
      </c>
      <c r="E135" s="25">
        <v>46296.25</v>
      </c>
      <c r="F135" s="24" t="s">
        <v>94</v>
      </c>
    </row>
    <row r="136" spans="1:6" ht="77.5" x14ac:dyDescent="0.35">
      <c r="A136" s="23" t="s">
        <v>46</v>
      </c>
      <c r="B136" s="23" t="s">
        <v>6</v>
      </c>
      <c r="C136" s="24" t="s">
        <v>472</v>
      </c>
      <c r="D136" s="25">
        <v>46295.833333333299</v>
      </c>
      <c r="E136" s="25">
        <v>46296.25</v>
      </c>
      <c r="F136" s="24" t="s">
        <v>473</v>
      </c>
    </row>
    <row r="137" spans="1:6" ht="62" x14ac:dyDescent="0.35">
      <c r="A137" s="23" t="s">
        <v>46</v>
      </c>
      <c r="B137" s="23" t="s">
        <v>6</v>
      </c>
      <c r="C137" s="24" t="s">
        <v>474</v>
      </c>
      <c r="D137" s="25">
        <v>46295.833333333299</v>
      </c>
      <c r="E137" s="25">
        <v>46296.208333333299</v>
      </c>
      <c r="F137" s="24" t="s">
        <v>475</v>
      </c>
    </row>
    <row r="138" spans="1:6" ht="46.5" x14ac:dyDescent="0.35">
      <c r="A138" s="23" t="s">
        <v>46</v>
      </c>
      <c r="B138" s="23" t="s">
        <v>2</v>
      </c>
      <c r="C138" s="24" t="s">
        <v>338</v>
      </c>
      <c r="D138" s="25">
        <v>46295.916666666701</v>
      </c>
      <c r="E138" s="25">
        <v>46296.229166666701</v>
      </c>
      <c r="F138" s="24" t="s">
        <v>339</v>
      </c>
    </row>
    <row r="139" spans="1:6" ht="62" x14ac:dyDescent="0.35">
      <c r="A139" s="23" t="s">
        <v>43</v>
      </c>
      <c r="B139" s="23" t="s">
        <v>6</v>
      </c>
      <c r="C139" s="24" t="s">
        <v>44</v>
      </c>
      <c r="D139" s="25">
        <v>46295.875</v>
      </c>
      <c r="E139" s="25">
        <v>46296.208333333299</v>
      </c>
      <c r="F139" s="24" t="s">
        <v>45</v>
      </c>
    </row>
    <row r="140" spans="1:6" ht="77.5" x14ac:dyDescent="0.35">
      <c r="A140" s="23" t="s">
        <v>43</v>
      </c>
      <c r="B140" s="23" t="s">
        <v>2</v>
      </c>
      <c r="C140" s="24" t="s">
        <v>329</v>
      </c>
      <c r="D140" s="25">
        <v>46295.916666666701</v>
      </c>
      <c r="E140" s="25">
        <v>46296.229166666701</v>
      </c>
      <c r="F140" s="24" t="s">
        <v>330</v>
      </c>
    </row>
    <row r="141" spans="1:6" ht="108.5" x14ac:dyDescent="0.35">
      <c r="A141" s="23" t="s">
        <v>103</v>
      </c>
      <c r="B141" s="23" t="s">
        <v>5</v>
      </c>
      <c r="C141" s="24" t="s">
        <v>104</v>
      </c>
      <c r="D141" s="25">
        <v>46295.833333333299</v>
      </c>
      <c r="E141" s="25">
        <v>46296.25</v>
      </c>
      <c r="F141" s="24" t="s">
        <v>105</v>
      </c>
    </row>
    <row r="142" spans="1:6" ht="108.5" x14ac:dyDescent="0.35">
      <c r="A142" s="23" t="s">
        <v>103</v>
      </c>
      <c r="B142" s="23" t="s">
        <v>5</v>
      </c>
      <c r="C142" s="24" t="s">
        <v>108</v>
      </c>
      <c r="D142" s="25">
        <v>46295.833333333299</v>
      </c>
      <c r="E142" s="25">
        <v>46296.25</v>
      </c>
      <c r="F142" s="24" t="s">
        <v>105</v>
      </c>
    </row>
    <row r="143" spans="1:6" ht="108.5" x14ac:dyDescent="0.35">
      <c r="A143" s="23" t="s">
        <v>106</v>
      </c>
      <c r="B143" s="23" t="s">
        <v>6</v>
      </c>
      <c r="C143" s="24" t="s">
        <v>107</v>
      </c>
      <c r="D143" s="25">
        <v>46295.833333333299</v>
      </c>
      <c r="E143" s="25">
        <v>46296.25</v>
      </c>
      <c r="F143" s="24" t="s">
        <v>105</v>
      </c>
    </row>
    <row r="144" spans="1:6" ht="31" x14ac:dyDescent="0.35">
      <c r="A144" s="23" t="s">
        <v>311</v>
      </c>
      <c r="B144" s="23" t="s">
        <v>5</v>
      </c>
      <c r="C144" s="24" t="s">
        <v>521</v>
      </c>
      <c r="D144" s="25">
        <v>46295.833333333299</v>
      </c>
      <c r="E144" s="25">
        <v>46296.25</v>
      </c>
      <c r="F144" s="24" t="s">
        <v>522</v>
      </c>
    </row>
    <row r="145" spans="1:6" ht="31" x14ac:dyDescent="0.35">
      <c r="A145" s="23" t="s">
        <v>311</v>
      </c>
      <c r="B145" s="23" t="s">
        <v>5</v>
      </c>
      <c r="C145" s="24" t="s">
        <v>523</v>
      </c>
      <c r="D145" s="25">
        <v>46295.833333333299</v>
      </c>
      <c r="E145" s="25">
        <v>46296.25</v>
      </c>
      <c r="F145" s="24" t="s">
        <v>522</v>
      </c>
    </row>
    <row r="146" spans="1:6" ht="31" x14ac:dyDescent="0.35">
      <c r="A146" s="23" t="s">
        <v>311</v>
      </c>
      <c r="B146" s="23" t="s">
        <v>5</v>
      </c>
      <c r="C146" s="24" t="s">
        <v>524</v>
      </c>
      <c r="D146" s="25">
        <v>46295.833333333299</v>
      </c>
      <c r="E146" s="25">
        <v>46296.25</v>
      </c>
      <c r="F146" s="24" t="s">
        <v>522</v>
      </c>
    </row>
    <row r="147" spans="1:6" ht="46.5" x14ac:dyDescent="0.35">
      <c r="A147" s="23" t="s">
        <v>304</v>
      </c>
      <c r="B147" s="23" t="s">
        <v>5</v>
      </c>
      <c r="C147" s="24" t="s">
        <v>306</v>
      </c>
      <c r="D147" s="25">
        <v>46295.833333333299</v>
      </c>
      <c r="E147" s="25">
        <v>46296.25</v>
      </c>
      <c r="F147" s="24" t="s">
        <v>307</v>
      </c>
    </row>
    <row r="148" spans="1:6" ht="62" x14ac:dyDescent="0.35">
      <c r="A148" s="23" t="s">
        <v>304</v>
      </c>
      <c r="B148" s="23" t="s">
        <v>5</v>
      </c>
      <c r="C148" s="24" t="s">
        <v>519</v>
      </c>
      <c r="D148" s="25">
        <v>46295.833333333299</v>
      </c>
      <c r="E148" s="25">
        <v>46296.25</v>
      </c>
      <c r="F148" s="24" t="s">
        <v>520</v>
      </c>
    </row>
    <row r="149" spans="1:6" ht="46.5" x14ac:dyDescent="0.35">
      <c r="A149" s="23" t="s">
        <v>304</v>
      </c>
      <c r="B149" s="23" t="s">
        <v>4</v>
      </c>
      <c r="C149" s="24" t="s">
        <v>322</v>
      </c>
      <c r="D149" s="25">
        <v>46295.875</v>
      </c>
      <c r="E149" s="25">
        <v>46296.25</v>
      </c>
      <c r="F149" s="24" t="s">
        <v>323</v>
      </c>
    </row>
    <row r="150" spans="1:6" ht="62" x14ac:dyDescent="0.35">
      <c r="A150" s="23" t="s">
        <v>304</v>
      </c>
      <c r="B150" s="23" t="s">
        <v>5</v>
      </c>
      <c r="C150" s="24" t="s">
        <v>358</v>
      </c>
      <c r="D150" s="25">
        <v>46295.916666666701</v>
      </c>
      <c r="E150" s="25">
        <v>46296.229166666701</v>
      </c>
      <c r="F150" s="24" t="s">
        <v>359</v>
      </c>
    </row>
    <row r="151" spans="1:6" ht="62" x14ac:dyDescent="0.35">
      <c r="A151" s="23" t="s">
        <v>340</v>
      </c>
      <c r="B151" s="23" t="s">
        <v>6</v>
      </c>
      <c r="C151" s="24" t="s">
        <v>341</v>
      </c>
      <c r="D151" s="25">
        <v>46295.916666666701</v>
      </c>
      <c r="E151" s="25">
        <v>46296.229166666701</v>
      </c>
      <c r="F151" s="24" t="s">
        <v>342</v>
      </c>
    </row>
    <row r="152" spans="1:6" ht="62" x14ac:dyDescent="0.35">
      <c r="A152" s="23" t="s">
        <v>340</v>
      </c>
      <c r="B152" s="23" t="s">
        <v>6</v>
      </c>
      <c r="C152" s="24" t="s">
        <v>343</v>
      </c>
      <c r="D152" s="25">
        <v>46295.916666666701</v>
      </c>
      <c r="E152" s="25">
        <v>46296.229166666701</v>
      </c>
      <c r="F152" s="24" t="s">
        <v>342</v>
      </c>
    </row>
    <row r="153" spans="1:6" ht="62" x14ac:dyDescent="0.35">
      <c r="A153" s="23" t="s">
        <v>344</v>
      </c>
      <c r="B153" s="23" t="s">
        <v>7</v>
      </c>
      <c r="C153" s="24" t="s">
        <v>538</v>
      </c>
      <c r="D153" s="25">
        <v>46295.916666666701</v>
      </c>
      <c r="E153" s="25">
        <v>46296.229166666701</v>
      </c>
      <c r="F153" s="24" t="s">
        <v>539</v>
      </c>
    </row>
    <row r="154" spans="1:6" ht="62" x14ac:dyDescent="0.35">
      <c r="A154" s="23" t="s">
        <v>344</v>
      </c>
      <c r="B154" s="23" t="s">
        <v>7</v>
      </c>
      <c r="C154" s="24" t="s">
        <v>540</v>
      </c>
      <c r="D154" s="25">
        <v>46295.916666666701</v>
      </c>
      <c r="E154" s="25">
        <v>46296.229166666701</v>
      </c>
      <c r="F154" s="24" t="s">
        <v>539</v>
      </c>
    </row>
    <row r="155" spans="1:6" ht="77.5" x14ac:dyDescent="0.35">
      <c r="A155" s="23" t="s">
        <v>344</v>
      </c>
      <c r="B155" s="23" t="s">
        <v>8</v>
      </c>
      <c r="C155" s="24" t="s">
        <v>541</v>
      </c>
      <c r="D155" s="25">
        <v>46295.916666666701</v>
      </c>
      <c r="E155" s="25">
        <v>46296.229166666701</v>
      </c>
      <c r="F155" s="24" t="s">
        <v>542</v>
      </c>
    </row>
    <row r="156" spans="1:6" ht="93" x14ac:dyDescent="0.35">
      <c r="A156" s="23" t="s">
        <v>344</v>
      </c>
      <c r="B156" s="23" t="s">
        <v>7</v>
      </c>
      <c r="C156" s="24" t="s">
        <v>345</v>
      </c>
      <c r="D156" s="25">
        <v>46295.916666666701</v>
      </c>
      <c r="E156" s="25">
        <v>46296.229166666701</v>
      </c>
      <c r="F156" s="24" t="s">
        <v>346</v>
      </c>
    </row>
    <row r="157" spans="1:6" ht="62" x14ac:dyDescent="0.35">
      <c r="A157" s="23" t="s">
        <v>344</v>
      </c>
      <c r="B157" s="23" t="s">
        <v>7</v>
      </c>
      <c r="C157" s="24" t="s">
        <v>356</v>
      </c>
      <c r="D157" s="25">
        <v>46295.916666666701</v>
      </c>
      <c r="E157" s="25">
        <v>46296.229166666701</v>
      </c>
      <c r="F157" s="24" t="s">
        <v>357</v>
      </c>
    </row>
    <row r="158" spans="1:6" ht="77.5" x14ac:dyDescent="0.35">
      <c r="A158" s="23" t="s">
        <v>344</v>
      </c>
      <c r="B158" s="23" t="s">
        <v>8</v>
      </c>
      <c r="C158" s="24" t="s">
        <v>360</v>
      </c>
      <c r="D158" s="25">
        <v>46295.916666666701</v>
      </c>
      <c r="E158" s="25">
        <v>46296.229166666701</v>
      </c>
      <c r="F158" s="24" t="s">
        <v>361</v>
      </c>
    </row>
    <row r="159" spans="1:6" ht="77.5" x14ac:dyDescent="0.35">
      <c r="A159" s="23" t="s">
        <v>344</v>
      </c>
      <c r="B159" s="23" t="s">
        <v>7</v>
      </c>
      <c r="C159" s="24" t="s">
        <v>545</v>
      </c>
      <c r="D159" s="25">
        <v>46295.958333333299</v>
      </c>
      <c r="E159" s="25">
        <v>46296.229166666701</v>
      </c>
      <c r="F159" s="24" t="s">
        <v>546</v>
      </c>
    </row>
    <row r="160" spans="1:6" ht="46.5" x14ac:dyDescent="0.35">
      <c r="A160" s="23" t="s">
        <v>269</v>
      </c>
      <c r="B160" s="23" t="s">
        <v>5</v>
      </c>
      <c r="C160" s="24" t="s">
        <v>497</v>
      </c>
      <c r="D160" s="25">
        <v>46295.875</v>
      </c>
      <c r="E160" s="25">
        <v>46296.25</v>
      </c>
      <c r="F160" s="24" t="s">
        <v>498</v>
      </c>
    </row>
    <row r="161" spans="1:6" ht="31" x14ac:dyDescent="0.35">
      <c r="A161" s="23" t="s">
        <v>269</v>
      </c>
      <c r="B161" s="23" t="s">
        <v>5</v>
      </c>
      <c r="C161" s="24" t="s">
        <v>284</v>
      </c>
      <c r="D161" s="25">
        <v>46295.875</v>
      </c>
      <c r="E161" s="25">
        <v>46296.25</v>
      </c>
      <c r="F161" s="24" t="s">
        <v>285</v>
      </c>
    </row>
    <row r="162" spans="1:6" ht="62" x14ac:dyDescent="0.35">
      <c r="A162" s="23" t="s">
        <v>263</v>
      </c>
      <c r="B162" s="23" t="s">
        <v>2</v>
      </c>
      <c r="C162" s="24" t="s">
        <v>264</v>
      </c>
      <c r="D162" s="25">
        <v>46237.25</v>
      </c>
      <c r="E162" s="25">
        <v>46692.25</v>
      </c>
      <c r="F162" s="24" t="s">
        <v>265</v>
      </c>
    </row>
    <row r="163" spans="1:6" ht="62" x14ac:dyDescent="0.35">
      <c r="A163" s="23" t="s">
        <v>263</v>
      </c>
      <c r="B163" s="23" t="s">
        <v>2</v>
      </c>
      <c r="C163" s="24" t="s">
        <v>288</v>
      </c>
      <c r="D163" s="25">
        <v>46295.875</v>
      </c>
      <c r="E163" s="25">
        <v>46296.25</v>
      </c>
      <c r="F163" s="24" t="s">
        <v>287</v>
      </c>
    </row>
    <row r="164" spans="1:6" ht="46.5" x14ac:dyDescent="0.35">
      <c r="A164" s="23" t="s">
        <v>331</v>
      </c>
      <c r="B164" s="23" t="s">
        <v>4</v>
      </c>
      <c r="C164" s="24" t="s">
        <v>332</v>
      </c>
      <c r="D164" s="25">
        <v>46295.916666666701</v>
      </c>
      <c r="E164" s="25">
        <v>46296.229166666701</v>
      </c>
      <c r="F164" s="24" t="s">
        <v>333</v>
      </c>
    </row>
    <row r="165" spans="1:6" ht="46.5" x14ac:dyDescent="0.35">
      <c r="A165" s="23" t="s">
        <v>331</v>
      </c>
      <c r="B165" s="23" t="s">
        <v>4</v>
      </c>
      <c r="C165" s="24" t="s">
        <v>393</v>
      </c>
      <c r="D165" s="25">
        <v>46295.875</v>
      </c>
      <c r="E165" s="25">
        <v>46296.25</v>
      </c>
      <c r="F165" s="24" t="s">
        <v>394</v>
      </c>
    </row>
    <row r="166" spans="1:6" ht="46.5" x14ac:dyDescent="0.35">
      <c r="A166" s="23" t="s">
        <v>331</v>
      </c>
      <c r="B166" s="23" t="s">
        <v>4</v>
      </c>
      <c r="C166" s="24" t="s">
        <v>395</v>
      </c>
      <c r="D166" s="25">
        <v>46295.875</v>
      </c>
      <c r="E166" s="25">
        <v>46296.25</v>
      </c>
      <c r="F166" s="24" t="s">
        <v>394</v>
      </c>
    </row>
    <row r="167" spans="1:6" ht="108.5" x14ac:dyDescent="0.35">
      <c r="A167" s="23" t="s">
        <v>331</v>
      </c>
      <c r="B167" s="23" t="s">
        <v>5</v>
      </c>
      <c r="C167" s="24" t="s">
        <v>564</v>
      </c>
      <c r="D167" s="25">
        <v>46295.875</v>
      </c>
      <c r="E167" s="25">
        <v>46296.25</v>
      </c>
      <c r="F167" s="24" t="s">
        <v>565</v>
      </c>
    </row>
    <row r="168" spans="1:6" ht="62" x14ac:dyDescent="0.35">
      <c r="A168" s="23" t="s">
        <v>60</v>
      </c>
      <c r="B168" s="23" t="s">
        <v>2</v>
      </c>
      <c r="C168" s="24" t="s">
        <v>570</v>
      </c>
      <c r="D168" s="25">
        <v>46295.875</v>
      </c>
      <c r="E168" s="25">
        <v>46296.25</v>
      </c>
      <c r="F168" s="24" t="s">
        <v>571</v>
      </c>
    </row>
    <row r="169" spans="1:6" ht="77.5" x14ac:dyDescent="0.35">
      <c r="A169" s="23" t="s">
        <v>430</v>
      </c>
      <c r="B169" s="23" t="s">
        <v>2</v>
      </c>
      <c r="C169" s="24" t="s">
        <v>431</v>
      </c>
      <c r="D169" s="25">
        <v>46295.875</v>
      </c>
      <c r="E169" s="25">
        <v>46296.25</v>
      </c>
      <c r="F169" s="24" t="s">
        <v>432</v>
      </c>
    </row>
    <row r="170" spans="1:6" ht="77.5" x14ac:dyDescent="0.35">
      <c r="A170" s="23" t="s">
        <v>408</v>
      </c>
      <c r="B170" s="23" t="s">
        <v>5</v>
      </c>
      <c r="C170" s="24" t="s">
        <v>566</v>
      </c>
      <c r="D170" s="25">
        <v>46295.833333333299</v>
      </c>
      <c r="E170" s="25">
        <v>46296.25</v>
      </c>
      <c r="F170" s="24" t="s">
        <v>567</v>
      </c>
    </row>
    <row r="171" spans="1:6" ht="62" x14ac:dyDescent="0.35">
      <c r="A171" s="23" t="s">
        <v>408</v>
      </c>
      <c r="B171" s="23" t="s">
        <v>4</v>
      </c>
      <c r="C171" s="24" t="s">
        <v>409</v>
      </c>
      <c r="D171" s="25">
        <v>46295.833333333299</v>
      </c>
      <c r="E171" s="25">
        <v>46296.25</v>
      </c>
      <c r="F171" s="24" t="s">
        <v>410</v>
      </c>
    </row>
    <row r="172" spans="1:6" ht="93" x14ac:dyDescent="0.35">
      <c r="A172" s="23" t="s">
        <v>396</v>
      </c>
      <c r="B172" s="23" t="s">
        <v>6</v>
      </c>
      <c r="C172" s="24" t="s">
        <v>397</v>
      </c>
      <c r="D172" s="25">
        <v>46295.916666666701</v>
      </c>
      <c r="E172" s="25">
        <v>46296.25</v>
      </c>
      <c r="F172" s="24" t="s">
        <v>398</v>
      </c>
    </row>
    <row r="173" spans="1:6" ht="46.5" x14ac:dyDescent="0.35">
      <c r="A173" s="23" t="s">
        <v>396</v>
      </c>
      <c r="B173" s="23" t="s">
        <v>6</v>
      </c>
      <c r="C173" s="24" t="s">
        <v>574</v>
      </c>
      <c r="D173" s="25">
        <v>46295.875</v>
      </c>
      <c r="E173" s="25">
        <v>46296.25</v>
      </c>
      <c r="F173" s="24" t="s">
        <v>575</v>
      </c>
    </row>
    <row r="174" spans="1:6" ht="46.5" x14ac:dyDescent="0.35">
      <c r="A174" s="23" t="s">
        <v>189</v>
      </c>
      <c r="B174" s="23" t="s">
        <v>2</v>
      </c>
      <c r="C174" s="24" t="s">
        <v>190</v>
      </c>
      <c r="D174" s="25">
        <v>46295.833333333299</v>
      </c>
      <c r="E174" s="25">
        <v>46296.25</v>
      </c>
      <c r="F174" s="24" t="s">
        <v>188</v>
      </c>
    </row>
    <row r="175" spans="1:6" ht="46.5" x14ac:dyDescent="0.35">
      <c r="A175" s="23" t="s">
        <v>189</v>
      </c>
      <c r="B175" s="23" t="s">
        <v>2</v>
      </c>
      <c r="C175" s="24" t="s">
        <v>191</v>
      </c>
      <c r="D175" s="25">
        <v>46295.833333333299</v>
      </c>
      <c r="E175" s="25">
        <v>46296.25</v>
      </c>
      <c r="F175" s="24" t="s">
        <v>188</v>
      </c>
    </row>
    <row r="176" spans="1:6" ht="46.5" x14ac:dyDescent="0.35">
      <c r="A176" s="23" t="s">
        <v>189</v>
      </c>
      <c r="B176" s="23" t="s">
        <v>2</v>
      </c>
      <c r="C176" s="24" t="s">
        <v>192</v>
      </c>
      <c r="D176" s="25">
        <v>46295.833333333299</v>
      </c>
      <c r="E176" s="25">
        <v>46296.25</v>
      </c>
      <c r="F176" s="24" t="s">
        <v>188</v>
      </c>
    </row>
    <row r="177" spans="1:6" ht="46.5" x14ac:dyDescent="0.35">
      <c r="A177" s="23" t="s">
        <v>189</v>
      </c>
      <c r="B177" s="23" t="s">
        <v>2</v>
      </c>
      <c r="C177" s="24" t="s">
        <v>193</v>
      </c>
      <c r="D177" s="25">
        <v>46295.833333333299</v>
      </c>
      <c r="E177" s="25">
        <v>46296.25</v>
      </c>
      <c r="F177" s="24" t="s">
        <v>188</v>
      </c>
    </row>
    <row r="178" spans="1:6" ht="46.5" x14ac:dyDescent="0.35">
      <c r="A178" s="23" t="s">
        <v>189</v>
      </c>
      <c r="B178" s="23" t="s">
        <v>2</v>
      </c>
      <c r="C178" s="24" t="s">
        <v>194</v>
      </c>
      <c r="D178" s="25">
        <v>46295.833333333299</v>
      </c>
      <c r="E178" s="25">
        <v>46296.25</v>
      </c>
      <c r="F178" s="24" t="s">
        <v>188</v>
      </c>
    </row>
    <row r="179" spans="1:6" ht="46.5" x14ac:dyDescent="0.35">
      <c r="A179" s="23" t="s">
        <v>189</v>
      </c>
      <c r="B179" s="23" t="s">
        <v>2</v>
      </c>
      <c r="C179" s="24" t="s">
        <v>195</v>
      </c>
      <c r="D179" s="25">
        <v>46295.833333333299</v>
      </c>
      <c r="E179" s="25">
        <v>46296.25</v>
      </c>
      <c r="F179" s="24" t="s">
        <v>188</v>
      </c>
    </row>
    <row r="180" spans="1:6" ht="62" x14ac:dyDescent="0.35">
      <c r="A180" s="23" t="s">
        <v>189</v>
      </c>
      <c r="B180" s="23" t="s">
        <v>5</v>
      </c>
      <c r="C180" s="24" t="s">
        <v>484</v>
      </c>
      <c r="D180" s="25">
        <v>46295.833333333299</v>
      </c>
      <c r="E180" s="25">
        <v>46296.208333333299</v>
      </c>
      <c r="F180" s="24" t="s">
        <v>485</v>
      </c>
    </row>
    <row r="181" spans="1:6" ht="46.5" x14ac:dyDescent="0.35">
      <c r="A181" s="23" t="s">
        <v>189</v>
      </c>
      <c r="B181" s="23" t="s">
        <v>6</v>
      </c>
      <c r="C181" s="24" t="s">
        <v>488</v>
      </c>
      <c r="D181" s="25">
        <v>46295.833333333299</v>
      </c>
      <c r="E181" s="25">
        <v>46296.25</v>
      </c>
      <c r="F181" s="24" t="s">
        <v>489</v>
      </c>
    </row>
    <row r="182" spans="1:6" ht="77.5" x14ac:dyDescent="0.35">
      <c r="A182" s="23" t="s">
        <v>436</v>
      </c>
      <c r="B182" s="23" t="s">
        <v>5</v>
      </c>
      <c r="C182" s="24" t="s">
        <v>437</v>
      </c>
      <c r="D182" s="25">
        <v>46295.833333333299</v>
      </c>
      <c r="E182" s="25">
        <v>46296.25</v>
      </c>
      <c r="F182" s="24" t="s">
        <v>438</v>
      </c>
    </row>
    <row r="183" spans="1:6" ht="77.5" x14ac:dyDescent="0.35">
      <c r="A183" s="23" t="s">
        <v>436</v>
      </c>
      <c r="B183" s="23" t="s">
        <v>4</v>
      </c>
      <c r="C183" s="24" t="s">
        <v>439</v>
      </c>
      <c r="D183" s="25">
        <v>46295.833333333299</v>
      </c>
      <c r="E183" s="25">
        <v>46296.25</v>
      </c>
      <c r="F183" s="24" t="s">
        <v>438</v>
      </c>
    </row>
    <row r="184" spans="1:6" ht="46.5" x14ac:dyDescent="0.35">
      <c r="A184" s="23" t="s">
        <v>186</v>
      </c>
      <c r="B184" s="23" t="s">
        <v>5</v>
      </c>
      <c r="C184" s="24" t="s">
        <v>187</v>
      </c>
      <c r="D184" s="25">
        <v>46295.833333333299</v>
      </c>
      <c r="E184" s="25">
        <v>46296.25</v>
      </c>
      <c r="F184" s="24" t="s">
        <v>188</v>
      </c>
    </row>
    <row r="185" spans="1:6" ht="62" x14ac:dyDescent="0.35">
      <c r="A185" s="23" t="s">
        <v>186</v>
      </c>
      <c r="B185" s="23" t="s">
        <v>4</v>
      </c>
      <c r="C185" s="24" t="s">
        <v>229</v>
      </c>
      <c r="D185" s="25">
        <v>46295.875</v>
      </c>
      <c r="E185" s="25">
        <v>46296.25</v>
      </c>
      <c r="F185" s="24" t="s">
        <v>228</v>
      </c>
    </row>
    <row r="186" spans="1:6" ht="46.5" x14ac:dyDescent="0.35">
      <c r="A186" s="23" t="s">
        <v>183</v>
      </c>
      <c r="B186" s="23" t="s">
        <v>6</v>
      </c>
      <c r="C186" s="24" t="s">
        <v>184</v>
      </c>
      <c r="D186" s="25">
        <v>45804.208333333299</v>
      </c>
      <c r="E186" s="25">
        <v>46418.208333333299</v>
      </c>
      <c r="F186" s="24" t="s">
        <v>185</v>
      </c>
    </row>
    <row r="187" spans="1:6" ht="31" x14ac:dyDescent="0.35">
      <c r="A187" s="23" t="s">
        <v>183</v>
      </c>
      <c r="B187" s="23" t="s">
        <v>2</v>
      </c>
      <c r="C187" s="24" t="s">
        <v>218</v>
      </c>
      <c r="D187" s="25">
        <v>46267.833333333299</v>
      </c>
      <c r="E187" s="25">
        <v>46323.25</v>
      </c>
      <c r="F187" s="24" t="s">
        <v>219</v>
      </c>
    </row>
    <row r="188" spans="1:6" ht="62" x14ac:dyDescent="0.35">
      <c r="A188" s="23" t="s">
        <v>183</v>
      </c>
      <c r="B188" s="23" t="s">
        <v>2</v>
      </c>
      <c r="C188" s="24" t="s">
        <v>249</v>
      </c>
      <c r="D188" s="25">
        <v>46295.833333333299</v>
      </c>
      <c r="E188" s="25">
        <v>46296.25</v>
      </c>
      <c r="F188" s="24" t="s">
        <v>246</v>
      </c>
    </row>
    <row r="189" spans="1:6" ht="62" x14ac:dyDescent="0.35">
      <c r="A189" s="23" t="s">
        <v>244</v>
      </c>
      <c r="B189" s="23" t="s">
        <v>24</v>
      </c>
      <c r="C189" s="24" t="s">
        <v>245</v>
      </c>
      <c r="D189" s="25">
        <v>46295.833333333299</v>
      </c>
      <c r="E189" s="25">
        <v>46296.25</v>
      </c>
      <c r="F189" s="24" t="s">
        <v>246</v>
      </c>
    </row>
    <row r="190" spans="1:6" ht="77.5" x14ac:dyDescent="0.35">
      <c r="A190" s="23" t="s">
        <v>84</v>
      </c>
      <c r="B190" s="23" t="s">
        <v>6</v>
      </c>
      <c r="C190" s="24" t="s">
        <v>85</v>
      </c>
      <c r="D190" s="25">
        <v>46295.833333333299</v>
      </c>
      <c r="E190" s="25">
        <v>46296.25</v>
      </c>
      <c r="F190" s="24" t="s">
        <v>86</v>
      </c>
    </row>
    <row r="191" spans="1:6" ht="46.5" x14ac:dyDescent="0.35">
      <c r="A191" s="23" t="s">
        <v>84</v>
      </c>
      <c r="B191" s="23" t="s">
        <v>6</v>
      </c>
      <c r="C191" s="24" t="s">
        <v>213</v>
      </c>
      <c r="D191" s="25">
        <v>46295.875</v>
      </c>
      <c r="E191" s="25">
        <v>46296.25</v>
      </c>
      <c r="F191" s="24" t="s">
        <v>214</v>
      </c>
    </row>
    <row r="192" spans="1:6" ht="62" x14ac:dyDescent="0.35">
      <c r="A192" s="23" t="s">
        <v>84</v>
      </c>
      <c r="B192" s="23" t="s">
        <v>6</v>
      </c>
      <c r="C192" s="24" t="s">
        <v>235</v>
      </c>
      <c r="D192" s="25">
        <v>46295.875</v>
      </c>
      <c r="E192" s="25">
        <v>46296.25</v>
      </c>
      <c r="F192" s="24" t="s">
        <v>236</v>
      </c>
    </row>
    <row r="193" spans="1:6" ht="62" x14ac:dyDescent="0.35">
      <c r="A193" s="23" t="s">
        <v>84</v>
      </c>
      <c r="B193" s="23" t="s">
        <v>6</v>
      </c>
      <c r="C193" s="24" t="s">
        <v>237</v>
      </c>
      <c r="D193" s="25">
        <v>46295.875</v>
      </c>
      <c r="E193" s="25">
        <v>46296.25</v>
      </c>
      <c r="F193" s="24" t="s">
        <v>236</v>
      </c>
    </row>
    <row r="194" spans="1:6" ht="62" x14ac:dyDescent="0.35">
      <c r="A194" s="23" t="s">
        <v>84</v>
      </c>
      <c r="B194" s="23" t="s">
        <v>6</v>
      </c>
      <c r="C194" s="24" t="s">
        <v>240</v>
      </c>
      <c r="D194" s="25">
        <v>46295.875</v>
      </c>
      <c r="E194" s="25">
        <v>46296.25</v>
      </c>
      <c r="F194" s="24" t="s">
        <v>236</v>
      </c>
    </row>
    <row r="195" spans="1:6" ht="46.5" x14ac:dyDescent="0.35">
      <c r="A195" s="23" t="s">
        <v>84</v>
      </c>
      <c r="B195" s="23" t="s">
        <v>2</v>
      </c>
      <c r="C195" s="24" t="s">
        <v>486</v>
      </c>
      <c r="D195" s="25">
        <v>46295.833333333299</v>
      </c>
      <c r="E195" s="25">
        <v>46296.25</v>
      </c>
      <c r="F195" s="24" t="s">
        <v>251</v>
      </c>
    </row>
    <row r="196" spans="1:6" ht="46.5" x14ac:dyDescent="0.35">
      <c r="A196" s="23" t="s">
        <v>84</v>
      </c>
      <c r="B196" s="23" t="s">
        <v>2</v>
      </c>
      <c r="C196" s="24" t="s">
        <v>487</v>
      </c>
      <c r="D196" s="25">
        <v>46295.833333333299</v>
      </c>
      <c r="E196" s="25">
        <v>46296.25</v>
      </c>
      <c r="F196" s="24" t="s">
        <v>251</v>
      </c>
    </row>
    <row r="197" spans="1:6" ht="46.5" x14ac:dyDescent="0.35">
      <c r="A197" s="23" t="s">
        <v>84</v>
      </c>
      <c r="B197" s="23" t="s">
        <v>2</v>
      </c>
      <c r="C197" s="24" t="s">
        <v>490</v>
      </c>
      <c r="D197" s="25">
        <v>46295.833333333299</v>
      </c>
      <c r="E197" s="25">
        <v>46296.25</v>
      </c>
      <c r="F197" s="24" t="s">
        <v>262</v>
      </c>
    </row>
    <row r="198" spans="1:6" ht="62" x14ac:dyDescent="0.35">
      <c r="A198" s="23" t="s">
        <v>84</v>
      </c>
      <c r="B198" s="23" t="s">
        <v>2</v>
      </c>
      <c r="C198" s="24" t="s">
        <v>491</v>
      </c>
      <c r="D198" s="25">
        <v>46295.833333333299</v>
      </c>
      <c r="E198" s="25">
        <v>46296.25</v>
      </c>
      <c r="F198" s="24" t="s">
        <v>492</v>
      </c>
    </row>
    <row r="199" spans="1:6" ht="62" x14ac:dyDescent="0.35">
      <c r="A199" s="23" t="s">
        <v>84</v>
      </c>
      <c r="B199" s="23" t="s">
        <v>6</v>
      </c>
      <c r="C199" s="24" t="s">
        <v>493</v>
      </c>
      <c r="D199" s="25">
        <v>46295.833333333299</v>
      </c>
      <c r="E199" s="25">
        <v>46296.25</v>
      </c>
      <c r="F199" s="24" t="s">
        <v>492</v>
      </c>
    </row>
    <row r="200" spans="1:6" ht="93" x14ac:dyDescent="0.35">
      <c r="A200" s="23" t="s">
        <v>84</v>
      </c>
      <c r="B200" s="23" t="s">
        <v>2</v>
      </c>
      <c r="C200" s="24" t="s">
        <v>414</v>
      </c>
      <c r="D200" s="25">
        <v>46295.875</v>
      </c>
      <c r="E200" s="25">
        <v>46296.25</v>
      </c>
      <c r="F200" s="24" t="s">
        <v>415</v>
      </c>
    </row>
    <row r="201" spans="1:6" ht="93" x14ac:dyDescent="0.35">
      <c r="A201" s="23" t="s">
        <v>84</v>
      </c>
      <c r="B201" s="23" t="s">
        <v>6</v>
      </c>
      <c r="C201" s="24" t="s">
        <v>416</v>
      </c>
      <c r="D201" s="25">
        <v>46295.875</v>
      </c>
      <c r="E201" s="25">
        <v>46296.25</v>
      </c>
      <c r="F201" s="24" t="s">
        <v>415</v>
      </c>
    </row>
    <row r="202" spans="1:6" ht="77.5" x14ac:dyDescent="0.35">
      <c r="A202" s="23" t="s">
        <v>84</v>
      </c>
      <c r="B202" s="23" t="s">
        <v>6</v>
      </c>
      <c r="C202" s="24" t="s">
        <v>568</v>
      </c>
      <c r="D202" s="25">
        <v>46295.875</v>
      </c>
      <c r="E202" s="25">
        <v>46296.25</v>
      </c>
      <c r="F202" s="24" t="s">
        <v>569</v>
      </c>
    </row>
    <row r="203" spans="1:6" ht="77.5" x14ac:dyDescent="0.35">
      <c r="A203" s="23" t="s">
        <v>84</v>
      </c>
      <c r="B203" s="23" t="s">
        <v>2</v>
      </c>
      <c r="C203" s="24" t="s">
        <v>423</v>
      </c>
      <c r="D203" s="25">
        <v>46295.875</v>
      </c>
      <c r="E203" s="25">
        <v>46296.25</v>
      </c>
      <c r="F203" s="24" t="s">
        <v>424</v>
      </c>
    </row>
    <row r="204" spans="1:6" ht="93" x14ac:dyDescent="0.35">
      <c r="A204" s="23" t="s">
        <v>84</v>
      </c>
      <c r="B204" s="23" t="s">
        <v>2</v>
      </c>
      <c r="C204" s="24" t="s">
        <v>440</v>
      </c>
      <c r="D204" s="25">
        <v>46295.875</v>
      </c>
      <c r="E204" s="25">
        <v>46296.25</v>
      </c>
      <c r="F204" s="24" t="s">
        <v>441</v>
      </c>
    </row>
    <row r="205" spans="1:6" ht="77.5" x14ac:dyDescent="0.35">
      <c r="A205" s="23" t="s">
        <v>84</v>
      </c>
      <c r="B205" s="23" t="s">
        <v>2</v>
      </c>
      <c r="C205" s="24" t="s">
        <v>572</v>
      </c>
      <c r="D205" s="25">
        <v>46295.875</v>
      </c>
      <c r="E205" s="25">
        <v>46296.25</v>
      </c>
      <c r="F205" s="24" t="s">
        <v>573</v>
      </c>
    </row>
    <row r="206" spans="1:6" ht="46.5" x14ac:dyDescent="0.35">
      <c r="A206" s="23" t="s">
        <v>202</v>
      </c>
      <c r="B206" s="23" t="s">
        <v>8</v>
      </c>
      <c r="C206" s="24" t="s">
        <v>482</v>
      </c>
      <c r="D206" s="25">
        <v>46295.875</v>
      </c>
      <c r="E206" s="25">
        <v>46296.25</v>
      </c>
      <c r="F206" s="24" t="s">
        <v>204</v>
      </c>
    </row>
    <row r="207" spans="1:6" ht="46.5" x14ac:dyDescent="0.35">
      <c r="A207" s="23" t="s">
        <v>202</v>
      </c>
      <c r="B207" s="23" t="s">
        <v>8</v>
      </c>
      <c r="C207" s="24" t="s">
        <v>210</v>
      </c>
      <c r="D207" s="25">
        <v>46295.875</v>
      </c>
      <c r="E207" s="25">
        <v>46296.25</v>
      </c>
      <c r="F207" s="24" t="s">
        <v>211</v>
      </c>
    </row>
    <row r="208" spans="1:6" ht="46.5" x14ac:dyDescent="0.35">
      <c r="A208" s="23" t="s">
        <v>202</v>
      </c>
      <c r="B208" s="23" t="s">
        <v>7</v>
      </c>
      <c r="C208" s="24" t="s">
        <v>212</v>
      </c>
      <c r="D208" s="25">
        <v>46295.875</v>
      </c>
      <c r="E208" s="25">
        <v>46296.25</v>
      </c>
      <c r="F208" s="24" t="s">
        <v>211</v>
      </c>
    </row>
    <row r="209" spans="1:6" ht="62" x14ac:dyDescent="0.35">
      <c r="A209" s="23" t="s">
        <v>202</v>
      </c>
      <c r="B209" s="23" t="s">
        <v>8</v>
      </c>
      <c r="C209" s="24" t="s">
        <v>220</v>
      </c>
      <c r="D209" s="25">
        <v>46295.999305555597</v>
      </c>
      <c r="E209" s="25">
        <v>46296.208333333299</v>
      </c>
      <c r="F209" s="24" t="s">
        <v>221</v>
      </c>
    </row>
    <row r="210" spans="1:6" ht="62" x14ac:dyDescent="0.35">
      <c r="A210" s="23" t="s">
        <v>202</v>
      </c>
      <c r="B210" s="23" t="s">
        <v>8</v>
      </c>
      <c r="C210" s="24" t="s">
        <v>223</v>
      </c>
      <c r="D210" s="25">
        <v>46295.999305555597</v>
      </c>
      <c r="E210" s="25">
        <v>46296.208333333299</v>
      </c>
      <c r="F210" s="24" t="s">
        <v>221</v>
      </c>
    </row>
    <row r="211" spans="1:6" ht="77.5" x14ac:dyDescent="0.35">
      <c r="A211" s="23" t="s">
        <v>459</v>
      </c>
      <c r="B211" s="23" t="s">
        <v>6</v>
      </c>
      <c r="C211" s="24" t="s">
        <v>460</v>
      </c>
      <c r="D211" s="25">
        <v>46295.833333333299</v>
      </c>
      <c r="E211" s="25">
        <v>46296.25</v>
      </c>
      <c r="F211" s="24" t="s">
        <v>461</v>
      </c>
    </row>
    <row r="212" spans="1:6" ht="77.5" x14ac:dyDescent="0.35">
      <c r="A212" s="23" t="s">
        <v>459</v>
      </c>
      <c r="B212" s="23" t="s">
        <v>6</v>
      </c>
      <c r="C212" s="24" t="s">
        <v>462</v>
      </c>
      <c r="D212" s="25">
        <v>46295.833333333299</v>
      </c>
      <c r="E212" s="25">
        <v>46296.25</v>
      </c>
      <c r="F212" s="24" t="s">
        <v>461</v>
      </c>
    </row>
    <row r="213" spans="1:6" ht="77.5" x14ac:dyDescent="0.35">
      <c r="A213" s="23" t="s">
        <v>459</v>
      </c>
      <c r="B213" s="23" t="s">
        <v>6</v>
      </c>
      <c r="C213" s="24" t="s">
        <v>463</v>
      </c>
      <c r="D213" s="25">
        <v>46295.833333333299</v>
      </c>
      <c r="E213" s="25">
        <v>46296.25</v>
      </c>
      <c r="F213" s="24" t="s">
        <v>461</v>
      </c>
    </row>
    <row r="214" spans="1:6" ht="77.5" x14ac:dyDescent="0.35">
      <c r="A214" s="23" t="s">
        <v>459</v>
      </c>
      <c r="B214" s="23" t="s">
        <v>6</v>
      </c>
      <c r="C214" s="24" t="s">
        <v>464</v>
      </c>
      <c r="D214" s="25">
        <v>46295.833333333299</v>
      </c>
      <c r="E214" s="25">
        <v>46296.25</v>
      </c>
      <c r="F214" s="24" t="s">
        <v>461</v>
      </c>
    </row>
    <row r="215" spans="1:6" ht="77.5" x14ac:dyDescent="0.35">
      <c r="A215" s="23" t="s">
        <v>459</v>
      </c>
      <c r="B215" s="23" t="s">
        <v>6</v>
      </c>
      <c r="C215" s="24" t="s">
        <v>465</v>
      </c>
      <c r="D215" s="25">
        <v>46295.833333333299</v>
      </c>
      <c r="E215" s="25">
        <v>46296.25</v>
      </c>
      <c r="F215" s="24" t="s">
        <v>461</v>
      </c>
    </row>
    <row r="216" spans="1:6" ht="77.5" x14ac:dyDescent="0.35">
      <c r="A216" s="23" t="s">
        <v>459</v>
      </c>
      <c r="B216" s="23" t="s">
        <v>6</v>
      </c>
      <c r="C216" s="24" t="s">
        <v>466</v>
      </c>
      <c r="D216" s="25">
        <v>46295.833333333299</v>
      </c>
      <c r="E216" s="25">
        <v>46296.25</v>
      </c>
      <c r="F216" s="24" t="s">
        <v>461</v>
      </c>
    </row>
    <row r="217" spans="1:6" ht="77.5" x14ac:dyDescent="0.35">
      <c r="A217" s="23" t="s">
        <v>459</v>
      </c>
      <c r="B217" s="23" t="s">
        <v>2</v>
      </c>
      <c r="C217" s="24" t="s">
        <v>467</v>
      </c>
      <c r="D217" s="25">
        <v>46295.833333333299</v>
      </c>
      <c r="E217" s="25">
        <v>46296.25</v>
      </c>
      <c r="F217" s="24" t="s">
        <v>461</v>
      </c>
    </row>
    <row r="218" spans="1:6" ht="46.5" x14ac:dyDescent="0.35">
      <c r="A218" s="23" t="s">
        <v>215</v>
      </c>
      <c r="B218" s="23" t="s">
        <v>6</v>
      </c>
      <c r="C218" s="24" t="s">
        <v>216</v>
      </c>
      <c r="D218" s="25">
        <v>46295.875</v>
      </c>
      <c r="E218" s="25">
        <v>46296.25</v>
      </c>
      <c r="F218" s="24" t="s">
        <v>214</v>
      </c>
    </row>
    <row r="219" spans="1:6" ht="46.5" x14ac:dyDescent="0.35">
      <c r="A219" s="23" t="s">
        <v>215</v>
      </c>
      <c r="B219" s="23" t="s">
        <v>6</v>
      </c>
      <c r="C219" s="24" t="s">
        <v>217</v>
      </c>
      <c r="D219" s="25">
        <v>46295.875</v>
      </c>
      <c r="E219" s="25">
        <v>46296.25</v>
      </c>
      <c r="F219" s="24" t="s">
        <v>214</v>
      </c>
    </row>
    <row r="220" spans="1:6" ht="62" x14ac:dyDescent="0.35">
      <c r="A220" s="23" t="s">
        <v>215</v>
      </c>
      <c r="B220" s="23" t="s">
        <v>6</v>
      </c>
      <c r="C220" s="24" t="s">
        <v>222</v>
      </c>
      <c r="D220" s="25">
        <v>46295.999305555597</v>
      </c>
      <c r="E220" s="25">
        <v>46296.208333333299</v>
      </c>
      <c r="F220" s="24" t="s">
        <v>221</v>
      </c>
    </row>
    <row r="221" spans="1:6" ht="77.5" x14ac:dyDescent="0.35">
      <c r="A221" s="23" t="s">
        <v>100</v>
      </c>
      <c r="B221" s="23" t="s">
        <v>4</v>
      </c>
      <c r="C221" s="24" t="s">
        <v>101</v>
      </c>
      <c r="D221" s="25">
        <v>46290.25</v>
      </c>
      <c r="E221" s="25">
        <v>46502.25</v>
      </c>
      <c r="F221" s="24" t="s">
        <v>102</v>
      </c>
    </row>
    <row r="222" spans="1:6" ht="93" x14ac:dyDescent="0.35">
      <c r="A222" s="23" t="s">
        <v>100</v>
      </c>
      <c r="B222" s="23" t="s">
        <v>5</v>
      </c>
      <c r="C222" s="24" t="s">
        <v>116</v>
      </c>
      <c r="D222" s="25">
        <v>46295.833333333299</v>
      </c>
      <c r="E222" s="25">
        <v>46296.25</v>
      </c>
      <c r="F222" s="24" t="s">
        <v>117</v>
      </c>
    </row>
    <row r="223" spans="1:6" ht="93" x14ac:dyDescent="0.35">
      <c r="A223" s="23" t="s">
        <v>100</v>
      </c>
      <c r="B223" s="23" t="s">
        <v>5</v>
      </c>
      <c r="C223" s="24" t="s">
        <v>118</v>
      </c>
      <c r="D223" s="25">
        <v>46295.833333333299</v>
      </c>
      <c r="E223" s="25">
        <v>46296.25</v>
      </c>
      <c r="F223" s="24" t="s">
        <v>117</v>
      </c>
    </row>
    <row r="224" spans="1:6" ht="93" x14ac:dyDescent="0.35">
      <c r="A224" s="23" t="s">
        <v>100</v>
      </c>
      <c r="B224" s="23" t="s">
        <v>5</v>
      </c>
      <c r="C224" s="24" t="s">
        <v>119</v>
      </c>
      <c r="D224" s="25">
        <v>46295.833333333299</v>
      </c>
      <c r="E224" s="25">
        <v>46296.25</v>
      </c>
      <c r="F224" s="24" t="s">
        <v>117</v>
      </c>
    </row>
    <row r="225" spans="1:6" ht="93" x14ac:dyDescent="0.35">
      <c r="A225" s="23" t="s">
        <v>100</v>
      </c>
      <c r="B225" s="23" t="s">
        <v>24</v>
      </c>
      <c r="C225" s="24" t="s">
        <v>468</v>
      </c>
      <c r="D225" s="25">
        <v>46295.833333333299</v>
      </c>
      <c r="E225" s="25">
        <v>46296.25</v>
      </c>
      <c r="F225" s="24" t="s">
        <v>121</v>
      </c>
    </row>
    <row r="226" spans="1:6" ht="93" x14ac:dyDescent="0.35">
      <c r="A226" s="23" t="s">
        <v>100</v>
      </c>
      <c r="B226" s="23" t="s">
        <v>24</v>
      </c>
      <c r="C226" s="24" t="s">
        <v>469</v>
      </c>
      <c r="D226" s="25">
        <v>46295.833333333299</v>
      </c>
      <c r="E226" s="25">
        <v>46296.25</v>
      </c>
      <c r="F226" s="24" t="s">
        <v>121</v>
      </c>
    </row>
    <row r="227" spans="1:6" ht="93" x14ac:dyDescent="0.35">
      <c r="A227" s="23" t="s">
        <v>100</v>
      </c>
      <c r="B227" s="23" t="s">
        <v>5</v>
      </c>
      <c r="C227" s="24" t="s">
        <v>136</v>
      </c>
      <c r="D227" s="25">
        <v>46295.833333333299</v>
      </c>
      <c r="E227" s="25">
        <v>46296.25</v>
      </c>
      <c r="F227" s="24" t="s">
        <v>132</v>
      </c>
    </row>
    <row r="228" spans="1:6" ht="77.5" x14ac:dyDescent="0.35">
      <c r="A228" s="23" t="s">
        <v>100</v>
      </c>
      <c r="B228" s="23" t="s">
        <v>4</v>
      </c>
      <c r="C228" s="24" t="s">
        <v>142</v>
      </c>
      <c r="D228" s="25">
        <v>46295.875</v>
      </c>
      <c r="E228" s="25">
        <v>46296.25</v>
      </c>
      <c r="F228" s="24" t="s">
        <v>143</v>
      </c>
    </row>
    <row r="229" spans="1:6" ht="77.5" x14ac:dyDescent="0.35">
      <c r="A229" s="23" t="s">
        <v>100</v>
      </c>
      <c r="B229" s="23" t="s">
        <v>4</v>
      </c>
      <c r="C229" s="24" t="s">
        <v>144</v>
      </c>
      <c r="D229" s="25">
        <v>46295.875</v>
      </c>
      <c r="E229" s="25">
        <v>46296.25</v>
      </c>
      <c r="F229" s="24" t="s">
        <v>143</v>
      </c>
    </row>
    <row r="230" spans="1:6" ht="77.5" x14ac:dyDescent="0.35">
      <c r="A230" s="23" t="s">
        <v>100</v>
      </c>
      <c r="B230" s="23" t="s">
        <v>4</v>
      </c>
      <c r="C230" s="24" t="s">
        <v>145</v>
      </c>
      <c r="D230" s="25">
        <v>46295.875</v>
      </c>
      <c r="E230" s="25">
        <v>46296.25</v>
      </c>
      <c r="F230" s="24" t="s">
        <v>143</v>
      </c>
    </row>
    <row r="231" spans="1:6" ht="77.5" x14ac:dyDescent="0.35">
      <c r="A231" s="23" t="s">
        <v>100</v>
      </c>
      <c r="B231" s="23" t="s">
        <v>4</v>
      </c>
      <c r="C231" s="24" t="s">
        <v>146</v>
      </c>
      <c r="D231" s="25">
        <v>46295.875</v>
      </c>
      <c r="E231" s="25">
        <v>46296.25</v>
      </c>
      <c r="F231" s="24" t="s">
        <v>143</v>
      </c>
    </row>
    <row r="232" spans="1:6" ht="46.5" x14ac:dyDescent="0.35">
      <c r="A232" s="23" t="s">
        <v>100</v>
      </c>
      <c r="B232" s="23" t="s">
        <v>5</v>
      </c>
      <c r="C232" s="24" t="s">
        <v>206</v>
      </c>
      <c r="D232" s="25">
        <v>46295.916666666701</v>
      </c>
      <c r="E232" s="25">
        <v>46296.25</v>
      </c>
      <c r="F232" s="24" t="s">
        <v>207</v>
      </c>
    </row>
    <row r="233" spans="1:6" ht="46.5" x14ac:dyDescent="0.35">
      <c r="A233" s="23" t="s">
        <v>100</v>
      </c>
      <c r="B233" s="23" t="s">
        <v>5</v>
      </c>
      <c r="C233" s="24" t="s">
        <v>208</v>
      </c>
      <c r="D233" s="25">
        <v>46295.916666666701</v>
      </c>
      <c r="E233" s="25">
        <v>46296.25</v>
      </c>
      <c r="F233" s="24" t="s">
        <v>207</v>
      </c>
    </row>
    <row r="234" spans="1:6" ht="46.5" x14ac:dyDescent="0.35">
      <c r="A234" s="23" t="s">
        <v>100</v>
      </c>
      <c r="B234" s="23" t="s">
        <v>5</v>
      </c>
      <c r="C234" s="24" t="s">
        <v>209</v>
      </c>
      <c r="D234" s="25">
        <v>46295.916666666701</v>
      </c>
      <c r="E234" s="25">
        <v>46296.25</v>
      </c>
      <c r="F234" s="24" t="s">
        <v>207</v>
      </c>
    </row>
    <row r="235" spans="1:6" ht="62" x14ac:dyDescent="0.35">
      <c r="A235" s="23" t="s">
        <v>100</v>
      </c>
      <c r="B235" s="23" t="s">
        <v>4</v>
      </c>
      <c r="C235" s="24" t="s">
        <v>238</v>
      </c>
      <c r="D235" s="25">
        <v>46295.875</v>
      </c>
      <c r="E235" s="25">
        <v>46296.25</v>
      </c>
      <c r="F235" s="24" t="s">
        <v>236</v>
      </c>
    </row>
    <row r="236" spans="1:6" ht="62" x14ac:dyDescent="0.35">
      <c r="A236" s="23" t="s">
        <v>100</v>
      </c>
      <c r="B236" s="23" t="s">
        <v>5</v>
      </c>
      <c r="C236" s="24" t="s">
        <v>239</v>
      </c>
      <c r="D236" s="25">
        <v>46295.875</v>
      </c>
      <c r="E236" s="25">
        <v>46296.25</v>
      </c>
      <c r="F236" s="24" t="s">
        <v>236</v>
      </c>
    </row>
    <row r="237" spans="1:6" ht="93" x14ac:dyDescent="0.35">
      <c r="A237" s="23" t="s">
        <v>134</v>
      </c>
      <c r="B237" s="23" t="s">
        <v>8</v>
      </c>
      <c r="C237" s="24" t="s">
        <v>135</v>
      </c>
      <c r="D237" s="25">
        <v>46295.833333333299</v>
      </c>
      <c r="E237" s="25">
        <v>46296.25</v>
      </c>
      <c r="F237" s="24" t="s">
        <v>132</v>
      </c>
    </row>
    <row r="238" spans="1:6" ht="46.5" x14ac:dyDescent="0.35">
      <c r="A238" s="23" t="s">
        <v>253</v>
      </c>
      <c r="B238" s="23" t="s">
        <v>6</v>
      </c>
      <c r="C238" s="24" t="s">
        <v>254</v>
      </c>
      <c r="D238" s="25">
        <v>46295.875</v>
      </c>
      <c r="E238" s="25">
        <v>46296.25</v>
      </c>
      <c r="F238" s="24" t="s">
        <v>255</v>
      </c>
    </row>
    <row r="239" spans="1:6" ht="46.5" x14ac:dyDescent="0.35">
      <c r="A239" s="23" t="s">
        <v>196</v>
      </c>
      <c r="B239" s="23" t="s">
        <v>4</v>
      </c>
      <c r="C239" s="24" t="s">
        <v>197</v>
      </c>
      <c r="D239" s="25">
        <v>46295.833333333299</v>
      </c>
      <c r="E239" s="25">
        <v>46296.25</v>
      </c>
      <c r="F239" s="24" t="s">
        <v>198</v>
      </c>
    </row>
    <row r="240" spans="1:6" ht="46.5" x14ac:dyDescent="0.35">
      <c r="A240" s="23" t="s">
        <v>196</v>
      </c>
      <c r="B240" s="23" t="s">
        <v>4</v>
      </c>
      <c r="C240" s="24" t="s">
        <v>199</v>
      </c>
      <c r="D240" s="25">
        <v>46295.833333333299</v>
      </c>
      <c r="E240" s="25">
        <v>46296.25</v>
      </c>
      <c r="F240" s="24" t="s">
        <v>198</v>
      </c>
    </row>
    <row r="241" spans="1:6" ht="46.5" x14ac:dyDescent="0.35">
      <c r="A241" s="23" t="s">
        <v>196</v>
      </c>
      <c r="B241" s="23" t="s">
        <v>5</v>
      </c>
      <c r="C241" s="24" t="s">
        <v>200</v>
      </c>
      <c r="D241" s="25">
        <v>46295.833333333299</v>
      </c>
      <c r="E241" s="25">
        <v>46296.25</v>
      </c>
      <c r="F241" s="24" t="s">
        <v>198</v>
      </c>
    </row>
    <row r="242" spans="1:6" ht="46.5" x14ac:dyDescent="0.35">
      <c r="A242" s="23" t="s">
        <v>196</v>
      </c>
      <c r="B242" s="23" t="s">
        <v>5</v>
      </c>
      <c r="C242" s="24" t="s">
        <v>201</v>
      </c>
      <c r="D242" s="25">
        <v>46295.833333333299</v>
      </c>
      <c r="E242" s="25">
        <v>46296.25</v>
      </c>
      <c r="F242" s="24" t="s">
        <v>198</v>
      </c>
    </row>
    <row r="243" spans="1:6" ht="77.5" x14ac:dyDescent="0.35">
      <c r="A243" s="23" t="s">
        <v>425</v>
      </c>
      <c r="B243" s="23" t="s">
        <v>6</v>
      </c>
      <c r="C243" s="24" t="s">
        <v>426</v>
      </c>
      <c r="D243" s="25">
        <v>46295.875</v>
      </c>
      <c r="E243" s="25">
        <v>46296.25</v>
      </c>
      <c r="F243" s="24" t="s">
        <v>424</v>
      </c>
    </row>
  </sheetData>
  <autoFilter ref="A2:F87" xr:uid="{8E28860C-F965-40C0-9C49-A8B021D34924}">
    <sortState xmlns:xlrd2="http://schemas.microsoft.com/office/spreadsheetml/2017/richdata2" ref="A3:F243">
      <sortCondition ref="A2:A87"/>
    </sortState>
  </autoFilter>
  <mergeCells count="1">
    <mergeCell ref="A1:F1"/>
  </mergeCells>
  <conditionalFormatting sqref="A3:F243">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31"/>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1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32</v>
      </c>
      <c r="B3" s="23" t="s">
        <v>2</v>
      </c>
      <c r="C3" s="24" t="s">
        <v>33</v>
      </c>
      <c r="D3" s="25">
        <v>46296.833333333299</v>
      </c>
      <c r="E3" s="25">
        <v>46297.25</v>
      </c>
      <c r="F3" s="24" t="s">
        <v>34</v>
      </c>
    </row>
    <row r="4" spans="1:6" s="5" customFormat="1" ht="62" x14ac:dyDescent="0.35">
      <c r="A4" s="23" t="s">
        <v>32</v>
      </c>
      <c r="B4" s="23" t="s">
        <v>24</v>
      </c>
      <c r="C4" s="24" t="s">
        <v>52</v>
      </c>
      <c r="D4" s="25">
        <v>45847.208333333299</v>
      </c>
      <c r="E4" s="25">
        <v>46507.999305555597</v>
      </c>
      <c r="F4" s="24" t="s">
        <v>53</v>
      </c>
    </row>
    <row r="5" spans="1:6" s="5" customFormat="1" ht="77.5" x14ac:dyDescent="0.35">
      <c r="A5" s="23" t="s">
        <v>32</v>
      </c>
      <c r="B5" s="23" t="s">
        <v>2</v>
      </c>
      <c r="C5" s="24" t="s">
        <v>57</v>
      </c>
      <c r="D5" s="25">
        <v>46296.875</v>
      </c>
      <c r="E5" s="25">
        <v>46297.208333333299</v>
      </c>
      <c r="F5" s="24" t="s">
        <v>56</v>
      </c>
    </row>
    <row r="6" spans="1:6" s="5" customFormat="1" ht="77.5" x14ac:dyDescent="0.35">
      <c r="A6" s="23" t="s">
        <v>32</v>
      </c>
      <c r="B6" s="23" t="s">
        <v>2</v>
      </c>
      <c r="C6" s="24" t="s">
        <v>87</v>
      </c>
      <c r="D6" s="25">
        <v>46296.833333333299</v>
      </c>
      <c r="E6" s="25">
        <v>46297.25</v>
      </c>
      <c r="F6" s="24" t="s">
        <v>88</v>
      </c>
    </row>
    <row r="7" spans="1:6" s="5" customFormat="1" ht="46.5" x14ac:dyDescent="0.35">
      <c r="A7" s="23" t="s">
        <v>32</v>
      </c>
      <c r="B7" s="23" t="s">
        <v>2</v>
      </c>
      <c r="C7" s="24" t="s">
        <v>89</v>
      </c>
      <c r="D7" s="25">
        <v>46296.833333333299</v>
      </c>
      <c r="E7" s="25">
        <v>46297.25</v>
      </c>
      <c r="F7" s="24" t="s">
        <v>88</v>
      </c>
    </row>
    <row r="8" spans="1:6" s="5" customFormat="1" ht="77.5" x14ac:dyDescent="0.35">
      <c r="A8" s="23" t="s">
        <v>32</v>
      </c>
      <c r="B8" s="23" t="s">
        <v>2</v>
      </c>
      <c r="C8" s="24" t="s">
        <v>164</v>
      </c>
      <c r="D8" s="25">
        <v>46296.833333333299</v>
      </c>
      <c r="E8" s="25">
        <v>46297.25</v>
      </c>
      <c r="F8" s="24" t="s">
        <v>165</v>
      </c>
    </row>
    <row r="9" spans="1:6" s="5" customFormat="1" ht="46.5" x14ac:dyDescent="0.35">
      <c r="A9" s="23" t="s">
        <v>32</v>
      </c>
      <c r="B9" s="23" t="s">
        <v>2</v>
      </c>
      <c r="C9" s="24" t="s">
        <v>166</v>
      </c>
      <c r="D9" s="25">
        <v>46296.833333333299</v>
      </c>
      <c r="E9" s="25">
        <v>46297.25</v>
      </c>
      <c r="F9" s="24" t="s">
        <v>165</v>
      </c>
    </row>
    <row r="10" spans="1:6" s="5" customFormat="1" ht="62" x14ac:dyDescent="0.35">
      <c r="A10" s="23" t="s">
        <v>32</v>
      </c>
      <c r="B10" s="23" t="s">
        <v>2</v>
      </c>
      <c r="C10" s="24" t="s">
        <v>167</v>
      </c>
      <c r="D10" s="25">
        <v>46296.833333333299</v>
      </c>
      <c r="E10" s="25">
        <v>46297.25</v>
      </c>
      <c r="F10" s="24" t="s">
        <v>168</v>
      </c>
    </row>
    <row r="11" spans="1:6" s="5" customFormat="1" ht="62" x14ac:dyDescent="0.35">
      <c r="A11" s="23" t="s">
        <v>32</v>
      </c>
      <c r="B11" s="23" t="s">
        <v>2</v>
      </c>
      <c r="C11" s="24" t="s">
        <v>169</v>
      </c>
      <c r="D11" s="25">
        <v>46296.833333333299</v>
      </c>
      <c r="E11" s="25">
        <v>46297.25</v>
      </c>
      <c r="F11" s="24" t="s">
        <v>168</v>
      </c>
    </row>
    <row r="12" spans="1:6" s="5" customFormat="1" ht="62" x14ac:dyDescent="0.35">
      <c r="A12" s="23" t="s">
        <v>123</v>
      </c>
      <c r="B12" s="23" t="s">
        <v>2</v>
      </c>
      <c r="C12" s="24" t="s">
        <v>124</v>
      </c>
      <c r="D12" s="25">
        <v>46296.833333333299</v>
      </c>
      <c r="E12" s="25">
        <v>46297.25</v>
      </c>
      <c r="F12" s="24" t="s">
        <v>125</v>
      </c>
    </row>
    <row r="13" spans="1:6" s="5" customFormat="1" ht="62" x14ac:dyDescent="0.35">
      <c r="A13" s="23" t="s">
        <v>123</v>
      </c>
      <c r="B13" s="23" t="s">
        <v>2</v>
      </c>
      <c r="C13" s="24" t="s">
        <v>128</v>
      </c>
      <c r="D13" s="25">
        <v>46296.833333333299</v>
      </c>
      <c r="E13" s="25">
        <v>46297.25</v>
      </c>
      <c r="F13" s="24" t="s">
        <v>125</v>
      </c>
    </row>
    <row r="14" spans="1:6" s="5" customFormat="1" ht="62" x14ac:dyDescent="0.35">
      <c r="A14" s="23" t="s">
        <v>17</v>
      </c>
      <c r="B14" s="23" t="s">
        <v>6</v>
      </c>
      <c r="C14" s="24" t="s">
        <v>18</v>
      </c>
      <c r="D14" s="25">
        <v>46296.833333333299</v>
      </c>
      <c r="E14" s="25">
        <v>46297.25</v>
      </c>
      <c r="F14" s="24" t="s">
        <v>19</v>
      </c>
    </row>
    <row r="15" spans="1:6" s="5" customFormat="1" ht="62" x14ac:dyDescent="0.35">
      <c r="A15" s="23" t="s">
        <v>17</v>
      </c>
      <c r="B15" s="23" t="s">
        <v>2</v>
      </c>
      <c r="C15" s="24" t="s">
        <v>37</v>
      </c>
      <c r="D15" s="25">
        <v>46296.833333333299</v>
      </c>
      <c r="E15" s="25">
        <v>46297.25</v>
      </c>
      <c r="F15" s="24" t="s">
        <v>38</v>
      </c>
    </row>
    <row r="16" spans="1:6" s="5" customFormat="1" ht="62" x14ac:dyDescent="0.35">
      <c r="A16" s="23" t="s">
        <v>17</v>
      </c>
      <c r="B16" s="23" t="s">
        <v>2</v>
      </c>
      <c r="C16" s="24" t="s">
        <v>39</v>
      </c>
      <c r="D16" s="25">
        <v>46296.833333333299</v>
      </c>
      <c r="E16" s="25">
        <v>46297.25</v>
      </c>
      <c r="F16" s="24" t="s">
        <v>38</v>
      </c>
    </row>
    <row r="17" spans="1:6" s="5" customFormat="1" ht="62" x14ac:dyDescent="0.35">
      <c r="A17" s="23" t="s">
        <v>17</v>
      </c>
      <c r="B17" s="23" t="s">
        <v>6</v>
      </c>
      <c r="C17" s="24" t="s">
        <v>40</v>
      </c>
      <c r="D17" s="25">
        <v>46296.833333333299</v>
      </c>
      <c r="E17" s="25">
        <v>46297.25</v>
      </c>
      <c r="F17" s="24" t="s">
        <v>38</v>
      </c>
    </row>
    <row r="18" spans="1:6" s="5" customFormat="1" ht="62" x14ac:dyDescent="0.35">
      <c r="A18" s="23" t="s">
        <v>20</v>
      </c>
      <c r="B18" s="23" t="s">
        <v>2</v>
      </c>
      <c r="C18" s="24" t="s">
        <v>21</v>
      </c>
      <c r="D18" s="25">
        <v>46296.875</v>
      </c>
      <c r="E18" s="25">
        <v>46297.208333333299</v>
      </c>
      <c r="F18" s="24" t="s">
        <v>22</v>
      </c>
    </row>
    <row r="19" spans="1:6" s="5" customFormat="1" ht="62" x14ac:dyDescent="0.35">
      <c r="A19" s="23" t="s">
        <v>49</v>
      </c>
      <c r="B19" s="23" t="s">
        <v>4</v>
      </c>
      <c r="C19" s="24" t="s">
        <v>50</v>
      </c>
      <c r="D19" s="25">
        <v>46296.833333333299</v>
      </c>
      <c r="E19" s="25">
        <v>46297.25</v>
      </c>
      <c r="F19" s="24" t="s">
        <v>51</v>
      </c>
    </row>
    <row r="20" spans="1:6" s="5" customFormat="1" ht="93" x14ac:dyDescent="0.35">
      <c r="A20" s="23" t="s">
        <v>353</v>
      </c>
      <c r="B20" s="23" t="s">
        <v>5</v>
      </c>
      <c r="C20" s="24" t="s">
        <v>354</v>
      </c>
      <c r="D20" s="25">
        <v>46296.916666666701</v>
      </c>
      <c r="E20" s="25">
        <v>46297.229166666701</v>
      </c>
      <c r="F20" s="24" t="s">
        <v>355</v>
      </c>
    </row>
    <row r="21" spans="1:6" s="7" customFormat="1" ht="46.5" x14ac:dyDescent="0.35">
      <c r="A21" s="23" t="s">
        <v>29</v>
      </c>
      <c r="B21" s="23" t="s">
        <v>5</v>
      </c>
      <c r="C21" s="24" t="s">
        <v>30</v>
      </c>
      <c r="D21" s="25">
        <v>46296.833333333299</v>
      </c>
      <c r="E21" s="25">
        <v>46297.25</v>
      </c>
      <c r="F21" s="24" t="s">
        <v>31</v>
      </c>
    </row>
    <row r="22" spans="1:6" s="7" customFormat="1" ht="46.5" x14ac:dyDescent="0.35">
      <c r="A22" s="23" t="s">
        <v>29</v>
      </c>
      <c r="B22" s="23" t="s">
        <v>4</v>
      </c>
      <c r="C22" s="24" t="s">
        <v>35</v>
      </c>
      <c r="D22" s="25">
        <v>46296.833333333299</v>
      </c>
      <c r="E22" s="25">
        <v>46297.25</v>
      </c>
      <c r="F22" s="24" t="s">
        <v>36</v>
      </c>
    </row>
    <row r="23" spans="1:6" s="7" customFormat="1" ht="46.5" x14ac:dyDescent="0.35">
      <c r="A23" s="23" t="s">
        <v>29</v>
      </c>
      <c r="B23" s="23" t="s">
        <v>5</v>
      </c>
      <c r="C23" s="24" t="s">
        <v>41</v>
      </c>
      <c r="D23" s="25">
        <v>46296.833333333299</v>
      </c>
      <c r="E23" s="25">
        <v>46297.25</v>
      </c>
      <c r="F23" s="24" t="s">
        <v>42</v>
      </c>
    </row>
    <row r="24" spans="1:6" s="7" customFormat="1" ht="93" x14ac:dyDescent="0.35">
      <c r="A24" s="23" t="s">
        <v>29</v>
      </c>
      <c r="B24" s="23" t="s">
        <v>4</v>
      </c>
      <c r="C24" s="24" t="s">
        <v>67</v>
      </c>
      <c r="D24" s="25">
        <v>46293.541666666701</v>
      </c>
      <c r="E24" s="25">
        <v>46298.25</v>
      </c>
      <c r="F24" s="24" t="s">
        <v>68</v>
      </c>
    </row>
    <row r="25" spans="1:6" s="7" customFormat="1" ht="93" x14ac:dyDescent="0.35">
      <c r="A25" s="23" t="s">
        <v>29</v>
      </c>
      <c r="B25" s="23" t="s">
        <v>4</v>
      </c>
      <c r="C25" s="24" t="s">
        <v>69</v>
      </c>
      <c r="D25" s="25">
        <v>46296.833333333299</v>
      </c>
      <c r="E25" s="25">
        <v>46297.25</v>
      </c>
      <c r="F25" s="24" t="s">
        <v>68</v>
      </c>
    </row>
    <row r="26" spans="1:6" s="7" customFormat="1" ht="93" x14ac:dyDescent="0.35">
      <c r="A26" s="23" t="s">
        <v>29</v>
      </c>
      <c r="B26" s="23" t="s">
        <v>4</v>
      </c>
      <c r="C26" s="24" t="s">
        <v>70</v>
      </c>
      <c r="D26" s="25">
        <v>46296.833333333299</v>
      </c>
      <c r="E26" s="25">
        <v>46297.25</v>
      </c>
      <c r="F26" s="24" t="s">
        <v>68</v>
      </c>
    </row>
    <row r="27" spans="1:6" s="5" customFormat="1" ht="93" x14ac:dyDescent="0.35">
      <c r="A27" s="23" t="s">
        <v>29</v>
      </c>
      <c r="B27" s="23" t="s">
        <v>4</v>
      </c>
      <c r="C27" s="24" t="s">
        <v>71</v>
      </c>
      <c r="D27" s="25">
        <v>46296.833333333299</v>
      </c>
      <c r="E27" s="25">
        <v>46297.25</v>
      </c>
      <c r="F27" s="24" t="s">
        <v>68</v>
      </c>
    </row>
    <row r="28" spans="1:6" s="5" customFormat="1" ht="93" x14ac:dyDescent="0.35">
      <c r="A28" s="23" t="s">
        <v>29</v>
      </c>
      <c r="B28" s="23" t="s">
        <v>4</v>
      </c>
      <c r="C28" s="24" t="s">
        <v>72</v>
      </c>
      <c r="D28" s="25">
        <v>46296.833333333299</v>
      </c>
      <c r="E28" s="25">
        <v>46297.25</v>
      </c>
      <c r="F28" s="24" t="s">
        <v>68</v>
      </c>
    </row>
    <row r="29" spans="1:6" s="5" customFormat="1" ht="93" x14ac:dyDescent="0.35">
      <c r="A29" s="23" t="s">
        <v>29</v>
      </c>
      <c r="B29" s="23" t="s">
        <v>4</v>
      </c>
      <c r="C29" s="24" t="s">
        <v>73</v>
      </c>
      <c r="D29" s="25">
        <v>46296.833333333299</v>
      </c>
      <c r="E29" s="25">
        <v>46297.25</v>
      </c>
      <c r="F29" s="24" t="s">
        <v>68</v>
      </c>
    </row>
    <row r="30" spans="1:6" s="5" customFormat="1" ht="93" x14ac:dyDescent="0.35">
      <c r="A30" s="23" t="s">
        <v>29</v>
      </c>
      <c r="B30" s="23" t="s">
        <v>4</v>
      </c>
      <c r="C30" s="24" t="s">
        <v>74</v>
      </c>
      <c r="D30" s="25">
        <v>46296.833333333299</v>
      </c>
      <c r="E30" s="25">
        <v>46297.25</v>
      </c>
      <c r="F30" s="24" t="s">
        <v>68</v>
      </c>
    </row>
    <row r="31" spans="1:6" s="5" customFormat="1" ht="93" x14ac:dyDescent="0.35">
      <c r="A31" s="23" t="s">
        <v>29</v>
      </c>
      <c r="B31" s="23" t="s">
        <v>4</v>
      </c>
      <c r="C31" s="24" t="s">
        <v>75</v>
      </c>
      <c r="D31" s="25">
        <v>46296.833333333299</v>
      </c>
      <c r="E31" s="25">
        <v>46297.25</v>
      </c>
      <c r="F31" s="24" t="s">
        <v>68</v>
      </c>
    </row>
    <row r="32" spans="1:6" s="5" customFormat="1" ht="93" x14ac:dyDescent="0.35">
      <c r="A32" s="23" t="s">
        <v>29</v>
      </c>
      <c r="B32" s="23" t="s">
        <v>4</v>
      </c>
      <c r="C32" s="24" t="s">
        <v>76</v>
      </c>
      <c r="D32" s="25">
        <v>46296.833333333299</v>
      </c>
      <c r="E32" s="25">
        <v>46297.25</v>
      </c>
      <c r="F32" s="24" t="s">
        <v>68</v>
      </c>
    </row>
    <row r="33" spans="1:6" s="5" customFormat="1" ht="93" x14ac:dyDescent="0.35">
      <c r="A33" s="23" t="s">
        <v>29</v>
      </c>
      <c r="B33" s="23" t="s">
        <v>4</v>
      </c>
      <c r="C33" s="24" t="s">
        <v>77</v>
      </c>
      <c r="D33" s="25">
        <v>46296.833333333299</v>
      </c>
      <c r="E33" s="25">
        <v>46297.25</v>
      </c>
      <c r="F33" s="24" t="s">
        <v>68</v>
      </c>
    </row>
    <row r="34" spans="1:6" s="5" customFormat="1" ht="93" x14ac:dyDescent="0.35">
      <c r="A34" s="23" t="s">
        <v>29</v>
      </c>
      <c r="B34" s="23" t="s">
        <v>4</v>
      </c>
      <c r="C34" s="24" t="s">
        <v>78</v>
      </c>
      <c r="D34" s="25">
        <v>46296.833333333299</v>
      </c>
      <c r="E34" s="25">
        <v>46297.25</v>
      </c>
      <c r="F34" s="24" t="s">
        <v>68</v>
      </c>
    </row>
    <row r="35" spans="1:6" s="5" customFormat="1" ht="93" x14ac:dyDescent="0.35">
      <c r="A35" s="23" t="s">
        <v>29</v>
      </c>
      <c r="B35" s="23" t="s">
        <v>4</v>
      </c>
      <c r="C35" s="24" t="s">
        <v>79</v>
      </c>
      <c r="D35" s="25">
        <v>46296.833333333299</v>
      </c>
      <c r="E35" s="25">
        <v>46297.25</v>
      </c>
      <c r="F35" s="24" t="s">
        <v>68</v>
      </c>
    </row>
    <row r="36" spans="1:6" s="5" customFormat="1" ht="62" x14ac:dyDescent="0.35">
      <c r="A36" s="23" t="s">
        <v>54</v>
      </c>
      <c r="B36" s="23" t="s">
        <v>4</v>
      </c>
      <c r="C36" s="24" t="s">
        <v>55</v>
      </c>
      <c r="D36" s="25">
        <v>46296.875</v>
      </c>
      <c r="E36" s="25">
        <v>46297.208333333299</v>
      </c>
      <c r="F36" s="24" t="s">
        <v>56</v>
      </c>
    </row>
    <row r="37" spans="1:6" s="5" customFormat="1" ht="93" x14ac:dyDescent="0.35">
      <c r="A37" s="23" t="s">
        <v>137</v>
      </c>
      <c r="B37" s="23" t="s">
        <v>4</v>
      </c>
      <c r="C37" s="24" t="s">
        <v>138</v>
      </c>
      <c r="D37" s="25">
        <v>46296.833333333299</v>
      </c>
      <c r="E37" s="25">
        <v>46297.25</v>
      </c>
      <c r="F37" s="24" t="s">
        <v>139</v>
      </c>
    </row>
    <row r="38" spans="1:6" s="5" customFormat="1" ht="93" x14ac:dyDescent="0.35">
      <c r="A38" s="23" t="s">
        <v>137</v>
      </c>
      <c r="B38" s="23" t="s">
        <v>4</v>
      </c>
      <c r="C38" s="24" t="s">
        <v>140</v>
      </c>
      <c r="D38" s="25">
        <v>46296.833333333299</v>
      </c>
      <c r="E38" s="25">
        <v>46297.25</v>
      </c>
      <c r="F38" s="24" t="s">
        <v>139</v>
      </c>
    </row>
    <row r="39" spans="1:6" s="5" customFormat="1" ht="93" x14ac:dyDescent="0.35">
      <c r="A39" s="23" t="s">
        <v>137</v>
      </c>
      <c r="B39" s="23" t="s">
        <v>4</v>
      </c>
      <c r="C39" s="24" t="s">
        <v>141</v>
      </c>
      <c r="D39" s="25">
        <v>46296.833333333299</v>
      </c>
      <c r="E39" s="25">
        <v>46297.25</v>
      </c>
      <c r="F39" s="24" t="s">
        <v>139</v>
      </c>
    </row>
    <row r="40" spans="1:6" s="6" customFormat="1" ht="46.5" x14ac:dyDescent="0.35">
      <c r="A40" s="23" t="s">
        <v>170</v>
      </c>
      <c r="B40" s="23" t="s">
        <v>6</v>
      </c>
      <c r="C40" s="24" t="s">
        <v>171</v>
      </c>
      <c r="D40" s="25">
        <v>46296.833333333299</v>
      </c>
      <c r="E40" s="25">
        <v>46297.25</v>
      </c>
      <c r="F40" s="24" t="s">
        <v>172</v>
      </c>
    </row>
    <row r="41" spans="1:6" s="6" customFormat="1" ht="46.5" x14ac:dyDescent="0.35">
      <c r="A41" s="23" t="s">
        <v>170</v>
      </c>
      <c r="B41" s="23" t="s">
        <v>2</v>
      </c>
      <c r="C41" s="24" t="s">
        <v>173</v>
      </c>
      <c r="D41" s="25">
        <v>46296.833333333299</v>
      </c>
      <c r="E41" s="25">
        <v>46297.25</v>
      </c>
      <c r="F41" s="24" t="s">
        <v>174</v>
      </c>
    </row>
    <row r="42" spans="1:6" s="6" customFormat="1" ht="46.5" x14ac:dyDescent="0.35">
      <c r="A42" s="23" t="s">
        <v>170</v>
      </c>
      <c r="B42" s="23" t="s">
        <v>6</v>
      </c>
      <c r="C42" s="24" t="s">
        <v>175</v>
      </c>
      <c r="D42" s="25">
        <v>46296.833333333299</v>
      </c>
      <c r="E42" s="25">
        <v>46297.25</v>
      </c>
      <c r="F42" s="24" t="s">
        <v>174</v>
      </c>
    </row>
    <row r="43" spans="1:6" s="6" customFormat="1" ht="46.5" x14ac:dyDescent="0.35">
      <c r="A43" s="23" t="s">
        <v>170</v>
      </c>
      <c r="B43" s="23" t="s">
        <v>2</v>
      </c>
      <c r="C43" s="24" t="s">
        <v>176</v>
      </c>
      <c r="D43" s="25">
        <v>46296.833333333299</v>
      </c>
      <c r="E43" s="25">
        <v>46297.25</v>
      </c>
      <c r="F43" s="24" t="s">
        <v>177</v>
      </c>
    </row>
    <row r="44" spans="1:6" s="6" customFormat="1" ht="46.5" x14ac:dyDescent="0.35">
      <c r="A44" s="23" t="s">
        <v>170</v>
      </c>
      <c r="B44" s="23" t="s">
        <v>2</v>
      </c>
      <c r="C44" s="24" t="s">
        <v>178</v>
      </c>
      <c r="D44" s="25">
        <v>46296.833333333299</v>
      </c>
      <c r="E44" s="25">
        <v>46297.25</v>
      </c>
      <c r="F44" s="24" t="s">
        <v>179</v>
      </c>
    </row>
    <row r="45" spans="1:6" s="6" customFormat="1" ht="46.5" x14ac:dyDescent="0.35">
      <c r="A45" s="23" t="s">
        <v>300</v>
      </c>
      <c r="B45" s="23" t="s">
        <v>4</v>
      </c>
      <c r="C45" s="24" t="s">
        <v>301</v>
      </c>
      <c r="D45" s="25">
        <v>46296.833333333299</v>
      </c>
      <c r="E45" s="25">
        <v>46297.25</v>
      </c>
      <c r="F45" s="24" t="s">
        <v>302</v>
      </c>
    </row>
    <row r="46" spans="1:6" s="6" customFormat="1" ht="46.5" x14ac:dyDescent="0.35">
      <c r="A46" s="23" t="s">
        <v>300</v>
      </c>
      <c r="B46" s="23" t="s">
        <v>4</v>
      </c>
      <c r="C46" s="24" t="s">
        <v>303</v>
      </c>
      <c r="D46" s="25">
        <v>46296.833333333299</v>
      </c>
      <c r="E46" s="25">
        <v>46297.25</v>
      </c>
      <c r="F46" s="24" t="s">
        <v>302</v>
      </c>
    </row>
    <row r="47" spans="1:6" s="6" customFormat="1" ht="77.5" x14ac:dyDescent="0.35">
      <c r="A47" s="23" t="s">
        <v>349</v>
      </c>
      <c r="B47" s="23" t="s">
        <v>2</v>
      </c>
      <c r="C47" s="24" t="s">
        <v>350</v>
      </c>
      <c r="D47" s="25">
        <v>46296.916666666701</v>
      </c>
      <c r="E47" s="25">
        <v>46297.229166666701</v>
      </c>
      <c r="F47" s="24" t="s">
        <v>351</v>
      </c>
    </row>
    <row r="48" spans="1:6" s="6" customFormat="1" ht="77.5" x14ac:dyDescent="0.35">
      <c r="A48" s="23" t="s">
        <v>349</v>
      </c>
      <c r="B48" s="23" t="s">
        <v>2</v>
      </c>
      <c r="C48" s="24" t="s">
        <v>352</v>
      </c>
      <c r="D48" s="25">
        <v>46296.916666666701</v>
      </c>
      <c r="E48" s="25">
        <v>46297.229166666701</v>
      </c>
      <c r="F48" s="24" t="s">
        <v>351</v>
      </c>
    </row>
    <row r="49" spans="1:6" s="5" customFormat="1" ht="77.5" x14ac:dyDescent="0.35">
      <c r="A49" s="23" t="s">
        <v>308</v>
      </c>
      <c r="B49" s="23" t="s">
        <v>2</v>
      </c>
      <c r="C49" s="24" t="s">
        <v>309</v>
      </c>
      <c r="D49" s="25">
        <v>46296.833333333299</v>
      </c>
      <c r="E49" s="25">
        <v>46297.25</v>
      </c>
      <c r="F49" s="24" t="s">
        <v>310</v>
      </c>
    </row>
    <row r="50" spans="1:6" s="5" customFormat="1" ht="46.5" x14ac:dyDescent="0.35">
      <c r="A50" s="23" t="s">
        <v>308</v>
      </c>
      <c r="B50" s="23" t="s">
        <v>2</v>
      </c>
      <c r="C50" s="24" t="s">
        <v>315</v>
      </c>
      <c r="D50" s="25">
        <v>46296.833333333299</v>
      </c>
      <c r="E50" s="25">
        <v>46297.25</v>
      </c>
      <c r="F50" s="24" t="s">
        <v>316</v>
      </c>
    </row>
    <row r="51" spans="1:6" s="5" customFormat="1" ht="46.5" x14ac:dyDescent="0.35">
      <c r="A51" s="23" t="s">
        <v>308</v>
      </c>
      <c r="B51" s="23" t="s">
        <v>4</v>
      </c>
      <c r="C51" s="24" t="s">
        <v>320</v>
      </c>
      <c r="D51" s="25">
        <v>46296.875</v>
      </c>
      <c r="E51" s="25">
        <v>46297.25</v>
      </c>
      <c r="F51" s="24" t="s">
        <v>321</v>
      </c>
    </row>
    <row r="52" spans="1:6" s="5" customFormat="1" ht="31" x14ac:dyDescent="0.35">
      <c r="A52" s="23" t="s">
        <v>308</v>
      </c>
      <c r="B52" s="23" t="s">
        <v>24</v>
      </c>
      <c r="C52" s="24" t="s">
        <v>327</v>
      </c>
      <c r="D52" s="25">
        <v>46296.833333333299</v>
      </c>
      <c r="E52" s="25">
        <v>46297.25</v>
      </c>
      <c r="F52" s="24" t="s">
        <v>328</v>
      </c>
    </row>
    <row r="53" spans="1:6" s="5" customFormat="1" ht="46.5" x14ac:dyDescent="0.35">
      <c r="A53" s="23" t="s">
        <v>324</v>
      </c>
      <c r="B53" s="23" t="s">
        <v>24</v>
      </c>
      <c r="C53" s="24" t="s">
        <v>325</v>
      </c>
      <c r="D53" s="25">
        <v>46296.833333333299</v>
      </c>
      <c r="E53" s="25">
        <v>46297.25</v>
      </c>
      <c r="F53" s="24" t="s">
        <v>326</v>
      </c>
    </row>
    <row r="54" spans="1:6" s="5" customFormat="1" ht="77.5" x14ac:dyDescent="0.35">
      <c r="A54" s="23" t="s">
        <v>317</v>
      </c>
      <c r="B54" s="23" t="s">
        <v>4</v>
      </c>
      <c r="C54" s="24" t="s">
        <v>318</v>
      </c>
      <c r="D54" s="25">
        <v>46296.875</v>
      </c>
      <c r="E54" s="25">
        <v>46297.25</v>
      </c>
      <c r="F54" s="24" t="s">
        <v>319</v>
      </c>
    </row>
    <row r="55" spans="1:6" s="5" customFormat="1" ht="62" x14ac:dyDescent="0.35">
      <c r="A55" s="23" t="s">
        <v>334</v>
      </c>
      <c r="B55" s="23" t="s">
        <v>2</v>
      </c>
      <c r="C55" s="24" t="s">
        <v>335</v>
      </c>
      <c r="D55" s="25">
        <v>46296.875</v>
      </c>
      <c r="E55" s="25">
        <v>46297.229166666701</v>
      </c>
      <c r="F55" s="24" t="s">
        <v>336</v>
      </c>
    </row>
    <row r="56" spans="1:6" s="5" customFormat="1" ht="62" x14ac:dyDescent="0.35">
      <c r="A56" s="23" t="s">
        <v>334</v>
      </c>
      <c r="B56" s="23" t="s">
        <v>2</v>
      </c>
      <c r="C56" s="24" t="s">
        <v>337</v>
      </c>
      <c r="D56" s="25">
        <v>46296.875</v>
      </c>
      <c r="E56" s="25">
        <v>46297.229166666701</v>
      </c>
      <c r="F56" s="24" t="s">
        <v>336</v>
      </c>
    </row>
    <row r="57" spans="1:6" s="5" customFormat="1" ht="46.5" x14ac:dyDescent="0.35">
      <c r="A57" s="23" t="s">
        <v>273</v>
      </c>
      <c r="B57" s="23" t="s">
        <v>2</v>
      </c>
      <c r="C57" s="24" t="s">
        <v>274</v>
      </c>
      <c r="D57" s="25">
        <v>46296.875</v>
      </c>
      <c r="E57" s="25">
        <v>46297.25</v>
      </c>
      <c r="F57" s="24" t="s">
        <v>275</v>
      </c>
    </row>
    <row r="58" spans="1:6" s="5" customFormat="1" ht="46.5" x14ac:dyDescent="0.35">
      <c r="A58" s="23" t="s">
        <v>273</v>
      </c>
      <c r="B58" s="23" t="s">
        <v>2</v>
      </c>
      <c r="C58" s="24" t="s">
        <v>276</v>
      </c>
      <c r="D58" s="25">
        <v>46296.875</v>
      </c>
      <c r="E58" s="25">
        <v>46297.25</v>
      </c>
      <c r="F58" s="24" t="s">
        <v>275</v>
      </c>
    </row>
    <row r="59" spans="1:6" s="5" customFormat="1" ht="46.5" x14ac:dyDescent="0.35">
      <c r="A59" s="23" t="s">
        <v>273</v>
      </c>
      <c r="B59" s="23" t="s">
        <v>2</v>
      </c>
      <c r="C59" s="24" t="s">
        <v>277</v>
      </c>
      <c r="D59" s="25">
        <v>46296.875</v>
      </c>
      <c r="E59" s="25">
        <v>46297.25</v>
      </c>
      <c r="F59" s="24" t="s">
        <v>275</v>
      </c>
    </row>
    <row r="60" spans="1:6" s="5" customFormat="1" ht="31" x14ac:dyDescent="0.35">
      <c r="A60" s="23" t="s">
        <v>273</v>
      </c>
      <c r="B60" s="23" t="s">
        <v>6</v>
      </c>
      <c r="C60" s="24" t="s">
        <v>291</v>
      </c>
      <c r="D60" s="25">
        <v>46296.875</v>
      </c>
      <c r="E60" s="25">
        <v>46297.25</v>
      </c>
      <c r="F60" s="24" t="s">
        <v>292</v>
      </c>
    </row>
    <row r="61" spans="1:6" s="5" customFormat="1" ht="31" x14ac:dyDescent="0.35">
      <c r="A61" s="23" t="s">
        <v>273</v>
      </c>
      <c r="B61" s="23" t="s">
        <v>6</v>
      </c>
      <c r="C61" s="24" t="s">
        <v>293</v>
      </c>
      <c r="D61" s="25">
        <v>46296.875</v>
      </c>
      <c r="E61" s="25">
        <v>46297.25</v>
      </c>
      <c r="F61" s="24" t="s">
        <v>292</v>
      </c>
    </row>
    <row r="62" spans="1:6" s="5" customFormat="1" ht="124" x14ac:dyDescent="0.35">
      <c r="A62" s="23" t="s">
        <v>370</v>
      </c>
      <c r="B62" s="23" t="s">
        <v>4</v>
      </c>
      <c r="C62" s="24" t="s">
        <v>371</v>
      </c>
      <c r="D62" s="25">
        <v>46296.833333333299</v>
      </c>
      <c r="E62" s="25">
        <v>46297.25</v>
      </c>
      <c r="F62" s="24" t="s">
        <v>372</v>
      </c>
    </row>
    <row r="63" spans="1:6" s="5" customFormat="1" ht="46.5" x14ac:dyDescent="0.35">
      <c r="A63" s="23" t="s">
        <v>370</v>
      </c>
      <c r="B63" s="23" t="s">
        <v>4</v>
      </c>
      <c r="C63" s="24" t="s">
        <v>376</v>
      </c>
      <c r="D63" s="25">
        <v>46272.25</v>
      </c>
      <c r="E63" s="25">
        <v>46341.833333333299</v>
      </c>
      <c r="F63" s="24" t="s">
        <v>377</v>
      </c>
    </row>
    <row r="64" spans="1:6" s="5" customFormat="1" ht="46.5" x14ac:dyDescent="0.35">
      <c r="A64" s="23" t="s">
        <v>280</v>
      </c>
      <c r="B64" s="23" t="s">
        <v>5</v>
      </c>
      <c r="C64" s="24" t="s">
        <v>281</v>
      </c>
      <c r="D64" s="25">
        <v>46296.875</v>
      </c>
      <c r="E64" s="25">
        <v>46297.25</v>
      </c>
      <c r="F64" s="24" t="s">
        <v>282</v>
      </c>
    </row>
    <row r="65" spans="1:6" s="5" customFormat="1" ht="46.5" x14ac:dyDescent="0.35">
      <c r="A65" s="23" t="s">
        <v>280</v>
      </c>
      <c r="B65" s="23" t="s">
        <v>4</v>
      </c>
      <c r="C65" s="24" t="s">
        <v>283</v>
      </c>
      <c r="D65" s="25">
        <v>46296.875</v>
      </c>
      <c r="E65" s="25">
        <v>46297.25</v>
      </c>
      <c r="F65" s="24" t="s">
        <v>282</v>
      </c>
    </row>
    <row r="66" spans="1:6" s="5" customFormat="1" ht="62" x14ac:dyDescent="0.35">
      <c r="A66" s="23" t="s">
        <v>280</v>
      </c>
      <c r="B66" s="23" t="s">
        <v>4</v>
      </c>
      <c r="C66" s="24" t="s">
        <v>286</v>
      </c>
      <c r="D66" s="25">
        <v>46296.875</v>
      </c>
      <c r="E66" s="25">
        <v>46297.25</v>
      </c>
      <c r="F66" s="24" t="s">
        <v>287</v>
      </c>
    </row>
    <row r="67" spans="1:6" s="5" customFormat="1" ht="46.5" x14ac:dyDescent="0.35">
      <c r="A67" s="23" t="s">
        <v>280</v>
      </c>
      <c r="B67" s="23" t="s">
        <v>4</v>
      </c>
      <c r="C67" s="24" t="s">
        <v>294</v>
      </c>
      <c r="D67" s="25">
        <v>46296.9375</v>
      </c>
      <c r="E67" s="25">
        <v>46297.25</v>
      </c>
      <c r="F67" s="24" t="s">
        <v>295</v>
      </c>
    </row>
    <row r="68" spans="1:6" s="5" customFormat="1" ht="46.5" x14ac:dyDescent="0.35">
      <c r="A68" s="23" t="s">
        <v>280</v>
      </c>
      <c r="B68" s="23" t="s">
        <v>4</v>
      </c>
      <c r="C68" s="24" t="s">
        <v>296</v>
      </c>
      <c r="D68" s="25">
        <v>46296.9375</v>
      </c>
      <c r="E68" s="25">
        <v>46297.25</v>
      </c>
      <c r="F68" s="24" t="s">
        <v>295</v>
      </c>
    </row>
    <row r="69" spans="1:6" s="5" customFormat="1" ht="139.5" x14ac:dyDescent="0.35">
      <c r="A69" s="23" t="s">
        <v>280</v>
      </c>
      <c r="B69" s="23" t="s">
        <v>24</v>
      </c>
      <c r="C69" s="24" t="s">
        <v>399</v>
      </c>
      <c r="D69" s="25">
        <v>46296.833333333299</v>
      </c>
      <c r="E69" s="25">
        <v>46297.25</v>
      </c>
      <c r="F69" s="24" t="s">
        <v>400</v>
      </c>
    </row>
    <row r="70" spans="1:6" s="5" customFormat="1" ht="46.5" x14ac:dyDescent="0.35">
      <c r="A70" s="23" t="s">
        <v>266</v>
      </c>
      <c r="B70" s="23" t="s">
        <v>2</v>
      </c>
      <c r="C70" s="24" t="s">
        <v>267</v>
      </c>
      <c r="D70" s="25">
        <v>46296.875</v>
      </c>
      <c r="E70" s="25">
        <v>46297.25</v>
      </c>
      <c r="F70" s="24" t="s">
        <v>268</v>
      </c>
    </row>
    <row r="71" spans="1:6" s="5" customFormat="1" ht="46.5" x14ac:dyDescent="0.35">
      <c r="A71" s="23" t="s">
        <v>266</v>
      </c>
      <c r="B71" s="23" t="s">
        <v>6</v>
      </c>
      <c r="C71" s="24" t="s">
        <v>278</v>
      </c>
      <c r="D71" s="25">
        <v>46296.875</v>
      </c>
      <c r="E71" s="25">
        <v>46297.25</v>
      </c>
      <c r="F71" s="24" t="s">
        <v>279</v>
      </c>
    </row>
    <row r="72" spans="1:6" s="5" customFormat="1" ht="46.5" x14ac:dyDescent="0.35">
      <c r="A72" s="23" t="s">
        <v>266</v>
      </c>
      <c r="B72" s="23" t="s">
        <v>2</v>
      </c>
      <c r="C72" s="24" t="s">
        <v>289</v>
      </c>
      <c r="D72" s="25">
        <v>46296.958333333299</v>
      </c>
      <c r="E72" s="25">
        <v>46297.25</v>
      </c>
      <c r="F72" s="24" t="s">
        <v>290</v>
      </c>
    </row>
    <row r="73" spans="1:6" s="5" customFormat="1" ht="46.5" x14ac:dyDescent="0.35">
      <c r="A73" s="23" t="s">
        <v>401</v>
      </c>
      <c r="B73" s="23" t="s">
        <v>24</v>
      </c>
      <c r="C73" s="24" t="s">
        <v>402</v>
      </c>
      <c r="D73" s="25">
        <v>46296.833333333299</v>
      </c>
      <c r="E73" s="25">
        <v>46297.25</v>
      </c>
      <c r="F73" s="24" t="s">
        <v>403</v>
      </c>
    </row>
    <row r="74" spans="1:6" s="5" customFormat="1" ht="139.5" x14ac:dyDescent="0.35">
      <c r="A74" s="23" t="s">
        <v>390</v>
      </c>
      <c r="B74" s="23" t="s">
        <v>24</v>
      </c>
      <c r="C74" s="24" t="s">
        <v>391</v>
      </c>
      <c r="D74" s="25">
        <v>46296.833333333299</v>
      </c>
      <c r="E74" s="25">
        <v>46297.25</v>
      </c>
      <c r="F74" s="24" t="s">
        <v>392</v>
      </c>
    </row>
    <row r="75" spans="1:6" s="5" customFormat="1" ht="108.5" x14ac:dyDescent="0.35">
      <c r="A75" s="23" t="s">
        <v>373</v>
      </c>
      <c r="B75" s="23" t="s">
        <v>5</v>
      </c>
      <c r="C75" s="24" t="s">
        <v>374</v>
      </c>
      <c r="D75" s="25">
        <v>46296.875</v>
      </c>
      <c r="E75" s="25">
        <v>46297.25</v>
      </c>
      <c r="F75" s="24" t="s">
        <v>375</v>
      </c>
    </row>
    <row r="76" spans="1:6" s="5" customFormat="1" ht="46.5" x14ac:dyDescent="0.35">
      <c r="A76" s="23" t="s">
        <v>373</v>
      </c>
      <c r="B76" s="23" t="s">
        <v>4</v>
      </c>
      <c r="C76" s="24" t="s">
        <v>378</v>
      </c>
      <c r="D76" s="25">
        <v>46296.8125</v>
      </c>
      <c r="E76" s="25">
        <v>46297.25</v>
      </c>
      <c r="F76" s="24" t="s">
        <v>379</v>
      </c>
    </row>
    <row r="77" spans="1:6" s="5" customFormat="1" ht="62" x14ac:dyDescent="0.35">
      <c r="A77" s="23" t="s">
        <v>373</v>
      </c>
      <c r="B77" s="23" t="s">
        <v>5</v>
      </c>
      <c r="C77" s="24" t="s">
        <v>380</v>
      </c>
      <c r="D77" s="25">
        <v>46296.8125</v>
      </c>
      <c r="E77" s="25">
        <v>46297.25</v>
      </c>
      <c r="F77" s="24" t="s">
        <v>381</v>
      </c>
    </row>
    <row r="78" spans="1:6" s="5" customFormat="1" ht="46.5" x14ac:dyDescent="0.35">
      <c r="A78" s="23" t="s">
        <v>373</v>
      </c>
      <c r="B78" s="23" t="s">
        <v>4</v>
      </c>
      <c r="C78" s="24" t="s">
        <v>382</v>
      </c>
      <c r="D78" s="25">
        <v>46296.833333333299</v>
      </c>
      <c r="E78" s="25">
        <v>46297.25</v>
      </c>
      <c r="F78" s="24" t="s">
        <v>383</v>
      </c>
    </row>
    <row r="79" spans="1:6" s="5" customFormat="1" ht="46.5" x14ac:dyDescent="0.35">
      <c r="A79" s="23" t="s">
        <v>373</v>
      </c>
      <c r="B79" s="23" t="s">
        <v>5</v>
      </c>
      <c r="C79" s="24" t="s">
        <v>384</v>
      </c>
      <c r="D79" s="25">
        <v>46296.833333333299</v>
      </c>
      <c r="E79" s="25">
        <v>46297.25</v>
      </c>
      <c r="F79" s="24" t="s">
        <v>385</v>
      </c>
    </row>
    <row r="80" spans="1:6" s="5" customFormat="1" ht="77.5" x14ac:dyDescent="0.35">
      <c r="A80" s="23" t="s">
        <v>373</v>
      </c>
      <c r="B80" s="23" t="s">
        <v>5</v>
      </c>
      <c r="C80" s="24" t="s">
        <v>386</v>
      </c>
      <c r="D80" s="25">
        <v>46296.875</v>
      </c>
      <c r="E80" s="25">
        <v>46297.25</v>
      </c>
      <c r="F80" s="24" t="s">
        <v>387</v>
      </c>
    </row>
    <row r="81" spans="1:6" s="5" customFormat="1" ht="62" x14ac:dyDescent="0.35">
      <c r="A81" s="23" t="s">
        <v>373</v>
      </c>
      <c r="B81" s="23" t="s">
        <v>4</v>
      </c>
      <c r="C81" s="24" t="s">
        <v>388</v>
      </c>
      <c r="D81" s="25">
        <v>46297</v>
      </c>
      <c r="E81" s="25">
        <v>46297.25</v>
      </c>
      <c r="F81" s="24" t="s">
        <v>389</v>
      </c>
    </row>
    <row r="82" spans="1:6" s="5" customFormat="1" ht="108.5" x14ac:dyDescent="0.35">
      <c r="A82" s="23" t="s">
        <v>373</v>
      </c>
      <c r="B82" s="23" t="s">
        <v>6</v>
      </c>
      <c r="C82" s="24" t="s">
        <v>411</v>
      </c>
      <c r="D82" s="25">
        <v>46202.875</v>
      </c>
      <c r="E82" s="25">
        <v>46508.208333333299</v>
      </c>
      <c r="F82" s="24" t="s">
        <v>412</v>
      </c>
    </row>
    <row r="83" spans="1:6" s="5" customFormat="1" ht="108.5" x14ac:dyDescent="0.35">
      <c r="A83" s="23" t="s">
        <v>373</v>
      </c>
      <c r="B83" s="23" t="s">
        <v>2</v>
      </c>
      <c r="C83" s="24" t="s">
        <v>413</v>
      </c>
      <c r="D83" s="25">
        <v>46266.333333333299</v>
      </c>
      <c r="E83" s="25">
        <v>46507</v>
      </c>
      <c r="F83" s="24" t="s">
        <v>412</v>
      </c>
    </row>
    <row r="84" spans="1:6" s="5" customFormat="1" ht="108.5" x14ac:dyDescent="0.35">
      <c r="A84" s="23" t="s">
        <v>373</v>
      </c>
      <c r="B84" s="23" t="s">
        <v>2</v>
      </c>
      <c r="C84" s="24" t="s">
        <v>417</v>
      </c>
      <c r="D84" s="25">
        <v>46296.833333333299</v>
      </c>
      <c r="E84" s="25">
        <v>46297.25</v>
      </c>
      <c r="F84" s="24" t="s">
        <v>418</v>
      </c>
    </row>
    <row r="85" spans="1:6" s="5" customFormat="1" ht="46.5" x14ac:dyDescent="0.35">
      <c r="A85" s="23" t="s">
        <v>297</v>
      </c>
      <c r="B85" s="23" t="s">
        <v>6</v>
      </c>
      <c r="C85" s="24" t="s">
        <v>298</v>
      </c>
      <c r="D85" s="25">
        <v>46296.875</v>
      </c>
      <c r="E85" s="25">
        <v>46297.25</v>
      </c>
      <c r="F85" s="24" t="s">
        <v>299</v>
      </c>
    </row>
    <row r="86" spans="1:6" s="5" customFormat="1" ht="139.5" x14ac:dyDescent="0.35">
      <c r="A86" s="23" t="s">
        <v>404</v>
      </c>
      <c r="B86" s="23" t="s">
        <v>2</v>
      </c>
      <c r="C86" s="24" t="s">
        <v>405</v>
      </c>
      <c r="D86" s="25">
        <v>46296.833333333299</v>
      </c>
      <c r="E86" s="25">
        <v>46297.25</v>
      </c>
      <c r="F86" s="24" t="s">
        <v>406</v>
      </c>
    </row>
    <row r="87" spans="1:6" s="5" customFormat="1" ht="139.5" x14ac:dyDescent="0.35">
      <c r="A87" s="23" t="s">
        <v>404</v>
      </c>
      <c r="B87" s="23" t="s">
        <v>6</v>
      </c>
      <c r="C87" s="24" t="s">
        <v>407</v>
      </c>
      <c r="D87" s="25">
        <v>46296.833333333299</v>
      </c>
      <c r="E87" s="25">
        <v>46297.25</v>
      </c>
      <c r="F87" s="24" t="s">
        <v>406</v>
      </c>
    </row>
    <row r="88" spans="1:6" s="5" customFormat="1" ht="93" x14ac:dyDescent="0.35">
      <c r="A88" s="23" t="s">
        <v>433</v>
      </c>
      <c r="B88" s="23" t="s">
        <v>7</v>
      </c>
      <c r="C88" s="24" t="s">
        <v>434</v>
      </c>
      <c r="D88" s="25">
        <v>46217.625</v>
      </c>
      <c r="E88" s="25">
        <v>46387.875</v>
      </c>
      <c r="F88" s="24" t="s">
        <v>435</v>
      </c>
    </row>
    <row r="89" spans="1:6" s="5" customFormat="1" ht="77.5" x14ac:dyDescent="0.35">
      <c r="A89" s="23" t="s">
        <v>90</v>
      </c>
      <c r="B89" s="23" t="s">
        <v>6</v>
      </c>
      <c r="C89" s="24" t="s">
        <v>91</v>
      </c>
      <c r="D89" s="25">
        <v>46296.833333333299</v>
      </c>
      <c r="E89" s="25">
        <v>46297.25</v>
      </c>
      <c r="F89" s="24" t="s">
        <v>92</v>
      </c>
    </row>
    <row r="90" spans="1:6" s="5" customFormat="1" ht="77.5" x14ac:dyDescent="0.35">
      <c r="A90" s="23" t="s">
        <v>23</v>
      </c>
      <c r="B90" s="23" t="s">
        <v>24</v>
      </c>
      <c r="C90" s="24" t="s">
        <v>25</v>
      </c>
      <c r="D90" s="25">
        <v>46296.833333333299</v>
      </c>
      <c r="E90" s="25">
        <v>46297.25</v>
      </c>
      <c r="F90" s="24" t="s">
        <v>26</v>
      </c>
    </row>
    <row r="91" spans="1:6" s="5" customFormat="1" ht="77.5" x14ac:dyDescent="0.35">
      <c r="A91" s="23" t="s">
        <v>23</v>
      </c>
      <c r="B91" s="23" t="s">
        <v>24</v>
      </c>
      <c r="C91" s="24" t="s">
        <v>27</v>
      </c>
      <c r="D91" s="25">
        <v>46296.833333333299</v>
      </c>
      <c r="E91" s="25">
        <v>46297.25</v>
      </c>
      <c r="F91" s="24" t="s">
        <v>28</v>
      </c>
    </row>
    <row r="92" spans="1:6" s="5" customFormat="1" ht="124" x14ac:dyDescent="0.35">
      <c r="A92" s="23" t="s">
        <v>80</v>
      </c>
      <c r="B92" s="23" t="s">
        <v>6</v>
      </c>
      <c r="C92" s="24" t="s">
        <v>81</v>
      </c>
      <c r="D92" s="25">
        <v>46295.541666666701</v>
      </c>
      <c r="E92" s="25">
        <v>46297.25</v>
      </c>
      <c r="F92" s="24" t="s">
        <v>82</v>
      </c>
    </row>
    <row r="93" spans="1:6" s="5" customFormat="1" ht="124" x14ac:dyDescent="0.35">
      <c r="A93" s="23" t="s">
        <v>80</v>
      </c>
      <c r="B93" s="23" t="s">
        <v>24</v>
      </c>
      <c r="C93" s="24" t="s">
        <v>83</v>
      </c>
      <c r="D93" s="25">
        <v>46296.833333333299</v>
      </c>
      <c r="E93" s="25">
        <v>46297.25</v>
      </c>
      <c r="F93" s="24" t="s">
        <v>82</v>
      </c>
    </row>
    <row r="94" spans="1:6" s="5" customFormat="1" ht="108.5" x14ac:dyDescent="0.35">
      <c r="A94" s="23" t="s">
        <v>419</v>
      </c>
      <c r="B94" s="23" t="s">
        <v>5</v>
      </c>
      <c r="C94" s="24" t="s">
        <v>420</v>
      </c>
      <c r="D94" s="25">
        <v>46296.833333333299</v>
      </c>
      <c r="E94" s="25">
        <v>46297.25</v>
      </c>
      <c r="F94" s="24" t="s">
        <v>418</v>
      </c>
    </row>
    <row r="95" spans="1:6" s="5" customFormat="1" ht="46.5" x14ac:dyDescent="0.35">
      <c r="A95" s="23" t="s">
        <v>419</v>
      </c>
      <c r="B95" s="23" t="s">
        <v>5</v>
      </c>
      <c r="C95" s="24" t="s">
        <v>442</v>
      </c>
      <c r="D95" s="25">
        <v>46296.833333333299</v>
      </c>
      <c r="E95" s="25">
        <v>46297.208333333299</v>
      </c>
      <c r="F95" s="24" t="s">
        <v>443</v>
      </c>
    </row>
    <row r="96" spans="1:6" s="5" customFormat="1" ht="46.5" x14ac:dyDescent="0.35">
      <c r="A96" s="23" t="s">
        <v>419</v>
      </c>
      <c r="B96" s="23" t="s">
        <v>5</v>
      </c>
      <c r="C96" s="24" t="s">
        <v>444</v>
      </c>
      <c r="D96" s="25">
        <v>46296.833333333299</v>
      </c>
      <c r="E96" s="25">
        <v>46297.208333333299</v>
      </c>
      <c r="F96" s="24" t="s">
        <v>445</v>
      </c>
    </row>
    <row r="97" spans="1:6" s="5" customFormat="1" ht="77.5" x14ac:dyDescent="0.35">
      <c r="A97" s="23" t="s">
        <v>427</v>
      </c>
      <c r="B97" s="23" t="s">
        <v>24</v>
      </c>
      <c r="C97" s="24" t="s">
        <v>428</v>
      </c>
      <c r="D97" s="25">
        <v>46230.833333333299</v>
      </c>
      <c r="E97" s="25">
        <v>46403.25</v>
      </c>
      <c r="F97" s="24" t="s">
        <v>429</v>
      </c>
    </row>
    <row r="98" spans="1:6" s="5" customFormat="1" ht="93" x14ac:dyDescent="0.35">
      <c r="A98" s="23" t="s">
        <v>95</v>
      </c>
      <c r="B98" s="23" t="s">
        <v>5</v>
      </c>
      <c r="C98" s="24" t="s">
        <v>96</v>
      </c>
      <c r="D98" s="25">
        <v>46296.875</v>
      </c>
      <c r="E98" s="25">
        <v>46297.166666666701</v>
      </c>
      <c r="F98" s="24" t="s">
        <v>97</v>
      </c>
    </row>
    <row r="99" spans="1:6" s="5" customFormat="1" ht="93" x14ac:dyDescent="0.35">
      <c r="A99" s="23" t="s">
        <v>95</v>
      </c>
      <c r="B99" s="23" t="s">
        <v>5</v>
      </c>
      <c r="C99" s="24" t="s">
        <v>98</v>
      </c>
      <c r="D99" s="25">
        <v>46296.875</v>
      </c>
      <c r="E99" s="25">
        <v>46297.166666666701</v>
      </c>
      <c r="F99" s="24" t="s">
        <v>97</v>
      </c>
    </row>
    <row r="100" spans="1:6" s="5" customFormat="1" ht="93" x14ac:dyDescent="0.35">
      <c r="A100" s="23" t="s">
        <v>95</v>
      </c>
      <c r="B100" s="23" t="s">
        <v>5</v>
      </c>
      <c r="C100" s="24" t="s">
        <v>99</v>
      </c>
      <c r="D100" s="25">
        <v>46296.875</v>
      </c>
      <c r="E100" s="25">
        <v>46297.166666666701</v>
      </c>
      <c r="F100" s="24" t="s">
        <v>97</v>
      </c>
    </row>
    <row r="101" spans="1:6" s="5" customFormat="1" ht="46.5" x14ac:dyDescent="0.35">
      <c r="A101" s="23" t="s">
        <v>224</v>
      </c>
      <c r="B101" s="23" t="s">
        <v>4</v>
      </c>
      <c r="C101" s="24" t="s">
        <v>225</v>
      </c>
      <c r="D101" s="25">
        <v>46296.875</v>
      </c>
      <c r="E101" s="25">
        <v>46297.208333333299</v>
      </c>
      <c r="F101" s="24" t="s">
        <v>226</v>
      </c>
    </row>
    <row r="102" spans="1:6" s="5" customFormat="1" ht="46.5" x14ac:dyDescent="0.35">
      <c r="A102" s="23" t="s">
        <v>241</v>
      </c>
      <c r="B102" s="23" t="s">
        <v>24</v>
      </c>
      <c r="C102" s="24" t="s">
        <v>242</v>
      </c>
      <c r="D102" s="25">
        <v>46296.833333333299</v>
      </c>
      <c r="E102" s="25">
        <v>46297.208333333299</v>
      </c>
      <c r="F102" s="24" t="s">
        <v>243</v>
      </c>
    </row>
    <row r="103" spans="1:6" s="5" customFormat="1" ht="62" x14ac:dyDescent="0.35">
      <c r="A103" s="23" t="s">
        <v>247</v>
      </c>
      <c r="B103" s="23" t="s">
        <v>2</v>
      </c>
      <c r="C103" s="24" t="s">
        <v>248</v>
      </c>
      <c r="D103" s="25">
        <v>46296.833333333299</v>
      </c>
      <c r="E103" s="25">
        <v>46297.25</v>
      </c>
      <c r="F103" s="24" t="s">
        <v>246</v>
      </c>
    </row>
    <row r="104" spans="1:6" s="5" customFormat="1" ht="77.5" x14ac:dyDescent="0.35">
      <c r="A104" s="23" t="s">
        <v>147</v>
      </c>
      <c r="B104" s="23" t="s">
        <v>24</v>
      </c>
      <c r="C104" s="24" t="s">
        <v>148</v>
      </c>
      <c r="D104" s="25">
        <v>46296.833333333299</v>
      </c>
      <c r="E104" s="25">
        <v>46297.25</v>
      </c>
      <c r="F104" s="24" t="s">
        <v>149</v>
      </c>
    </row>
    <row r="105" spans="1:6" s="5" customFormat="1" ht="77.5" x14ac:dyDescent="0.35">
      <c r="A105" s="23" t="s">
        <v>147</v>
      </c>
      <c r="B105" s="23" t="s">
        <v>5</v>
      </c>
      <c r="C105" s="24" t="s">
        <v>150</v>
      </c>
      <c r="D105" s="25">
        <v>46296.833333333299</v>
      </c>
      <c r="E105" s="25">
        <v>46297.25</v>
      </c>
      <c r="F105" s="24" t="s">
        <v>149</v>
      </c>
    </row>
    <row r="106" spans="1:6" s="5" customFormat="1" ht="77.5" x14ac:dyDescent="0.35">
      <c r="A106" s="23" t="s">
        <v>147</v>
      </c>
      <c r="B106" s="23" t="s">
        <v>4</v>
      </c>
      <c r="C106" s="24" t="s">
        <v>151</v>
      </c>
      <c r="D106" s="25">
        <v>46296.833333333299</v>
      </c>
      <c r="E106" s="25">
        <v>46297.25</v>
      </c>
      <c r="F106" s="24" t="s">
        <v>149</v>
      </c>
    </row>
    <row r="107" spans="1:6" s="5" customFormat="1" ht="93" x14ac:dyDescent="0.35">
      <c r="A107" s="23" t="s">
        <v>130</v>
      </c>
      <c r="B107" s="23" t="s">
        <v>6</v>
      </c>
      <c r="C107" s="24" t="s">
        <v>131</v>
      </c>
      <c r="D107" s="25">
        <v>46237.833333333299</v>
      </c>
      <c r="E107" s="25">
        <v>46326.25</v>
      </c>
      <c r="F107" s="24" t="s">
        <v>132</v>
      </c>
    </row>
    <row r="108" spans="1:6" s="5" customFormat="1" ht="93" x14ac:dyDescent="0.35">
      <c r="A108" s="23" t="s">
        <v>130</v>
      </c>
      <c r="B108" s="23" t="s">
        <v>2</v>
      </c>
      <c r="C108" s="24" t="s">
        <v>133</v>
      </c>
      <c r="D108" s="25">
        <v>46237.833333333299</v>
      </c>
      <c r="E108" s="25">
        <v>46326.25</v>
      </c>
      <c r="F108" s="24" t="s">
        <v>132</v>
      </c>
    </row>
    <row r="109" spans="1:6" s="5" customFormat="1" ht="77.5" x14ac:dyDescent="0.35">
      <c r="A109" s="23" t="s">
        <v>109</v>
      </c>
      <c r="B109" s="23" t="s">
        <v>5</v>
      </c>
      <c r="C109" s="24" t="s">
        <v>110</v>
      </c>
      <c r="D109" s="25">
        <v>46296.833333333299</v>
      </c>
      <c r="E109" s="25">
        <v>46297.25</v>
      </c>
      <c r="F109" s="24" t="s">
        <v>111</v>
      </c>
    </row>
    <row r="110" spans="1:6" s="5" customFormat="1" ht="77.5" x14ac:dyDescent="0.35">
      <c r="A110" s="23" t="s">
        <v>109</v>
      </c>
      <c r="B110" s="23" t="s">
        <v>5</v>
      </c>
      <c r="C110" s="24" t="s">
        <v>112</v>
      </c>
      <c r="D110" s="25">
        <v>46296.833333333299</v>
      </c>
      <c r="E110" s="25">
        <v>46297.25</v>
      </c>
      <c r="F110" s="24" t="s">
        <v>111</v>
      </c>
    </row>
    <row r="111" spans="1:6" s="5" customFormat="1" ht="77.5" x14ac:dyDescent="0.35">
      <c r="A111" s="23" t="s">
        <v>109</v>
      </c>
      <c r="B111" s="23" t="s">
        <v>5</v>
      </c>
      <c r="C111" s="24" t="s">
        <v>113</v>
      </c>
      <c r="D111" s="25">
        <v>46296.833333333299</v>
      </c>
      <c r="E111" s="25">
        <v>46297.25</v>
      </c>
      <c r="F111" s="24" t="s">
        <v>111</v>
      </c>
    </row>
    <row r="112" spans="1:6" s="5" customFormat="1" ht="77.5" x14ac:dyDescent="0.35">
      <c r="A112" s="23" t="s">
        <v>109</v>
      </c>
      <c r="B112" s="23" t="s">
        <v>5</v>
      </c>
      <c r="C112" s="24" t="s">
        <v>114</v>
      </c>
      <c r="D112" s="25">
        <v>46296.833333333299</v>
      </c>
      <c r="E112" s="25">
        <v>46297.25</v>
      </c>
      <c r="F112" s="24" t="s">
        <v>111</v>
      </c>
    </row>
    <row r="113" spans="1:6" s="5" customFormat="1" ht="77.5" x14ac:dyDescent="0.35">
      <c r="A113" s="23" t="s">
        <v>109</v>
      </c>
      <c r="B113" s="23" t="s">
        <v>5</v>
      </c>
      <c r="C113" s="24" t="s">
        <v>115</v>
      </c>
      <c r="D113" s="25">
        <v>46296.833333333299</v>
      </c>
      <c r="E113" s="25">
        <v>46297.25</v>
      </c>
      <c r="F113" s="24" t="s">
        <v>111</v>
      </c>
    </row>
    <row r="114" spans="1:6" s="5" customFormat="1" ht="62" x14ac:dyDescent="0.35">
      <c r="A114" s="23" t="s">
        <v>126</v>
      </c>
      <c r="B114" s="23" t="s">
        <v>2</v>
      </c>
      <c r="C114" s="24" t="s">
        <v>127</v>
      </c>
      <c r="D114" s="25">
        <v>46296.833333333299</v>
      </c>
      <c r="E114" s="25">
        <v>46297.25</v>
      </c>
      <c r="F114" s="24" t="s">
        <v>125</v>
      </c>
    </row>
    <row r="115" spans="1:6" s="5" customFormat="1" ht="62" x14ac:dyDescent="0.35">
      <c r="A115" s="23" t="s">
        <v>126</v>
      </c>
      <c r="B115" s="23" t="s">
        <v>2</v>
      </c>
      <c r="C115" s="24" t="s">
        <v>129</v>
      </c>
      <c r="D115" s="25">
        <v>46296.833333333299</v>
      </c>
      <c r="E115" s="25">
        <v>46297.25</v>
      </c>
      <c r="F115" s="24" t="s">
        <v>125</v>
      </c>
    </row>
    <row r="116" spans="1:6" s="5" customFormat="1" ht="77.5" x14ac:dyDescent="0.35">
      <c r="A116" s="23" t="s">
        <v>157</v>
      </c>
      <c r="B116" s="23" t="s">
        <v>5</v>
      </c>
      <c r="C116" s="24" t="s">
        <v>158</v>
      </c>
      <c r="D116" s="25">
        <v>46296.833333333299</v>
      </c>
      <c r="E116" s="25">
        <v>46297.25</v>
      </c>
      <c r="F116" s="24" t="s">
        <v>159</v>
      </c>
    </row>
    <row r="117" spans="1:6" s="5" customFormat="1" ht="77.5" x14ac:dyDescent="0.35">
      <c r="A117" s="23" t="s">
        <v>157</v>
      </c>
      <c r="B117" s="23" t="s">
        <v>5</v>
      </c>
      <c r="C117" s="24" t="s">
        <v>160</v>
      </c>
      <c r="D117" s="25">
        <v>46296.833333333299</v>
      </c>
      <c r="E117" s="25">
        <v>46297.25</v>
      </c>
      <c r="F117" s="24" t="s">
        <v>159</v>
      </c>
    </row>
    <row r="118" spans="1:6" s="5" customFormat="1" ht="77.5" x14ac:dyDescent="0.35">
      <c r="A118" s="23" t="s">
        <v>157</v>
      </c>
      <c r="B118" s="23" t="s">
        <v>5</v>
      </c>
      <c r="C118" s="24" t="s">
        <v>161</v>
      </c>
      <c r="D118" s="25">
        <v>46296.833333333299</v>
      </c>
      <c r="E118" s="25">
        <v>46297.25</v>
      </c>
      <c r="F118" s="24" t="s">
        <v>159</v>
      </c>
    </row>
    <row r="119" spans="1:6" s="5" customFormat="1" ht="77.5" x14ac:dyDescent="0.35">
      <c r="A119" s="23" t="s">
        <v>157</v>
      </c>
      <c r="B119" s="23" t="s">
        <v>5</v>
      </c>
      <c r="C119" s="24" t="s">
        <v>162</v>
      </c>
      <c r="D119" s="25">
        <v>46296.833333333299</v>
      </c>
      <c r="E119" s="25">
        <v>46297.25</v>
      </c>
      <c r="F119" s="24" t="s">
        <v>159</v>
      </c>
    </row>
    <row r="120" spans="1:6" s="5" customFormat="1" ht="77.5" x14ac:dyDescent="0.35">
      <c r="A120" s="23" t="s">
        <v>157</v>
      </c>
      <c r="B120" s="23" t="s">
        <v>5</v>
      </c>
      <c r="C120" s="24" t="s">
        <v>163</v>
      </c>
      <c r="D120" s="25">
        <v>46296.833333333299</v>
      </c>
      <c r="E120" s="25">
        <v>46297.25</v>
      </c>
      <c r="F120" s="24" t="s">
        <v>159</v>
      </c>
    </row>
    <row r="121" spans="1:6" s="5" customFormat="1" ht="46.5" x14ac:dyDescent="0.35">
      <c r="A121" s="23" t="s">
        <v>157</v>
      </c>
      <c r="B121" s="23" t="s">
        <v>5</v>
      </c>
      <c r="C121" s="24" t="s">
        <v>180</v>
      </c>
      <c r="D121" s="25">
        <v>46296.833333333299</v>
      </c>
      <c r="E121" s="25">
        <v>46297.25</v>
      </c>
      <c r="F121" s="24" t="s">
        <v>181</v>
      </c>
    </row>
    <row r="122" spans="1:6" s="5" customFormat="1" ht="46.5" x14ac:dyDescent="0.35">
      <c r="A122" s="23" t="s">
        <v>157</v>
      </c>
      <c r="B122" s="23" t="s">
        <v>4</v>
      </c>
      <c r="C122" s="24" t="s">
        <v>182</v>
      </c>
      <c r="D122" s="25">
        <v>46296.833333333299</v>
      </c>
      <c r="E122" s="25">
        <v>46297.25</v>
      </c>
      <c r="F122" s="24" t="s">
        <v>181</v>
      </c>
    </row>
    <row r="123" spans="1:6" s="5" customFormat="1" ht="62" x14ac:dyDescent="0.35">
      <c r="A123" s="23" t="s">
        <v>46</v>
      </c>
      <c r="B123" s="23" t="s">
        <v>6</v>
      </c>
      <c r="C123" s="24" t="s">
        <v>47</v>
      </c>
      <c r="D123" s="25">
        <v>46296.916666666701</v>
      </c>
      <c r="E123" s="25">
        <v>46297.208333333299</v>
      </c>
      <c r="F123" s="24" t="s">
        <v>48</v>
      </c>
    </row>
    <row r="124" spans="1:6" s="5" customFormat="1" ht="62" x14ac:dyDescent="0.35">
      <c r="A124" s="23" t="s">
        <v>46</v>
      </c>
      <c r="B124" s="23" t="s">
        <v>2</v>
      </c>
      <c r="C124" s="24" t="s">
        <v>58</v>
      </c>
      <c r="D124" s="25">
        <v>46296.916666666701</v>
      </c>
      <c r="E124" s="25">
        <v>46297.208333333299</v>
      </c>
      <c r="F124" s="24" t="s">
        <v>59</v>
      </c>
    </row>
    <row r="125" spans="1:6" s="5" customFormat="1" ht="93" x14ac:dyDescent="0.35">
      <c r="A125" s="23" t="s">
        <v>46</v>
      </c>
      <c r="B125" s="23" t="s">
        <v>2</v>
      </c>
      <c r="C125" s="24" t="s">
        <v>65</v>
      </c>
      <c r="D125" s="25">
        <v>46296.833333333299</v>
      </c>
      <c r="E125" s="25">
        <v>46297.25</v>
      </c>
      <c r="F125" s="24" t="s">
        <v>66</v>
      </c>
    </row>
    <row r="126" spans="1:6" s="5" customFormat="1" ht="77.5" x14ac:dyDescent="0.35">
      <c r="A126" s="23" t="s">
        <v>46</v>
      </c>
      <c r="B126" s="23" t="s">
        <v>6</v>
      </c>
      <c r="C126" s="24" t="s">
        <v>93</v>
      </c>
      <c r="D126" s="25">
        <v>46296.833333333299</v>
      </c>
      <c r="E126" s="25">
        <v>46297.25</v>
      </c>
      <c r="F126" s="24" t="s">
        <v>94</v>
      </c>
    </row>
    <row r="127" spans="1:6" s="5" customFormat="1" ht="62" x14ac:dyDescent="0.35">
      <c r="A127" s="23" t="s">
        <v>46</v>
      </c>
      <c r="B127" s="23" t="s">
        <v>2</v>
      </c>
      <c r="C127" s="24" t="s">
        <v>155</v>
      </c>
      <c r="D127" s="25">
        <v>46296.875</v>
      </c>
      <c r="E127" s="25">
        <v>46297.208333333299</v>
      </c>
      <c r="F127" s="24" t="s">
        <v>156</v>
      </c>
    </row>
    <row r="128" spans="1:6" s="5" customFormat="1" ht="46.5" x14ac:dyDescent="0.35">
      <c r="A128" s="23" t="s">
        <v>46</v>
      </c>
      <c r="B128" s="23" t="s">
        <v>2</v>
      </c>
      <c r="C128" s="24" t="s">
        <v>338</v>
      </c>
      <c r="D128" s="25">
        <v>46296.916666666701</v>
      </c>
      <c r="E128" s="25">
        <v>46297.229166666701</v>
      </c>
      <c r="F128" s="24" t="s">
        <v>339</v>
      </c>
    </row>
    <row r="129" spans="1:6" s="5" customFormat="1" ht="62" x14ac:dyDescent="0.35">
      <c r="A129" s="23" t="s">
        <v>43</v>
      </c>
      <c r="B129" s="23" t="s">
        <v>6</v>
      </c>
      <c r="C129" s="24" t="s">
        <v>44</v>
      </c>
      <c r="D129" s="25">
        <v>46296.875</v>
      </c>
      <c r="E129" s="25">
        <v>46297.208333333299</v>
      </c>
      <c r="F129" s="24" t="s">
        <v>45</v>
      </c>
    </row>
    <row r="130" spans="1:6" s="5" customFormat="1" ht="77.5" x14ac:dyDescent="0.35">
      <c r="A130" s="23" t="s">
        <v>43</v>
      </c>
      <c r="B130" s="23" t="s">
        <v>2</v>
      </c>
      <c r="C130" s="24" t="s">
        <v>329</v>
      </c>
      <c r="D130" s="25">
        <v>46296.916666666701</v>
      </c>
      <c r="E130" s="25">
        <v>46297.229166666701</v>
      </c>
      <c r="F130" s="24" t="s">
        <v>330</v>
      </c>
    </row>
    <row r="131" spans="1:6" s="5" customFormat="1" ht="108.5" x14ac:dyDescent="0.35">
      <c r="A131" s="23" t="s">
        <v>103</v>
      </c>
      <c r="B131" s="23" t="s">
        <v>5</v>
      </c>
      <c r="C131" s="24" t="s">
        <v>104</v>
      </c>
      <c r="D131" s="25">
        <v>46296.833333333299</v>
      </c>
      <c r="E131" s="25">
        <v>46297.25</v>
      </c>
      <c r="F131" s="24" t="s">
        <v>105</v>
      </c>
    </row>
    <row r="132" spans="1:6" s="5" customFormat="1" ht="108.5" x14ac:dyDescent="0.35">
      <c r="A132" s="23" t="s">
        <v>103</v>
      </c>
      <c r="B132" s="23" t="s">
        <v>5</v>
      </c>
      <c r="C132" s="24" t="s">
        <v>108</v>
      </c>
      <c r="D132" s="25">
        <v>46296.833333333299</v>
      </c>
      <c r="E132" s="25">
        <v>46297.25</v>
      </c>
      <c r="F132" s="24" t="s">
        <v>105</v>
      </c>
    </row>
    <row r="133" spans="1:6" s="5" customFormat="1" ht="108.5" x14ac:dyDescent="0.35">
      <c r="A133" s="23" t="s">
        <v>106</v>
      </c>
      <c r="B133" s="23" t="s">
        <v>6</v>
      </c>
      <c r="C133" s="24" t="s">
        <v>107</v>
      </c>
      <c r="D133" s="25">
        <v>46296.833333333299</v>
      </c>
      <c r="E133" s="25">
        <v>46297.25</v>
      </c>
      <c r="F133" s="24" t="s">
        <v>105</v>
      </c>
    </row>
    <row r="134" spans="1:6" s="5" customFormat="1" ht="46.5" x14ac:dyDescent="0.35">
      <c r="A134" s="23" t="s">
        <v>311</v>
      </c>
      <c r="B134" s="23" t="s">
        <v>4</v>
      </c>
      <c r="C134" s="24" t="s">
        <v>312</v>
      </c>
      <c r="D134" s="25">
        <v>46296.833333333299</v>
      </c>
      <c r="E134" s="25">
        <v>46297.25</v>
      </c>
      <c r="F134" s="24" t="s">
        <v>313</v>
      </c>
    </row>
    <row r="135" spans="1:6" s="5" customFormat="1" ht="46.5" x14ac:dyDescent="0.35">
      <c r="A135" s="23" t="s">
        <v>311</v>
      </c>
      <c r="B135" s="23" t="s">
        <v>4</v>
      </c>
      <c r="C135" s="24" t="s">
        <v>314</v>
      </c>
      <c r="D135" s="25">
        <v>46296.833333333299</v>
      </c>
      <c r="E135" s="25">
        <v>46297.25</v>
      </c>
      <c r="F135" s="24" t="s">
        <v>313</v>
      </c>
    </row>
    <row r="136" spans="1:6" s="5" customFormat="1" ht="46.5" x14ac:dyDescent="0.35">
      <c r="A136" s="23" t="s">
        <v>304</v>
      </c>
      <c r="B136" s="23" t="s">
        <v>4</v>
      </c>
      <c r="C136" s="24" t="s">
        <v>305</v>
      </c>
      <c r="D136" s="25">
        <v>46296.833333333299</v>
      </c>
      <c r="E136" s="25">
        <v>46297.25</v>
      </c>
      <c r="F136" s="24" t="s">
        <v>302</v>
      </c>
    </row>
    <row r="137" spans="1:6" s="5" customFormat="1" ht="46.5" x14ac:dyDescent="0.35">
      <c r="A137" s="23" t="s">
        <v>304</v>
      </c>
      <c r="B137" s="23" t="s">
        <v>5</v>
      </c>
      <c r="C137" s="24" t="s">
        <v>306</v>
      </c>
      <c r="D137" s="25">
        <v>46296.833333333299</v>
      </c>
      <c r="E137" s="25">
        <v>46297.25</v>
      </c>
      <c r="F137" s="24" t="s">
        <v>307</v>
      </c>
    </row>
    <row r="138" spans="1:6" s="5" customFormat="1" ht="46.5" x14ac:dyDescent="0.35">
      <c r="A138" s="23" t="s">
        <v>304</v>
      </c>
      <c r="B138" s="23" t="s">
        <v>4</v>
      </c>
      <c r="C138" s="24" t="s">
        <v>322</v>
      </c>
      <c r="D138" s="25">
        <v>46296.875</v>
      </c>
      <c r="E138" s="25">
        <v>46297.25</v>
      </c>
      <c r="F138" s="24" t="s">
        <v>323</v>
      </c>
    </row>
    <row r="139" spans="1:6" s="5" customFormat="1" ht="62" x14ac:dyDescent="0.35">
      <c r="A139" s="23" t="s">
        <v>304</v>
      </c>
      <c r="B139" s="23" t="s">
        <v>5</v>
      </c>
      <c r="C139" s="24" t="s">
        <v>358</v>
      </c>
      <c r="D139" s="25">
        <v>46296.916666666701</v>
      </c>
      <c r="E139" s="25">
        <v>46297.229166666701</v>
      </c>
      <c r="F139" s="24" t="s">
        <v>359</v>
      </c>
    </row>
    <row r="140" spans="1:6" s="5" customFormat="1" ht="62" x14ac:dyDescent="0.35">
      <c r="A140" s="23" t="s">
        <v>340</v>
      </c>
      <c r="B140" s="23" t="s">
        <v>6</v>
      </c>
      <c r="C140" s="24" t="s">
        <v>341</v>
      </c>
      <c r="D140" s="25">
        <v>46296.916666666701</v>
      </c>
      <c r="E140" s="25">
        <v>46297.229166666701</v>
      </c>
      <c r="F140" s="24" t="s">
        <v>342</v>
      </c>
    </row>
    <row r="141" spans="1:6" s="5" customFormat="1" ht="62" x14ac:dyDescent="0.35">
      <c r="A141" s="23" t="s">
        <v>340</v>
      </c>
      <c r="B141" s="23" t="s">
        <v>6</v>
      </c>
      <c r="C141" s="24" t="s">
        <v>343</v>
      </c>
      <c r="D141" s="25">
        <v>46296.916666666701</v>
      </c>
      <c r="E141" s="25">
        <v>46297.229166666701</v>
      </c>
      <c r="F141" s="24" t="s">
        <v>342</v>
      </c>
    </row>
    <row r="142" spans="1:6" s="5" customFormat="1" ht="93" x14ac:dyDescent="0.35">
      <c r="A142" s="23" t="s">
        <v>344</v>
      </c>
      <c r="B142" s="23" t="s">
        <v>7</v>
      </c>
      <c r="C142" s="24" t="s">
        <v>345</v>
      </c>
      <c r="D142" s="25">
        <v>46296.916666666701</v>
      </c>
      <c r="E142" s="25">
        <v>46297.229166666701</v>
      </c>
      <c r="F142" s="24" t="s">
        <v>346</v>
      </c>
    </row>
    <row r="143" spans="1:6" s="5" customFormat="1" ht="93" x14ac:dyDescent="0.35">
      <c r="A143" s="23" t="s">
        <v>344</v>
      </c>
      <c r="B143" s="23" t="s">
        <v>8</v>
      </c>
      <c r="C143" s="24" t="s">
        <v>347</v>
      </c>
      <c r="D143" s="25">
        <v>46296.916666666701</v>
      </c>
      <c r="E143" s="25">
        <v>46297.229166666701</v>
      </c>
      <c r="F143" s="24" t="s">
        <v>348</v>
      </c>
    </row>
    <row r="144" spans="1:6" s="5" customFormat="1" ht="62" x14ac:dyDescent="0.35">
      <c r="A144" s="23" t="s">
        <v>344</v>
      </c>
      <c r="B144" s="23" t="s">
        <v>7</v>
      </c>
      <c r="C144" s="24" t="s">
        <v>356</v>
      </c>
      <c r="D144" s="25">
        <v>46296.916666666701</v>
      </c>
      <c r="E144" s="25">
        <v>46297.229166666701</v>
      </c>
      <c r="F144" s="24" t="s">
        <v>357</v>
      </c>
    </row>
    <row r="145" spans="1:6" s="5" customFormat="1" ht="77.5" x14ac:dyDescent="0.35">
      <c r="A145" s="23" t="s">
        <v>344</v>
      </c>
      <c r="B145" s="23" t="s">
        <v>8</v>
      </c>
      <c r="C145" s="24" t="s">
        <v>360</v>
      </c>
      <c r="D145" s="25">
        <v>46296.916666666701</v>
      </c>
      <c r="E145" s="25">
        <v>46297.229166666701</v>
      </c>
      <c r="F145" s="24" t="s">
        <v>361</v>
      </c>
    </row>
    <row r="146" spans="1:6" s="5" customFormat="1" ht="62" x14ac:dyDescent="0.35">
      <c r="A146" s="23" t="s">
        <v>344</v>
      </c>
      <c r="B146" s="23" t="s">
        <v>8</v>
      </c>
      <c r="C146" s="24" t="s">
        <v>362</v>
      </c>
      <c r="D146" s="25">
        <v>46296.916666666701</v>
      </c>
      <c r="E146" s="25">
        <v>46297.229166666701</v>
      </c>
      <c r="F146" s="24" t="s">
        <v>363</v>
      </c>
    </row>
    <row r="147" spans="1:6" s="5" customFormat="1" ht="77.5" x14ac:dyDescent="0.35">
      <c r="A147" s="23" t="s">
        <v>344</v>
      </c>
      <c r="B147" s="23" t="s">
        <v>8</v>
      </c>
      <c r="C147" s="24" t="s">
        <v>364</v>
      </c>
      <c r="D147" s="25">
        <v>46296.916666666701</v>
      </c>
      <c r="E147" s="25">
        <v>46297.229166666701</v>
      </c>
      <c r="F147" s="24" t="s">
        <v>365</v>
      </c>
    </row>
    <row r="148" spans="1:6" s="5" customFormat="1" ht="46.5" x14ac:dyDescent="0.35">
      <c r="A148" s="23" t="s">
        <v>344</v>
      </c>
      <c r="B148" s="23" t="s">
        <v>7</v>
      </c>
      <c r="C148" s="24" t="s">
        <v>366</v>
      </c>
      <c r="D148" s="25">
        <v>46296.916666666701</v>
      </c>
      <c r="E148" s="25">
        <v>46297.229166666701</v>
      </c>
      <c r="F148" s="24" t="s">
        <v>367</v>
      </c>
    </row>
    <row r="149" spans="1:6" s="5" customFormat="1" ht="77.5" x14ac:dyDescent="0.35">
      <c r="A149" s="23" t="s">
        <v>344</v>
      </c>
      <c r="B149" s="23" t="s">
        <v>7</v>
      </c>
      <c r="C149" s="24" t="s">
        <v>368</v>
      </c>
      <c r="D149" s="25">
        <v>46296.916666666701</v>
      </c>
      <c r="E149" s="25">
        <v>46297.229166666701</v>
      </c>
      <c r="F149" s="24" t="s">
        <v>369</v>
      </c>
    </row>
    <row r="150" spans="1:6" s="5" customFormat="1" ht="62" x14ac:dyDescent="0.35">
      <c r="A150" s="23" t="s">
        <v>269</v>
      </c>
      <c r="B150" s="23" t="s">
        <v>5</v>
      </c>
      <c r="C150" s="24" t="s">
        <v>270</v>
      </c>
      <c r="D150" s="25">
        <v>46296.875</v>
      </c>
      <c r="E150" s="25">
        <v>46297.25</v>
      </c>
      <c r="F150" s="24" t="s">
        <v>271</v>
      </c>
    </row>
    <row r="151" spans="1:6" s="5" customFormat="1" ht="62" x14ac:dyDescent="0.35">
      <c r="A151" s="23" t="s">
        <v>269</v>
      </c>
      <c r="B151" s="23" t="s">
        <v>5</v>
      </c>
      <c r="C151" s="24" t="s">
        <v>272</v>
      </c>
      <c r="D151" s="25">
        <v>46296.875</v>
      </c>
      <c r="E151" s="25">
        <v>46297.25</v>
      </c>
      <c r="F151" s="24" t="s">
        <v>271</v>
      </c>
    </row>
    <row r="152" spans="1:6" s="5" customFormat="1" ht="31" x14ac:dyDescent="0.35">
      <c r="A152" s="23" t="s">
        <v>269</v>
      </c>
      <c r="B152" s="23" t="s">
        <v>5</v>
      </c>
      <c r="C152" s="24" t="s">
        <v>284</v>
      </c>
      <c r="D152" s="25">
        <v>46296.875</v>
      </c>
      <c r="E152" s="25">
        <v>46297.25</v>
      </c>
      <c r="F152" s="24" t="s">
        <v>285</v>
      </c>
    </row>
    <row r="153" spans="1:6" s="5" customFormat="1" ht="62" x14ac:dyDescent="0.35">
      <c r="A153" s="23" t="s">
        <v>263</v>
      </c>
      <c r="B153" s="23" t="s">
        <v>2</v>
      </c>
      <c r="C153" s="24" t="s">
        <v>264</v>
      </c>
      <c r="D153" s="25">
        <v>46237.25</v>
      </c>
      <c r="E153" s="25">
        <v>46692.25</v>
      </c>
      <c r="F153" s="24" t="s">
        <v>265</v>
      </c>
    </row>
    <row r="154" spans="1:6" s="5" customFormat="1" ht="62" x14ac:dyDescent="0.35">
      <c r="A154" s="23" t="s">
        <v>263</v>
      </c>
      <c r="B154" s="23" t="s">
        <v>2</v>
      </c>
      <c r="C154" s="24" t="s">
        <v>288</v>
      </c>
      <c r="D154" s="25">
        <v>46296.875</v>
      </c>
      <c r="E154" s="25">
        <v>46297.25</v>
      </c>
      <c r="F154" s="24" t="s">
        <v>287</v>
      </c>
    </row>
    <row r="155" spans="1:6" s="5" customFormat="1" ht="46.5" x14ac:dyDescent="0.35">
      <c r="A155" s="23" t="s">
        <v>331</v>
      </c>
      <c r="B155" s="23" t="s">
        <v>4</v>
      </c>
      <c r="C155" s="24" t="s">
        <v>332</v>
      </c>
      <c r="D155" s="25">
        <v>46296.916666666701</v>
      </c>
      <c r="E155" s="25">
        <v>46297.229166666701</v>
      </c>
      <c r="F155" s="24" t="s">
        <v>333</v>
      </c>
    </row>
    <row r="156" spans="1:6" s="5" customFormat="1" ht="46.5" x14ac:dyDescent="0.35">
      <c r="A156" s="23" t="s">
        <v>331</v>
      </c>
      <c r="B156" s="23" t="s">
        <v>4</v>
      </c>
      <c r="C156" s="24" t="s">
        <v>393</v>
      </c>
      <c r="D156" s="25">
        <v>46296.875</v>
      </c>
      <c r="E156" s="25">
        <v>46297.25</v>
      </c>
      <c r="F156" s="24" t="s">
        <v>394</v>
      </c>
    </row>
    <row r="157" spans="1:6" s="5" customFormat="1" ht="46.5" x14ac:dyDescent="0.35">
      <c r="A157" s="23" t="s">
        <v>331</v>
      </c>
      <c r="B157" s="23" t="s">
        <v>4</v>
      </c>
      <c r="C157" s="24" t="s">
        <v>395</v>
      </c>
      <c r="D157" s="25">
        <v>46296.875</v>
      </c>
      <c r="E157" s="25">
        <v>46297.25</v>
      </c>
      <c r="F157" s="24" t="s">
        <v>394</v>
      </c>
    </row>
    <row r="158" spans="1:6" s="5" customFormat="1" ht="93" x14ac:dyDescent="0.35">
      <c r="A158" s="23" t="s">
        <v>60</v>
      </c>
      <c r="B158" s="23" t="s">
        <v>6</v>
      </c>
      <c r="C158" s="24" t="s">
        <v>61</v>
      </c>
      <c r="D158" s="25">
        <v>46296.927083333299</v>
      </c>
      <c r="E158" s="25">
        <v>46297.25</v>
      </c>
      <c r="F158" s="24" t="s">
        <v>62</v>
      </c>
    </row>
    <row r="159" spans="1:6" s="5" customFormat="1" ht="62" x14ac:dyDescent="0.35">
      <c r="A159" s="23" t="s">
        <v>60</v>
      </c>
      <c r="B159" s="23" t="s">
        <v>2</v>
      </c>
      <c r="C159" s="24" t="s">
        <v>63</v>
      </c>
      <c r="D159" s="25">
        <v>46296.927083333299</v>
      </c>
      <c r="E159" s="25">
        <v>46297.25</v>
      </c>
      <c r="F159" s="24" t="s">
        <v>64</v>
      </c>
    </row>
    <row r="160" spans="1:6" s="5" customFormat="1" ht="77.5" x14ac:dyDescent="0.35">
      <c r="A160" s="23" t="s">
        <v>430</v>
      </c>
      <c r="B160" s="23" t="s">
        <v>2</v>
      </c>
      <c r="C160" s="24" t="s">
        <v>431</v>
      </c>
      <c r="D160" s="25">
        <v>46296.875</v>
      </c>
      <c r="E160" s="25">
        <v>46297.25</v>
      </c>
      <c r="F160" s="24" t="s">
        <v>432</v>
      </c>
    </row>
    <row r="161" spans="1:6" s="5" customFormat="1" ht="62" x14ac:dyDescent="0.35">
      <c r="A161" s="23" t="s">
        <v>408</v>
      </c>
      <c r="B161" s="23" t="s">
        <v>4</v>
      </c>
      <c r="C161" s="24" t="s">
        <v>409</v>
      </c>
      <c r="D161" s="25">
        <v>46296.833333333299</v>
      </c>
      <c r="E161" s="25">
        <v>46297.25</v>
      </c>
      <c r="F161" s="24" t="s">
        <v>410</v>
      </c>
    </row>
    <row r="162" spans="1:6" s="5" customFormat="1" ht="93" x14ac:dyDescent="0.35">
      <c r="A162" s="23" t="s">
        <v>396</v>
      </c>
      <c r="B162" s="23" t="s">
        <v>6</v>
      </c>
      <c r="C162" s="24" t="s">
        <v>397</v>
      </c>
      <c r="D162" s="25">
        <v>46296.916666666701</v>
      </c>
      <c r="E162" s="25">
        <v>46297.25</v>
      </c>
      <c r="F162" s="24" t="s">
        <v>398</v>
      </c>
    </row>
    <row r="163" spans="1:6" s="5" customFormat="1" ht="46.5" x14ac:dyDescent="0.35">
      <c r="A163" s="23" t="s">
        <v>189</v>
      </c>
      <c r="B163" s="23" t="s">
        <v>2</v>
      </c>
      <c r="C163" s="24" t="s">
        <v>190</v>
      </c>
      <c r="D163" s="25">
        <v>46296.833333333299</v>
      </c>
      <c r="E163" s="25">
        <v>46297.25</v>
      </c>
      <c r="F163" s="24" t="s">
        <v>188</v>
      </c>
    </row>
    <row r="164" spans="1:6" s="5" customFormat="1" ht="46.5" x14ac:dyDescent="0.35">
      <c r="A164" s="23" t="s">
        <v>189</v>
      </c>
      <c r="B164" s="23" t="s">
        <v>2</v>
      </c>
      <c r="C164" s="24" t="s">
        <v>191</v>
      </c>
      <c r="D164" s="25">
        <v>46296.833333333299</v>
      </c>
      <c r="E164" s="25">
        <v>46297.25</v>
      </c>
      <c r="F164" s="24" t="s">
        <v>188</v>
      </c>
    </row>
    <row r="165" spans="1:6" s="5" customFormat="1" ht="46.5" x14ac:dyDescent="0.35">
      <c r="A165" s="23" t="s">
        <v>189</v>
      </c>
      <c r="B165" s="23" t="s">
        <v>2</v>
      </c>
      <c r="C165" s="24" t="s">
        <v>192</v>
      </c>
      <c r="D165" s="25">
        <v>46296.833333333299</v>
      </c>
      <c r="E165" s="25">
        <v>46297.25</v>
      </c>
      <c r="F165" s="24" t="s">
        <v>188</v>
      </c>
    </row>
    <row r="166" spans="1:6" s="5" customFormat="1" ht="46.5" x14ac:dyDescent="0.35">
      <c r="A166" s="23" t="s">
        <v>189</v>
      </c>
      <c r="B166" s="23" t="s">
        <v>2</v>
      </c>
      <c r="C166" s="24" t="s">
        <v>193</v>
      </c>
      <c r="D166" s="25">
        <v>46296.833333333299</v>
      </c>
      <c r="E166" s="25">
        <v>46297.25</v>
      </c>
      <c r="F166" s="24" t="s">
        <v>188</v>
      </c>
    </row>
    <row r="167" spans="1:6" s="5" customFormat="1" ht="46.5" x14ac:dyDescent="0.35">
      <c r="A167" s="23" t="s">
        <v>189</v>
      </c>
      <c r="B167" s="23" t="s">
        <v>2</v>
      </c>
      <c r="C167" s="24" t="s">
        <v>194</v>
      </c>
      <c r="D167" s="25">
        <v>46296.833333333299</v>
      </c>
      <c r="E167" s="25">
        <v>46297.25</v>
      </c>
      <c r="F167" s="24" t="s">
        <v>188</v>
      </c>
    </row>
    <row r="168" spans="1:6" s="5" customFormat="1" ht="46.5" x14ac:dyDescent="0.35">
      <c r="A168" s="23" t="s">
        <v>189</v>
      </c>
      <c r="B168" s="23" t="s">
        <v>2</v>
      </c>
      <c r="C168" s="24" t="s">
        <v>195</v>
      </c>
      <c r="D168" s="25">
        <v>46296.833333333299</v>
      </c>
      <c r="E168" s="25">
        <v>46297.25</v>
      </c>
      <c r="F168" s="24" t="s">
        <v>188</v>
      </c>
    </row>
    <row r="169" spans="1:6" s="5" customFormat="1" ht="77.5" x14ac:dyDescent="0.35">
      <c r="A169" s="23" t="s">
        <v>436</v>
      </c>
      <c r="B169" s="23" t="s">
        <v>5</v>
      </c>
      <c r="C169" s="24" t="s">
        <v>437</v>
      </c>
      <c r="D169" s="25">
        <v>46296.833333333299</v>
      </c>
      <c r="E169" s="25">
        <v>46297.25</v>
      </c>
      <c r="F169" s="24" t="s">
        <v>438</v>
      </c>
    </row>
    <row r="170" spans="1:6" ht="77.5" x14ac:dyDescent="0.35">
      <c r="A170" s="23" t="s">
        <v>436</v>
      </c>
      <c r="B170" s="23" t="s">
        <v>4</v>
      </c>
      <c r="C170" s="24" t="s">
        <v>439</v>
      </c>
      <c r="D170" s="25">
        <v>46296.833333333299</v>
      </c>
      <c r="E170" s="25">
        <v>46297.25</v>
      </c>
      <c r="F170" s="24" t="s">
        <v>438</v>
      </c>
    </row>
    <row r="171" spans="1:6" ht="62" x14ac:dyDescent="0.35">
      <c r="A171" s="23" t="s">
        <v>258</v>
      </c>
      <c r="B171" s="23" t="s">
        <v>4</v>
      </c>
      <c r="C171" s="24" t="s">
        <v>259</v>
      </c>
      <c r="D171" s="25">
        <v>46296.875</v>
      </c>
      <c r="E171" s="25">
        <v>46297.25</v>
      </c>
      <c r="F171" s="24" t="s">
        <v>257</v>
      </c>
    </row>
    <row r="172" spans="1:6" ht="46.5" x14ac:dyDescent="0.35">
      <c r="A172" s="23" t="s">
        <v>186</v>
      </c>
      <c r="B172" s="23" t="s">
        <v>5</v>
      </c>
      <c r="C172" s="24" t="s">
        <v>187</v>
      </c>
      <c r="D172" s="25">
        <v>46296.833333333299</v>
      </c>
      <c r="E172" s="25">
        <v>46297.25</v>
      </c>
      <c r="F172" s="24" t="s">
        <v>188</v>
      </c>
    </row>
    <row r="173" spans="1:6" ht="62" x14ac:dyDescent="0.35">
      <c r="A173" s="23" t="s">
        <v>186</v>
      </c>
      <c r="B173" s="23" t="s">
        <v>4</v>
      </c>
      <c r="C173" s="24" t="s">
        <v>229</v>
      </c>
      <c r="D173" s="25">
        <v>46296.916666666701</v>
      </c>
      <c r="E173" s="25">
        <v>46297.25</v>
      </c>
      <c r="F173" s="24" t="s">
        <v>228</v>
      </c>
    </row>
    <row r="174" spans="1:6" ht="62" x14ac:dyDescent="0.35">
      <c r="A174" s="23" t="s">
        <v>186</v>
      </c>
      <c r="B174" s="23" t="s">
        <v>4</v>
      </c>
      <c r="C174" s="24" t="s">
        <v>230</v>
      </c>
      <c r="D174" s="25">
        <v>46296.916666666701</v>
      </c>
      <c r="E174" s="25">
        <v>46297.25</v>
      </c>
      <c r="F174" s="24" t="s">
        <v>228</v>
      </c>
    </row>
    <row r="175" spans="1:6" ht="46.5" x14ac:dyDescent="0.35">
      <c r="A175" s="23" t="s">
        <v>183</v>
      </c>
      <c r="B175" s="23" t="s">
        <v>6</v>
      </c>
      <c r="C175" s="24" t="s">
        <v>184</v>
      </c>
      <c r="D175" s="25">
        <v>45804.208333333299</v>
      </c>
      <c r="E175" s="25">
        <v>46418.208333333299</v>
      </c>
      <c r="F175" s="24" t="s">
        <v>185</v>
      </c>
    </row>
    <row r="176" spans="1:6" ht="31" x14ac:dyDescent="0.35">
      <c r="A176" s="23" t="s">
        <v>183</v>
      </c>
      <c r="B176" s="23" t="s">
        <v>2</v>
      </c>
      <c r="C176" s="24" t="s">
        <v>218</v>
      </c>
      <c r="D176" s="25">
        <v>46267.833333333299</v>
      </c>
      <c r="E176" s="25">
        <v>46323.25</v>
      </c>
      <c r="F176" s="24" t="s">
        <v>219</v>
      </c>
    </row>
    <row r="177" spans="1:6" ht="62" x14ac:dyDescent="0.35">
      <c r="A177" s="23" t="s">
        <v>183</v>
      </c>
      <c r="B177" s="23" t="s">
        <v>2</v>
      </c>
      <c r="C177" s="24" t="s">
        <v>249</v>
      </c>
      <c r="D177" s="25">
        <v>46296.833333333299</v>
      </c>
      <c r="E177" s="25">
        <v>46297.25</v>
      </c>
      <c r="F177" s="24" t="s">
        <v>246</v>
      </c>
    </row>
    <row r="178" spans="1:6" ht="62" x14ac:dyDescent="0.35">
      <c r="A178" s="23" t="s">
        <v>244</v>
      </c>
      <c r="B178" s="23" t="s">
        <v>24</v>
      </c>
      <c r="C178" s="24" t="s">
        <v>245</v>
      </c>
      <c r="D178" s="25">
        <v>46296.833333333299</v>
      </c>
      <c r="E178" s="25">
        <v>46297.25</v>
      </c>
      <c r="F178" s="24" t="s">
        <v>246</v>
      </c>
    </row>
    <row r="179" spans="1:6" ht="77.5" x14ac:dyDescent="0.35">
      <c r="A179" s="23" t="s">
        <v>84</v>
      </c>
      <c r="B179" s="23" t="s">
        <v>6</v>
      </c>
      <c r="C179" s="24" t="s">
        <v>85</v>
      </c>
      <c r="D179" s="25">
        <v>46296.833333333299</v>
      </c>
      <c r="E179" s="25">
        <v>46297.25</v>
      </c>
      <c r="F179" s="24" t="s">
        <v>86</v>
      </c>
    </row>
    <row r="180" spans="1:6" ht="46.5" x14ac:dyDescent="0.35">
      <c r="A180" s="23" t="s">
        <v>84</v>
      </c>
      <c r="B180" s="23" t="s">
        <v>6</v>
      </c>
      <c r="C180" s="24" t="s">
        <v>213</v>
      </c>
      <c r="D180" s="25">
        <v>46296.875</v>
      </c>
      <c r="E180" s="25">
        <v>46297.25</v>
      </c>
      <c r="F180" s="24" t="s">
        <v>214</v>
      </c>
    </row>
    <row r="181" spans="1:6" ht="62" x14ac:dyDescent="0.35">
      <c r="A181" s="23" t="s">
        <v>84</v>
      </c>
      <c r="B181" s="23" t="s">
        <v>6</v>
      </c>
      <c r="C181" s="24" t="s">
        <v>227</v>
      </c>
      <c r="D181" s="25">
        <v>46296.875</v>
      </c>
      <c r="E181" s="25">
        <v>46297.25</v>
      </c>
      <c r="F181" s="24" t="s">
        <v>228</v>
      </c>
    </row>
    <row r="182" spans="1:6" ht="62" x14ac:dyDescent="0.35">
      <c r="A182" s="23" t="s">
        <v>84</v>
      </c>
      <c r="B182" s="23" t="s">
        <v>6</v>
      </c>
      <c r="C182" s="24" t="s">
        <v>235</v>
      </c>
      <c r="D182" s="25">
        <v>46296.875</v>
      </c>
      <c r="E182" s="25">
        <v>46297.25</v>
      </c>
      <c r="F182" s="24" t="s">
        <v>236</v>
      </c>
    </row>
    <row r="183" spans="1:6" ht="62" x14ac:dyDescent="0.35">
      <c r="A183" s="23" t="s">
        <v>84</v>
      </c>
      <c r="B183" s="23" t="s">
        <v>6</v>
      </c>
      <c r="C183" s="24" t="s">
        <v>237</v>
      </c>
      <c r="D183" s="25">
        <v>46296.875</v>
      </c>
      <c r="E183" s="25">
        <v>46297.25</v>
      </c>
      <c r="F183" s="24" t="s">
        <v>236</v>
      </c>
    </row>
    <row r="184" spans="1:6" ht="62" x14ac:dyDescent="0.35">
      <c r="A184" s="23" t="s">
        <v>84</v>
      </c>
      <c r="B184" s="23" t="s">
        <v>6</v>
      </c>
      <c r="C184" s="24" t="s">
        <v>240</v>
      </c>
      <c r="D184" s="25">
        <v>46296.875</v>
      </c>
      <c r="E184" s="25">
        <v>46297.25</v>
      </c>
      <c r="F184" s="24" t="s">
        <v>236</v>
      </c>
    </row>
    <row r="185" spans="1:6" ht="46.5" x14ac:dyDescent="0.35">
      <c r="A185" s="23" t="s">
        <v>84</v>
      </c>
      <c r="B185" s="23" t="s">
        <v>2</v>
      </c>
      <c r="C185" s="24" t="s">
        <v>250</v>
      </c>
      <c r="D185" s="25">
        <v>46296.958333333299</v>
      </c>
      <c r="E185" s="25">
        <v>46297.25</v>
      </c>
      <c r="F185" s="24" t="s">
        <v>251</v>
      </c>
    </row>
    <row r="186" spans="1:6" ht="46.5" x14ac:dyDescent="0.35">
      <c r="A186" s="23" t="s">
        <v>84</v>
      </c>
      <c r="B186" s="23" t="s">
        <v>2</v>
      </c>
      <c r="C186" s="24" t="s">
        <v>252</v>
      </c>
      <c r="D186" s="25">
        <v>46296.958333333299</v>
      </c>
      <c r="E186" s="25">
        <v>46297.25</v>
      </c>
      <c r="F186" s="24" t="s">
        <v>251</v>
      </c>
    </row>
    <row r="187" spans="1:6" ht="62" x14ac:dyDescent="0.35">
      <c r="A187" s="23" t="s">
        <v>84</v>
      </c>
      <c r="B187" s="23" t="s">
        <v>2</v>
      </c>
      <c r="C187" s="24" t="s">
        <v>256</v>
      </c>
      <c r="D187" s="25">
        <v>46296.875</v>
      </c>
      <c r="E187" s="25">
        <v>46297.25</v>
      </c>
      <c r="F187" s="24" t="s">
        <v>257</v>
      </c>
    </row>
    <row r="188" spans="1:6" ht="62" x14ac:dyDescent="0.35">
      <c r="A188" s="23" t="s">
        <v>84</v>
      </c>
      <c r="B188" s="23" t="s">
        <v>2</v>
      </c>
      <c r="C188" s="24" t="s">
        <v>260</v>
      </c>
      <c r="D188" s="25">
        <v>46296.916666666701</v>
      </c>
      <c r="E188" s="25">
        <v>46297.25</v>
      </c>
      <c r="F188" s="24" t="s">
        <v>257</v>
      </c>
    </row>
    <row r="189" spans="1:6" ht="46.5" x14ac:dyDescent="0.35">
      <c r="A189" s="23" t="s">
        <v>84</v>
      </c>
      <c r="B189" s="23" t="s">
        <v>2</v>
      </c>
      <c r="C189" s="24" t="s">
        <v>261</v>
      </c>
      <c r="D189" s="25">
        <v>46296.833333333299</v>
      </c>
      <c r="E189" s="25">
        <v>46297.25</v>
      </c>
      <c r="F189" s="24" t="s">
        <v>262</v>
      </c>
    </row>
    <row r="190" spans="1:6" ht="93" x14ac:dyDescent="0.35">
      <c r="A190" s="23" t="s">
        <v>84</v>
      </c>
      <c r="B190" s="23" t="s">
        <v>2</v>
      </c>
      <c r="C190" s="24" t="s">
        <v>414</v>
      </c>
      <c r="D190" s="25">
        <v>46296.875</v>
      </c>
      <c r="E190" s="25">
        <v>46297.25</v>
      </c>
      <c r="F190" s="24" t="s">
        <v>415</v>
      </c>
    </row>
    <row r="191" spans="1:6" ht="93" x14ac:dyDescent="0.35">
      <c r="A191" s="23" t="s">
        <v>84</v>
      </c>
      <c r="B191" s="23" t="s">
        <v>6</v>
      </c>
      <c r="C191" s="24" t="s">
        <v>416</v>
      </c>
      <c r="D191" s="25">
        <v>46296.875</v>
      </c>
      <c r="E191" s="25">
        <v>46297.25</v>
      </c>
      <c r="F191" s="24" t="s">
        <v>415</v>
      </c>
    </row>
    <row r="192" spans="1:6" ht="77.5" x14ac:dyDescent="0.35">
      <c r="A192" s="23" t="s">
        <v>84</v>
      </c>
      <c r="B192" s="23" t="s">
        <v>2</v>
      </c>
      <c r="C192" s="24" t="s">
        <v>421</v>
      </c>
      <c r="D192" s="25">
        <v>46296.875</v>
      </c>
      <c r="E192" s="25">
        <v>46297.25</v>
      </c>
      <c r="F192" s="24" t="s">
        <v>422</v>
      </c>
    </row>
    <row r="193" spans="1:6" ht="77.5" x14ac:dyDescent="0.35">
      <c r="A193" s="23" t="s">
        <v>84</v>
      </c>
      <c r="B193" s="23" t="s">
        <v>2</v>
      </c>
      <c r="C193" s="24" t="s">
        <v>423</v>
      </c>
      <c r="D193" s="25">
        <v>46296.875</v>
      </c>
      <c r="E193" s="25">
        <v>46297.25</v>
      </c>
      <c r="F193" s="24" t="s">
        <v>424</v>
      </c>
    </row>
    <row r="194" spans="1:6" ht="93" x14ac:dyDescent="0.35">
      <c r="A194" s="23" t="s">
        <v>84</v>
      </c>
      <c r="B194" s="23" t="s">
        <v>2</v>
      </c>
      <c r="C194" s="24" t="s">
        <v>440</v>
      </c>
      <c r="D194" s="25">
        <v>46296.875</v>
      </c>
      <c r="E194" s="25">
        <v>46297.25</v>
      </c>
      <c r="F194" s="24" t="s">
        <v>441</v>
      </c>
    </row>
    <row r="195" spans="1:6" ht="46.5" x14ac:dyDescent="0.35">
      <c r="A195" s="23" t="s">
        <v>202</v>
      </c>
      <c r="B195" s="23" t="s">
        <v>7</v>
      </c>
      <c r="C195" s="24" t="s">
        <v>203</v>
      </c>
      <c r="D195" s="25">
        <v>46296.875</v>
      </c>
      <c r="E195" s="25">
        <v>46297.25</v>
      </c>
      <c r="F195" s="24" t="s">
        <v>204</v>
      </c>
    </row>
    <row r="196" spans="1:6" ht="46.5" x14ac:dyDescent="0.35">
      <c r="A196" s="23" t="s">
        <v>202</v>
      </c>
      <c r="B196" s="23" t="s">
        <v>7</v>
      </c>
      <c r="C196" s="24" t="s">
        <v>205</v>
      </c>
      <c r="D196" s="25">
        <v>46296.875</v>
      </c>
      <c r="E196" s="25">
        <v>46297.25</v>
      </c>
      <c r="F196" s="24" t="s">
        <v>204</v>
      </c>
    </row>
    <row r="197" spans="1:6" ht="46.5" x14ac:dyDescent="0.35">
      <c r="A197" s="23" t="s">
        <v>202</v>
      </c>
      <c r="B197" s="23" t="s">
        <v>8</v>
      </c>
      <c r="C197" s="24" t="s">
        <v>210</v>
      </c>
      <c r="D197" s="25">
        <v>46296.875</v>
      </c>
      <c r="E197" s="25">
        <v>46297.25</v>
      </c>
      <c r="F197" s="24" t="s">
        <v>211</v>
      </c>
    </row>
    <row r="198" spans="1:6" ht="46.5" x14ac:dyDescent="0.35">
      <c r="A198" s="23" t="s">
        <v>202</v>
      </c>
      <c r="B198" s="23" t="s">
        <v>7</v>
      </c>
      <c r="C198" s="24" t="s">
        <v>212</v>
      </c>
      <c r="D198" s="25">
        <v>46296.875</v>
      </c>
      <c r="E198" s="25">
        <v>46297.25</v>
      </c>
      <c r="F198" s="24" t="s">
        <v>211</v>
      </c>
    </row>
    <row r="199" spans="1:6" ht="62" x14ac:dyDescent="0.35">
      <c r="A199" s="23" t="s">
        <v>202</v>
      </c>
      <c r="B199" s="23" t="s">
        <v>8</v>
      </c>
      <c r="C199" s="24" t="s">
        <v>220</v>
      </c>
      <c r="D199" s="25">
        <v>46296.999305555597</v>
      </c>
      <c r="E199" s="25">
        <v>46297.208333333299</v>
      </c>
      <c r="F199" s="24" t="s">
        <v>221</v>
      </c>
    </row>
    <row r="200" spans="1:6" ht="62" x14ac:dyDescent="0.35">
      <c r="A200" s="23" t="s">
        <v>202</v>
      </c>
      <c r="B200" s="23" t="s">
        <v>8</v>
      </c>
      <c r="C200" s="24" t="s">
        <v>223</v>
      </c>
      <c r="D200" s="25">
        <v>46296.999305555597</v>
      </c>
      <c r="E200" s="25">
        <v>46297.208333333299</v>
      </c>
      <c r="F200" s="24" t="s">
        <v>221</v>
      </c>
    </row>
    <row r="201" spans="1:6" ht="46.5" x14ac:dyDescent="0.35">
      <c r="A201" s="23" t="s">
        <v>215</v>
      </c>
      <c r="B201" s="23" t="s">
        <v>6</v>
      </c>
      <c r="C201" s="24" t="s">
        <v>216</v>
      </c>
      <c r="D201" s="25">
        <v>46296.875</v>
      </c>
      <c r="E201" s="25">
        <v>46297.25</v>
      </c>
      <c r="F201" s="24" t="s">
        <v>214</v>
      </c>
    </row>
    <row r="202" spans="1:6" ht="46.5" x14ac:dyDescent="0.35">
      <c r="A202" s="23" t="s">
        <v>215</v>
      </c>
      <c r="B202" s="23" t="s">
        <v>6</v>
      </c>
      <c r="C202" s="24" t="s">
        <v>217</v>
      </c>
      <c r="D202" s="25">
        <v>46296.875</v>
      </c>
      <c r="E202" s="25">
        <v>46297.25</v>
      </c>
      <c r="F202" s="24" t="s">
        <v>214</v>
      </c>
    </row>
    <row r="203" spans="1:6" ht="62" x14ac:dyDescent="0.35">
      <c r="A203" s="23" t="s">
        <v>215</v>
      </c>
      <c r="B203" s="23" t="s">
        <v>6</v>
      </c>
      <c r="C203" s="24" t="s">
        <v>222</v>
      </c>
      <c r="D203" s="25">
        <v>46296.999305555597</v>
      </c>
      <c r="E203" s="25">
        <v>46297.208333333299</v>
      </c>
      <c r="F203" s="24" t="s">
        <v>221</v>
      </c>
    </row>
    <row r="204" spans="1:6" ht="31" x14ac:dyDescent="0.35">
      <c r="A204" s="23" t="s">
        <v>215</v>
      </c>
      <c r="B204" s="23" t="s">
        <v>6</v>
      </c>
      <c r="C204" s="24" t="s">
        <v>231</v>
      </c>
      <c r="D204" s="25">
        <v>46296.875</v>
      </c>
      <c r="E204" s="25">
        <v>46297.208333333299</v>
      </c>
      <c r="F204" s="24" t="s">
        <v>232</v>
      </c>
    </row>
    <row r="205" spans="1:6" ht="31" x14ac:dyDescent="0.35">
      <c r="A205" s="23" t="s">
        <v>215</v>
      </c>
      <c r="B205" s="23" t="s">
        <v>6</v>
      </c>
      <c r="C205" s="24" t="s">
        <v>233</v>
      </c>
      <c r="D205" s="25">
        <v>46296.875</v>
      </c>
      <c r="E205" s="25">
        <v>46297.208333333299</v>
      </c>
      <c r="F205" s="24" t="s">
        <v>232</v>
      </c>
    </row>
    <row r="206" spans="1:6" ht="31" x14ac:dyDescent="0.35">
      <c r="A206" s="23" t="s">
        <v>215</v>
      </c>
      <c r="B206" s="23" t="s">
        <v>6</v>
      </c>
      <c r="C206" s="24" t="s">
        <v>234</v>
      </c>
      <c r="D206" s="25">
        <v>46296.875</v>
      </c>
      <c r="E206" s="25">
        <v>46297.208333333299</v>
      </c>
      <c r="F206" s="24" t="s">
        <v>232</v>
      </c>
    </row>
    <row r="207" spans="1:6" ht="77.5" x14ac:dyDescent="0.35">
      <c r="A207" s="23" t="s">
        <v>100</v>
      </c>
      <c r="B207" s="23" t="s">
        <v>4</v>
      </c>
      <c r="C207" s="24" t="s">
        <v>101</v>
      </c>
      <c r="D207" s="25">
        <v>46290.25</v>
      </c>
      <c r="E207" s="25">
        <v>46502.25</v>
      </c>
      <c r="F207" s="24" t="s">
        <v>102</v>
      </c>
    </row>
    <row r="208" spans="1:6" ht="93" x14ac:dyDescent="0.35">
      <c r="A208" s="23" t="s">
        <v>100</v>
      </c>
      <c r="B208" s="23" t="s">
        <v>5</v>
      </c>
      <c r="C208" s="24" t="s">
        <v>116</v>
      </c>
      <c r="D208" s="25">
        <v>46296.833333333299</v>
      </c>
      <c r="E208" s="25">
        <v>46297.25</v>
      </c>
      <c r="F208" s="24" t="s">
        <v>117</v>
      </c>
    </row>
    <row r="209" spans="1:6" ht="93" x14ac:dyDescent="0.35">
      <c r="A209" s="23" t="s">
        <v>100</v>
      </c>
      <c r="B209" s="23" t="s">
        <v>5</v>
      </c>
      <c r="C209" s="24" t="s">
        <v>118</v>
      </c>
      <c r="D209" s="25">
        <v>46296.833333333299</v>
      </c>
      <c r="E209" s="25">
        <v>46297.25</v>
      </c>
      <c r="F209" s="24" t="s">
        <v>117</v>
      </c>
    </row>
    <row r="210" spans="1:6" ht="93" x14ac:dyDescent="0.35">
      <c r="A210" s="23" t="s">
        <v>100</v>
      </c>
      <c r="B210" s="23" t="s">
        <v>5</v>
      </c>
      <c r="C210" s="24" t="s">
        <v>119</v>
      </c>
      <c r="D210" s="25">
        <v>46296.833333333299</v>
      </c>
      <c r="E210" s="25">
        <v>46297.25</v>
      </c>
      <c r="F210" s="24" t="s">
        <v>117</v>
      </c>
    </row>
    <row r="211" spans="1:6" ht="93" x14ac:dyDescent="0.35">
      <c r="A211" s="23" t="s">
        <v>100</v>
      </c>
      <c r="B211" s="23" t="s">
        <v>24</v>
      </c>
      <c r="C211" s="24" t="s">
        <v>120</v>
      </c>
      <c r="D211" s="25">
        <v>46296.833333333299</v>
      </c>
      <c r="E211" s="25">
        <v>46297.25</v>
      </c>
      <c r="F211" s="24" t="s">
        <v>121</v>
      </c>
    </row>
    <row r="212" spans="1:6" ht="93" x14ac:dyDescent="0.35">
      <c r="A212" s="23" t="s">
        <v>100</v>
      </c>
      <c r="B212" s="23" t="s">
        <v>24</v>
      </c>
      <c r="C212" s="24" t="s">
        <v>122</v>
      </c>
      <c r="D212" s="25">
        <v>46296.833333333299</v>
      </c>
      <c r="E212" s="25">
        <v>46297.25</v>
      </c>
      <c r="F212" s="24" t="s">
        <v>121</v>
      </c>
    </row>
    <row r="213" spans="1:6" ht="93" x14ac:dyDescent="0.35">
      <c r="A213" s="23" t="s">
        <v>100</v>
      </c>
      <c r="B213" s="23" t="s">
        <v>5</v>
      </c>
      <c r="C213" s="24" t="s">
        <v>136</v>
      </c>
      <c r="D213" s="25">
        <v>46296.833333333299</v>
      </c>
      <c r="E213" s="25">
        <v>46297.25</v>
      </c>
      <c r="F213" s="24" t="s">
        <v>132</v>
      </c>
    </row>
    <row r="214" spans="1:6" ht="77.5" x14ac:dyDescent="0.35">
      <c r="A214" s="23" t="s">
        <v>100</v>
      </c>
      <c r="B214" s="23" t="s">
        <v>4</v>
      </c>
      <c r="C214" s="24" t="s">
        <v>142</v>
      </c>
      <c r="D214" s="25">
        <v>46296.875</v>
      </c>
      <c r="E214" s="25">
        <v>46297.25</v>
      </c>
      <c r="F214" s="24" t="s">
        <v>143</v>
      </c>
    </row>
    <row r="215" spans="1:6" ht="77.5" x14ac:dyDescent="0.35">
      <c r="A215" s="23" t="s">
        <v>100</v>
      </c>
      <c r="B215" s="23" t="s">
        <v>4</v>
      </c>
      <c r="C215" s="24" t="s">
        <v>144</v>
      </c>
      <c r="D215" s="25">
        <v>46296.875</v>
      </c>
      <c r="E215" s="25">
        <v>46297.25</v>
      </c>
      <c r="F215" s="24" t="s">
        <v>143</v>
      </c>
    </row>
    <row r="216" spans="1:6" ht="77.5" x14ac:dyDescent="0.35">
      <c r="A216" s="23" t="s">
        <v>100</v>
      </c>
      <c r="B216" s="23" t="s">
        <v>4</v>
      </c>
      <c r="C216" s="24" t="s">
        <v>145</v>
      </c>
      <c r="D216" s="25">
        <v>46296.875</v>
      </c>
      <c r="E216" s="25">
        <v>46297.25</v>
      </c>
      <c r="F216" s="24" t="s">
        <v>143</v>
      </c>
    </row>
    <row r="217" spans="1:6" ht="77.5" x14ac:dyDescent="0.35">
      <c r="A217" s="23" t="s">
        <v>100</v>
      </c>
      <c r="B217" s="23" t="s">
        <v>4</v>
      </c>
      <c r="C217" s="24" t="s">
        <v>146</v>
      </c>
      <c r="D217" s="25">
        <v>46296.875</v>
      </c>
      <c r="E217" s="25">
        <v>46297.25</v>
      </c>
      <c r="F217" s="24" t="s">
        <v>143</v>
      </c>
    </row>
    <row r="218" spans="1:6" ht="46.5" x14ac:dyDescent="0.35">
      <c r="A218" s="23" t="s">
        <v>100</v>
      </c>
      <c r="B218" s="23" t="s">
        <v>5</v>
      </c>
      <c r="C218" s="24" t="s">
        <v>206</v>
      </c>
      <c r="D218" s="25">
        <v>46296.916666666701</v>
      </c>
      <c r="E218" s="25">
        <v>46297.25</v>
      </c>
      <c r="F218" s="24" t="s">
        <v>207</v>
      </c>
    </row>
    <row r="219" spans="1:6" ht="46.5" x14ac:dyDescent="0.35">
      <c r="A219" s="23" t="s">
        <v>100</v>
      </c>
      <c r="B219" s="23" t="s">
        <v>5</v>
      </c>
      <c r="C219" s="24" t="s">
        <v>208</v>
      </c>
      <c r="D219" s="25">
        <v>46296.916666666701</v>
      </c>
      <c r="E219" s="25">
        <v>46297.25</v>
      </c>
      <c r="F219" s="24" t="s">
        <v>207</v>
      </c>
    </row>
    <row r="220" spans="1:6" ht="46.5" x14ac:dyDescent="0.35">
      <c r="A220" s="23" t="s">
        <v>100</v>
      </c>
      <c r="B220" s="23" t="s">
        <v>5</v>
      </c>
      <c r="C220" s="24" t="s">
        <v>209</v>
      </c>
      <c r="D220" s="25">
        <v>46296.916666666701</v>
      </c>
      <c r="E220" s="25">
        <v>46297.25</v>
      </c>
      <c r="F220" s="24" t="s">
        <v>207</v>
      </c>
    </row>
    <row r="221" spans="1:6" ht="62" x14ac:dyDescent="0.35">
      <c r="A221" s="23" t="s">
        <v>100</v>
      </c>
      <c r="B221" s="23" t="s">
        <v>4</v>
      </c>
      <c r="C221" s="24" t="s">
        <v>238</v>
      </c>
      <c r="D221" s="25">
        <v>46296.875</v>
      </c>
      <c r="E221" s="25">
        <v>46297.25</v>
      </c>
      <c r="F221" s="24" t="s">
        <v>236</v>
      </c>
    </row>
    <row r="222" spans="1:6" ht="62" x14ac:dyDescent="0.35">
      <c r="A222" s="23" t="s">
        <v>100</v>
      </c>
      <c r="B222" s="23" t="s">
        <v>5</v>
      </c>
      <c r="C222" s="24" t="s">
        <v>239</v>
      </c>
      <c r="D222" s="25">
        <v>46296.875</v>
      </c>
      <c r="E222" s="25">
        <v>46297.25</v>
      </c>
      <c r="F222" s="24" t="s">
        <v>236</v>
      </c>
    </row>
    <row r="223" spans="1:6" ht="93" x14ac:dyDescent="0.35">
      <c r="A223" s="23" t="s">
        <v>134</v>
      </c>
      <c r="B223" s="23" t="s">
        <v>8</v>
      </c>
      <c r="C223" s="24" t="s">
        <v>135</v>
      </c>
      <c r="D223" s="25">
        <v>46296.833333333299</v>
      </c>
      <c r="E223" s="25">
        <v>46297.25</v>
      </c>
      <c r="F223" s="24" t="s">
        <v>132</v>
      </c>
    </row>
    <row r="224" spans="1:6" ht="62" x14ac:dyDescent="0.35">
      <c r="A224" s="23" t="s">
        <v>134</v>
      </c>
      <c r="B224" s="23" t="s">
        <v>8</v>
      </c>
      <c r="C224" s="24" t="s">
        <v>152</v>
      </c>
      <c r="D224" s="25">
        <v>46296.833333333299</v>
      </c>
      <c r="E224" s="25">
        <v>46297.208333333299</v>
      </c>
      <c r="F224" s="24" t="s">
        <v>153</v>
      </c>
    </row>
    <row r="225" spans="1:6" ht="62" x14ac:dyDescent="0.35">
      <c r="A225" s="23" t="s">
        <v>134</v>
      </c>
      <c r="B225" s="23" t="s">
        <v>8</v>
      </c>
      <c r="C225" s="24" t="s">
        <v>154</v>
      </c>
      <c r="D225" s="25">
        <v>46296.833333333299</v>
      </c>
      <c r="E225" s="25">
        <v>46297.208333333299</v>
      </c>
      <c r="F225" s="24" t="s">
        <v>153</v>
      </c>
    </row>
    <row r="226" spans="1:6" ht="46.5" x14ac:dyDescent="0.35">
      <c r="A226" s="23" t="s">
        <v>253</v>
      </c>
      <c r="B226" s="23" t="s">
        <v>6</v>
      </c>
      <c r="C226" s="24" t="s">
        <v>254</v>
      </c>
      <c r="D226" s="25">
        <v>46296.875</v>
      </c>
      <c r="E226" s="25">
        <v>46297.25</v>
      </c>
      <c r="F226" s="24" t="s">
        <v>255</v>
      </c>
    </row>
    <row r="227" spans="1:6" ht="46.5" x14ac:dyDescent="0.35">
      <c r="A227" s="23" t="s">
        <v>196</v>
      </c>
      <c r="B227" s="23" t="s">
        <v>4</v>
      </c>
      <c r="C227" s="24" t="s">
        <v>197</v>
      </c>
      <c r="D227" s="25">
        <v>46296.833333333299</v>
      </c>
      <c r="E227" s="25">
        <v>46297.25</v>
      </c>
      <c r="F227" s="24" t="s">
        <v>198</v>
      </c>
    </row>
    <row r="228" spans="1:6" ht="46.5" x14ac:dyDescent="0.35">
      <c r="A228" s="23" t="s">
        <v>196</v>
      </c>
      <c r="B228" s="23" t="s">
        <v>4</v>
      </c>
      <c r="C228" s="24" t="s">
        <v>199</v>
      </c>
      <c r="D228" s="25">
        <v>46296.833333333299</v>
      </c>
      <c r="E228" s="25">
        <v>46297.25</v>
      </c>
      <c r="F228" s="24" t="s">
        <v>198</v>
      </c>
    </row>
    <row r="229" spans="1:6" ht="46.5" x14ac:dyDescent="0.35">
      <c r="A229" s="23" t="s">
        <v>196</v>
      </c>
      <c r="B229" s="23" t="s">
        <v>5</v>
      </c>
      <c r="C229" s="24" t="s">
        <v>200</v>
      </c>
      <c r="D229" s="25">
        <v>46296.833333333299</v>
      </c>
      <c r="E229" s="25">
        <v>46297.25</v>
      </c>
      <c r="F229" s="24" t="s">
        <v>198</v>
      </c>
    </row>
    <row r="230" spans="1:6" ht="46.5" x14ac:dyDescent="0.35">
      <c r="A230" s="23" t="s">
        <v>196</v>
      </c>
      <c r="B230" s="23" t="s">
        <v>5</v>
      </c>
      <c r="C230" s="24" t="s">
        <v>201</v>
      </c>
      <c r="D230" s="25">
        <v>46296.833333333299</v>
      </c>
      <c r="E230" s="25">
        <v>46297.25</v>
      </c>
      <c r="F230" s="24" t="s">
        <v>198</v>
      </c>
    </row>
    <row r="231" spans="1:6" ht="77.5" x14ac:dyDescent="0.35">
      <c r="A231" s="23" t="s">
        <v>425</v>
      </c>
      <c r="B231" s="23" t="s">
        <v>6</v>
      </c>
      <c r="C231" s="24" t="s">
        <v>426</v>
      </c>
      <c r="D231" s="25">
        <v>46296.875</v>
      </c>
      <c r="E231" s="25">
        <v>46297.25</v>
      </c>
      <c r="F231" s="24" t="s">
        <v>424</v>
      </c>
    </row>
  </sheetData>
  <autoFilter ref="A2:F82" xr:uid="{93B7315F-D2FC-4C0E-9F55-271D0AA7A834}">
    <sortState xmlns:xlrd2="http://schemas.microsoft.com/office/spreadsheetml/2017/richdata2" ref="A3:F231">
      <sortCondition ref="A2:A82"/>
    </sortState>
  </autoFilter>
  <mergeCells count="1">
    <mergeCell ref="A1:F1"/>
  </mergeCells>
  <conditionalFormatting sqref="A3:F231">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2026-09-25T14:19:46Z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