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F53B01C9-3BBC-421D-9A74-E838E244CB4E}"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Monday" sheetId="1" r:id="rId3"/>
    <sheet name="Tuesday" sheetId="5" r:id="rId4"/>
    <sheet name="Wednesday" sheetId="6" r:id="rId5"/>
    <sheet name="Thursday" sheetId="7" r:id="rId6"/>
    <sheet name="Friday" sheetId="12" r:id="rId7"/>
    <sheet name="Saturday" sheetId="9" r:id="rId8"/>
    <sheet name="Sunday" sheetId="10" r:id="rId9"/>
  </sheets>
  <definedNames>
    <definedName name="_xlnm._FilterDatabase" localSheetId="6" hidden="1">Friday!$A$2:$F$190</definedName>
    <definedName name="_xlnm._FilterDatabase" localSheetId="2" hidden="1">Monday!$A$2:$F$168</definedName>
    <definedName name="_xlnm._FilterDatabase" localSheetId="7" hidden="1">Saturday!$A$2:$F$87</definedName>
    <definedName name="_xlnm._FilterDatabase" localSheetId="8" hidden="1">Sunday!$A$2:$F$82</definedName>
    <definedName name="_xlnm._FilterDatabase" localSheetId="5" hidden="1">Thursday!$A$2:$F$179</definedName>
    <definedName name="_xlnm._FilterDatabase" localSheetId="3" hidden="1">Tuesday!$A$2:$F$191</definedName>
    <definedName name="_xlnm._FilterDatabase" localSheetId="4" hidden="1">Wednesday!$A$2:$F$178</definedName>
    <definedName name="Direction">'Data Listing'!$A$1:$A$7</definedName>
    <definedName name="_xlnm.Print_Area" localSheetId="2">Monday!$A:$F</definedName>
    <definedName name="_xlnm.Print_Titles" localSheetId="2">Monday!$1:$1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<sst xmlns="http://schemas.openxmlformats.org/spreadsheetml/2006/main" count="4065" uniqueCount="851">
  <si>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</si>
  <si>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</si>
  <si>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</si>
  <si>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</si>
  <si>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</si>
  <si>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</si>
  <si>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</si>
  <si>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</si>
  <si>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</si>
  <si>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</si>
  <si>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</si>
  <si>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</si>
  <si>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</si>
  <si>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</si>
  <si>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</si>
  <si>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</si>
  <si>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</si>
  <si>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A120</t>
  </si>
  <si>
    <t>A120 eastbound Dunmow South to Rayne Interchange carriageway closure</t>
  </si>
  <si>
    <t>Overall Scheme Details: A120 eastbound
South Dunmow to Rayne - carriageway closure, lane closure and diversion route for carriageway - reconstruction renewal on behalf of National Highways</t>
  </si>
  <si>
    <t>A12</t>
  </si>
  <si>
    <t>A12 southbound Jct 11 exit carriageway closure</t>
  </si>
  <si>
    <t>Overall Scheme Details: A12 southbound 
Jct 11  - carriageway closure lane closure and diversion route for construction improvement upgrade on behalf of National Highways</t>
  </si>
  <si>
    <t>A1</t>
  </si>
  <si>
    <t>A1 northbound Tempsford to Black Cat Roundabout carriageway closure</t>
  </si>
  <si>
    <t>Overall Scheme Details: A1 / A421 both directions 
Biggleswade to St Neots - carriageway closures, lane closures, narrow lanes, permanent layby closures and diversion routes for construction - bypass/new on behalf of National Highways</t>
  </si>
  <si>
    <t>A14</t>
  </si>
  <si>
    <t>A14 eastbound Jct 15 exit slip road closure</t>
  </si>
  <si>
    <t>Overall Scheme Details: A14 both directions 
Jct 13 Thrapston to Jct 22 Brampton Interchange - carriageway closure for drainage on behalf of National Highways</t>
  </si>
  <si>
    <t>M1</t>
  </si>
  <si>
    <t>M1 northbound Jct 11a to Jct 14 carriageway closure (MP 57/6 to 80/7)</t>
  </si>
  <si>
    <t>Overall Scheme Details: M1 northbound 
Jct 11a to Jct 14 - carriageway closure, lane closure and diversion route for carriageway reconstruction/renewal on behalf of National Highways</t>
  </si>
  <si>
    <t>M40</t>
  </si>
  <si>
    <t>M40 northbound Jct 1 Entry slip road closure</t>
  </si>
  <si>
    <t xml:space="preserve">Overall Scheme Details: M40 northbound
Jct 1 Lane closures, entry slip road closure and diversion route for maintenance works
Diversion via National Highways network </t>
  </si>
  <si>
    <t>M45</t>
  </si>
  <si>
    <t>Both directions</t>
  </si>
  <si>
    <t>M45 Thurlaston partial roundabout carriageway closure</t>
  </si>
  <si>
    <t>Overall Scheme Details: M45 Thurlaston Roundabout.
Overnight and some 24/7 carriageway, layby and lane closures for junction improvements.
Diversion via Nation Highways and local authority network.</t>
  </si>
  <si>
    <t>M1 northbound Jct 29 between the exit and entry slip roads carriageway closure</t>
  </si>
  <si>
    <t>Overall Scheme Details: M1 northbound, Jct 29.
Carriageway and lane closures for maintenance works.
Diversion route via National Highways and local authority network.</t>
  </si>
  <si>
    <t>M180</t>
  </si>
  <si>
    <t>M180 westbound to M181 northbound Jct 3, carriageway closure</t>
  </si>
  <si>
    <t>Overall Scheme Details: M181 northbound and southbound Jct 3 to Frodringham 
Carriageway closures and 24/7 lane closures and 50mph speed restiction for carriageway improvements
Diversion in place via National highways and local authority networks</t>
  </si>
  <si>
    <t>M181</t>
  </si>
  <si>
    <t>M181 northbound Jct 3 to Frodingham, carriageway closure</t>
  </si>
  <si>
    <t>M181 southbound Frodingham to Jct 3, carriageway closure</t>
  </si>
  <si>
    <t>M181 southbound to M180 westbound Jct 3, carriageway closure</t>
  </si>
  <si>
    <t>M62</t>
  </si>
  <si>
    <t>M62 westbound Jct 38, carriageway closure between exit and entry slip roads</t>
  </si>
  <si>
    <t xml:space="preserve">Overall Scheme Details: M62 eastbound and westbound Jct 38 North Cave to South cave
Carriageway closures and Lane closures and 50 mph speed restriction for carriageway improvement works.
Diversion in place via National highways and local authority network 
</t>
  </si>
  <si>
    <t>M62 eastbound and westbound Jct 38 to A63 Western Interchange 24/7 layby closures</t>
  </si>
  <si>
    <t xml:space="preserve">Overall Scheme Details: M62 eastbound and westbound Jct 37 to A63 Western Interchange.
24/7 layby closures and 40 mph speed restriction for carriageway improvements.
</t>
  </si>
  <si>
    <t>A180</t>
  </si>
  <si>
    <t>A180 eastbound Barnetby to Croxton, carriageway closure</t>
  </si>
  <si>
    <t xml:space="preserve">Overall Scheme Details: M180 eastbound and westbound Jct 4 to Pyewipe 
Carriageway closures for carriageway repairs
Diversion in place via National highways and local authority network </t>
  </si>
  <si>
    <t>A1(M)</t>
  </si>
  <si>
    <t>A1M  southbound Jct 38 to Jct 37 carriageway closure</t>
  </si>
  <si>
    <t>Overall Scheme Details: A1M northbound and southbound Jct 37 to Jct 38
Carriageway and lane closures for technology works
Diversion via local authority and National Highways Networks</t>
  </si>
  <si>
    <t>M62 eastbound Jct 27 entry slip road closure</t>
  </si>
  <si>
    <t xml:space="preserve">Overall Scheme Details: M62 eastbound Jct 27 to Jct 28 
Slip road and lane closure for electrical works 
Diversion via local authority and National Highways networks </t>
  </si>
  <si>
    <t>A19</t>
  </si>
  <si>
    <t>A19/A174 Parkway eastbound to B1365 Bluebell Interchange carriageway closure including slip roads</t>
  </si>
  <si>
    <t>Overall Scheme Details: A19/A174 Parkway eastbound to B1365 Bluebell Interchange carriageway closure including slip roads for maintenance work</t>
  </si>
  <si>
    <t>M67</t>
  </si>
  <si>
    <t>M67 Eastbound Jct 2 entry slip road closure</t>
  </si>
  <si>
    <t xml:space="preserve">Overall Scheme Details: M67 Eastbound and Westbound J1a to J3 - Carriageway Closure for Structure - New/Reconstruction </t>
  </si>
  <si>
    <t>M62 westbound jct 6 exit slip road closure</t>
  </si>
  <si>
    <t>Overall Scheme Details: M62 westbound jct 6 exit slip road closure due to improvements</t>
  </si>
  <si>
    <t>A550</t>
  </si>
  <si>
    <t>A550 Northbound and Southbound Parkgate Road to Badgers Rake Lane carriageway closure</t>
  </si>
  <si>
    <t>Overall Scheme Details: A550 Northbound and Southbound Badgers Rake Lane to Parkgate Rd - Carriageway Closure for Drainage</t>
  </si>
  <si>
    <t>M62 Eastbound Jct 19 to 20 carriageway closure</t>
  </si>
  <si>
    <t xml:space="preserve">Overall Scheme Details: M62 both directions Jct 18 to Jct 20 - carriageway closure for central reservation </t>
  </si>
  <si>
    <t>M62 Eastbound Jct 19 entry slip road closure</t>
  </si>
  <si>
    <t>M62 Eastbound Jct 20 exit slip road closure</t>
  </si>
  <si>
    <t>M60</t>
  </si>
  <si>
    <t>M60 Anticlockwise Jct 5 exit slip road closure</t>
  </si>
  <si>
    <t>Overall Scheme Details: M56 both directions Junction 3 to Junction 4 - carriageway closure for construction - bridge/structure on behalf of National Highways</t>
  </si>
  <si>
    <t>A5103</t>
  </si>
  <si>
    <t>A5103 Southbound Carriageway Closure between M60 Jct 5 exit and entry slips</t>
  </si>
  <si>
    <t>A5103 Southbound Carriageway Closure between Palatine Road exit and entry slips</t>
  </si>
  <si>
    <t>A5103 Southbound carriageway closure between Altrincham Road exit and entry slip roads</t>
  </si>
  <si>
    <t>M62 Westbound Jct 12 to 11 carriageway closure</t>
  </si>
  <si>
    <t>Overall Scheme Details: M62 westbound J12 to J11 - carriageway closure for horticulture (cutting and planting) on behalf of National Highways</t>
  </si>
  <si>
    <t>M60 Anticlockwise to M62 Westbound link road closure</t>
  </si>
  <si>
    <t>M60 Clockwise to M62 Westbound link road closure</t>
  </si>
  <si>
    <t>M62 Westbound Jct 11 exit slip road closure</t>
  </si>
  <si>
    <t>M61</t>
  </si>
  <si>
    <t>M61 Southbound Jct 3 exit slip road closure</t>
  </si>
  <si>
    <t xml:space="preserve">Overall Scheme Details: M61 both directions Jct 3 to Kearsley Spur - carriageway closure for signs - erection </t>
  </si>
  <si>
    <t>A590</t>
  </si>
  <si>
    <t>A590 Westbound Cartmel Lane Entry slip onto A590 closure</t>
  </si>
  <si>
    <t>Overall Scheme Details: A590 Eastbound and Westbound Brettargh Holt to Newby Bridge
Various lane closures for average speed camera work</t>
  </si>
  <si>
    <t>A34</t>
  </si>
  <si>
    <t>A34 southbound Tot Hill to Bullington carriageway closure</t>
  </si>
  <si>
    <t>Overall Scheme Details: A34 southbound Tot Hill to Bullington.
Carriageway closure for barrier work.</t>
  </si>
  <si>
    <t>M27</t>
  </si>
  <si>
    <t>M27 eastbound Jct 9 to Jct 11 carriageway closure</t>
  </si>
  <si>
    <t>Overall Scheme Details: M27 both directions Jct 9 to Jct 11.
Carriageway and lane closures for Hampshire County Council major works.</t>
  </si>
  <si>
    <t>M27 eastbound to M3 northbound link road closure</t>
  </si>
  <si>
    <t>Overall Scheme Details: M27 eastbound to M3 northbound.
Link road and lane closure for structures inspection.</t>
  </si>
  <si>
    <t>M4</t>
  </si>
  <si>
    <t>M4 westbound Jct 10 to Jct 12 carriageway closure</t>
  </si>
  <si>
    <t>Overall Scheme Details: M4 westbound Jct 10 to Jct 12.
Carriageway closure for major improvement work.</t>
  </si>
  <si>
    <t>A21</t>
  </si>
  <si>
    <t>A21 both directions A2100 to Westfield lane carriageway closure</t>
  </si>
  <si>
    <t>Overall Scheme Details: A21 both directions Mountfield to Baldslow
carriageway closure for surface works</t>
  </si>
  <si>
    <t>A2</t>
  </si>
  <si>
    <t>A2 eastbound Brenley corner to Wincheap carriageway closure</t>
  </si>
  <si>
    <t>Overall Scheme Details: A2 both directions Brenley Corner to Wincheap
carriageway closure for surface works</t>
  </si>
  <si>
    <t>M23</t>
  </si>
  <si>
    <t>M23 southbound Jct 10 to Jct 11 carriageway closure</t>
  </si>
  <si>
    <t>Overall Scheme Details: M23 both directions Jct 11 to Jct 10
carriageway closures, narrow lanes, speed restrictions for bridge works</t>
  </si>
  <si>
    <t>M23 northbound Jct 11 to Jct 10a carriageway closure</t>
  </si>
  <si>
    <t>A2 eastbound Ebbsfleet Eastern Roundabout to Hall Road slip road closure</t>
  </si>
  <si>
    <t>Overall Scheme Details: A2 eastbound Pepper Hill 
Exit slip road closure for Kent County Council works</t>
  </si>
  <si>
    <t>M2</t>
  </si>
  <si>
    <t>M2 eastbound Farthing Corner exit slip road closure</t>
  </si>
  <si>
    <t>Overall Scheme Details: M2 eastbound Jct 4 to Farthing Corner Services
slip road and lane closure for barrier repairs.</t>
  </si>
  <si>
    <t>A249</t>
  </si>
  <si>
    <t>A249 southbound Grovehurst entry slip</t>
  </si>
  <si>
    <t>Overall Scheme Details: A249 southbound Grovehurst entry slip.  
for Grovehurst junction improvement works.</t>
  </si>
  <si>
    <t>A249 southbound Grovehurst exit slip</t>
  </si>
  <si>
    <t>Overall Scheme Details: A249 southbound Grovehurst exit slip
for Grovehurst junction improvement works.</t>
  </si>
  <si>
    <t>A249 northbound Grovehurst entry slip</t>
  </si>
  <si>
    <t>Overall Scheme Details: A249 northbound Grovehurst.  
Entry slip closure, for Grovehurst junction improvement works.</t>
  </si>
  <si>
    <t>A282</t>
  </si>
  <si>
    <t>A282 Northbound Dartford Crossing East Tunnel closure No access over Dartford Crossing for vehicles over 4.8m</t>
  </si>
  <si>
    <t>Overall Scheme Details: A282 Northbound Dartford Crossing East Tunnel
Tunnel closure for maintenance works,
Diversion via National Highways network.</t>
  </si>
  <si>
    <t>M4 Eastbound Jct 4 Exit and entry Slip Road Closure</t>
  </si>
  <si>
    <t>Overall Scheme Details: M4 Jct 4 roundabout north quadrant closure including M4 eastbound exit and entry slip. 
Diversion via national highways roads</t>
  </si>
  <si>
    <t>M4 Northern Quadrant Jct 4 Roundabout closure</t>
  </si>
  <si>
    <t>M25</t>
  </si>
  <si>
    <t>M25 Anti-Clockwise Jct 25 to Jct 23 Carriageway and slip road closure</t>
  </si>
  <si>
    <t>Overall Scheme Details: M25 Anti-Clockwise Jct 25 to Jct 23
Carriageway and slip road closure for emergency area upgrade works.
Divervia Via Local Authorities roads</t>
  </si>
  <si>
    <t>A282 Southbound to A2 eastbound fast link road carriageway closure</t>
  </si>
  <si>
    <t>Overall Scheme Details: M25 Clockwise Jct 2 to Jct 3
Carriageway closure for joint replacement works.
Diversion via Local Authority Network</t>
  </si>
  <si>
    <t>M25 clockwise Jct 2 to 3 carriageway closure</t>
  </si>
  <si>
    <t>A2 Westbound to M25 Clockwise entry fast slip road closure</t>
  </si>
  <si>
    <t>M25 Jct 2 Clockwise entry slip road carriageway closure</t>
  </si>
  <si>
    <t>A13</t>
  </si>
  <si>
    <t>A13 Westbound Jct Stifford Interchange to Jct Mardyke Carriageway closure</t>
  </si>
  <si>
    <t xml:space="preserve">Overall Scheme Details: A13 Westbound A1089 to Jct Mardyke
Carriageway and lane closure for resurfacing works 
Diversion via Local Authorities network 
</t>
  </si>
  <si>
    <t>A126</t>
  </si>
  <si>
    <t>A126 Eastbound Roundabout and over bridge closure</t>
  </si>
  <si>
    <t>Overall Scheme Details: A13 Eastbound M25 to A126
Lane and slip road closure for renewal works.
Diversion via Local Authorities network</t>
  </si>
  <si>
    <t>A1023</t>
  </si>
  <si>
    <t>A1023 eastbound Jct 28 entry slip road closure</t>
  </si>
  <si>
    <t>Overall Scheme Details: M25 Clockwise and Anti-Clockwise Jct 28 Roundabout and exit slip roads.
Full weekend carriageway closure closure for scheme utility works and upgrades. 
Diversion via National Highways and Local Authorities network</t>
  </si>
  <si>
    <t>M25 Clockwise and Anti-Clockwise Jct 28 roundabout and slip road closure</t>
  </si>
  <si>
    <t>A30</t>
  </si>
  <si>
    <t>B3288 (Old A30) westbound Carland to Boxheater carriageway closed</t>
  </si>
  <si>
    <t xml:space="preserve">Overall Scheme Details: B3288 (Old A30) both directions Carland to Boxheater carriageway closed for Chiverton to Carland improvement scheme.
Diversion westbound via A3076, A3058, A392, A3075, B3285 and return to B3288 (old A30) eastbound diversion the same but in reverse.
</t>
  </si>
  <si>
    <t>A38</t>
  </si>
  <si>
    <t>A38 Both Directions Notter Bridge to Liskeard Road carriageway closure</t>
  </si>
  <si>
    <t>Overall Scheme Details: A38 Both Directions Notter Bridge to Liskeard Road carriageway closure for horticulture works
Diversion for eastbound- westbound to Liskeard, A390, A388 to Carkeel, west to Liskeard Road
Diversion for westbound- East to Carkeel, A388, A390 to Liskeard
HGV Diversions
Eastbound - A38 to Bodmin, A30 eastbound to Tavistock Road, A388 south to  Carkeel
Westbound - A388 north to Launceston, A30 West to Bodmin, A38 Eastbound to Notter Bridge</t>
  </si>
  <si>
    <t>A30 westbound Kennards House to Fivelanes carriageway closure (125/5 to 117/3)</t>
  </si>
  <si>
    <t xml:space="preserve">Overall Scheme Details: A30 westbound Kennards House to Fivelanes carriageway closure for barrier works.
Diversion via A395 West, A39 South, A389 South, A38 south and re-join A30 at Bodmin.
</t>
  </si>
  <si>
    <t>M4 eastbound Jct 15 exit slip carriageway closure</t>
  </si>
  <si>
    <t xml:space="preserve">Overall Scheme Details: M4 eastbound Jct 15 exit slip carriageway closure for resurfacing. 
Diversion via M4 Jct 14 and return. </t>
  </si>
  <si>
    <t>A419</t>
  </si>
  <si>
    <t>A419 Carriageway Closure Southbound Spine Road to Lady Lane</t>
  </si>
  <si>
    <t xml:space="preserve">Overall Scheme Details: A419 southbound Carriageway Closure Spine Road Junction to Lady Lane Junction
</t>
  </si>
  <si>
    <t>M54</t>
  </si>
  <si>
    <t>M54 eastbound Jct 4 to Jct 2 carriageway closure</t>
  </si>
  <si>
    <t xml:space="preserve">Overall Scheme Details: M54 both directions Jct 4 to Jct 2.
Carriageway closure for maintenance works. 
Diversion via National Highways and local authority network. </t>
  </si>
  <si>
    <t>A47</t>
  </si>
  <si>
    <t>A47 both directions Artillery Way Roundabout to Gordon Road Roundabout carriageway closure</t>
  </si>
  <si>
    <t>Overall Scheme Details: A47 both directions 
Artillery Way Roundabout to Gordon Road Roundabout -
carriageway closure for electrical works on behalf of National Highways</t>
  </si>
  <si>
    <t>M11</t>
  </si>
  <si>
    <t>M11 southbound Jct 10 Duxford exit slip road closure</t>
  </si>
  <si>
    <t>Overall Scheme Details: M11 both directions 
Jct 10 Duxford - carriageway closure and diversion route for electrical works on behalf of National Highways</t>
  </si>
  <si>
    <t>M11 northbound Jct 10 Duxford exit Slip road closure</t>
  </si>
  <si>
    <t>M11 northbound Jct 10 Duxford entry slip road closure</t>
  </si>
  <si>
    <t>A1M circulatory Jct 58 carriageway closure of south bridge between the slip roads</t>
  </si>
  <si>
    <t>Overall Scheme Details: A1M northbound and southbound Jct 58 Interchange
Carriageway closures, lane closures for resurfacing area scheme</t>
  </si>
  <si>
    <t>M60 Clockwise Jct 5 exit slip road closure</t>
  </si>
  <si>
    <t xml:space="preserve">Overall Scheme Details: M60 clockwise J4 to J5 - carriageway closure for barriers - permanent </t>
  </si>
  <si>
    <t>M60 Anticlockwise Jct 23 entry slip road closure</t>
  </si>
  <si>
    <t>Overall Scheme Details: M60 anti-clockwise J23 to J23 - carriageway closure for drainage</t>
  </si>
  <si>
    <t>M6</t>
  </si>
  <si>
    <t>M6 northbound jct 21 exit slip road closure</t>
  </si>
  <si>
    <t>Overall Scheme Details: M6 northbound Jct 20 to Jct 21 - carriageway closure for structure - maintenance on behalf of National Highways</t>
  </si>
  <si>
    <t>M60 anticlockwise Jct 15 exit slip road closure</t>
  </si>
  <si>
    <t>M27 eastbound Jct 4 carriageway closure between the M3 link roads</t>
  </si>
  <si>
    <t>Overall Scheme Details: M27 eastbound Jct 4.
Carriageway closure for structures inspection.</t>
  </si>
  <si>
    <t>M4 eastbound Jct 12 to Jct 10 carriageway closure</t>
  </si>
  <si>
    <t>Overall Scheme Details: M4 eastbound Jct 12 to Jct 10.
Carriageway closure for major improvement work.</t>
  </si>
  <si>
    <t>M20</t>
  </si>
  <si>
    <t>M20 westbound Jct 6 Exit Slip road closure</t>
  </si>
  <si>
    <t>Overall Scheme Details: M20 westbound Jct 7 to Jct 5,
Slip road and lane closures for maintenance works.</t>
  </si>
  <si>
    <t>A21 both directions Johns Cross to Westfield lane carriageway closure</t>
  </si>
  <si>
    <t>Overall Scheme Details: A21 both directions Johns Cross to Westfield lane
carriageway closure for horticulture works</t>
  </si>
  <si>
    <t>A282 Northbound Dartford Crossing West Tunnel closure</t>
  </si>
  <si>
    <t>Overall Scheme Details: A282 northbound Dartford Crossing West Tunnel.
Tunnel closure for maintenance works.
Diversion via National Highways network.</t>
  </si>
  <si>
    <t>M25 Anticlockwise Jct 10 to Jct 9 carriageway closure</t>
  </si>
  <si>
    <t xml:space="preserve">Overall Scheme Details: M25 Anticlockwise Jct 10 to Jct 9
Carriageway closure for Junction Improvement Works. 
Diversion via local authorities </t>
  </si>
  <si>
    <t>M25 Clockwise Jct 9 to Jct 10 Carriageway closure</t>
  </si>
  <si>
    <t>Overall Scheme Details: M25 Clockwise Jct 9 to Jct 10
Carriageway closure for Junction Improvement works
Diversion via local authorities</t>
  </si>
  <si>
    <t>M25 anticlockwise Jct 14 Exit Slip Road Closure</t>
  </si>
  <si>
    <t>Overall Scheme Details: M25 anticlockwise Jct 14
Slip road closure for inspections. 
Diversion via National Highways roads</t>
  </si>
  <si>
    <t>M25 Anti-clockwise Jct 2 entry slip road closure</t>
  </si>
  <si>
    <t>Overall Scheme Details: M25 Anti-clockwise, Jct 2 to Jct 1A 
Link road and lane closure for sign works
Diversion via National Highways Network</t>
  </si>
  <si>
    <t>M25 Clockwise Jct 5 Link Road Closure</t>
  </si>
  <si>
    <t>Overall Scheme Details: M25 Clockwise Jct 4 to Jct 5 
Carriageway closure for resurfacing works
Diversion via national highways roads</t>
  </si>
  <si>
    <t>A30 eastbound Trewint to Fivelanes carriageway closure between the slips</t>
  </si>
  <si>
    <t>Overall Scheme Details: A30 eastbound Trewint to Fivelanes carriageway closure between the slips, for barrier works.
Diversion via the Trewint exit slip and Fivelanes entry slip to rejoin A30.</t>
  </si>
  <si>
    <t>A38 eastbound Goodstone to Drumbridges - carriageway closed</t>
  </si>
  <si>
    <t>Overall Scheme Details: A38 eastbound Goodstone to Drumbridges - carriageway closed for horticultural works. 
Diversion via A383, A382, re-join A38 eastbound</t>
  </si>
  <si>
    <t>A45</t>
  </si>
  <si>
    <t>A45 westbound Whitley Warwickshire entry slip road closure</t>
  </si>
  <si>
    <t xml:space="preserve">Overall Scheme Details: A45 westbound Whitley Warwickshire boundary.
Entry slip road and lane closure for maintenance works.
Diversion via National Highways and local authority network.
</t>
  </si>
  <si>
    <t>A1 southbound Eaton Ford to Wyboston carriageway closure</t>
  </si>
  <si>
    <t>Overall Scheme Details: A1 southbound 
Hail Weston to Wyboston - carriageway closure, lane closure, speed restriction and diversion route for barriers - permanent on behalf of National Highways</t>
  </si>
  <si>
    <t>A47 both directions Acle Roundabout to Vauxhall Roundabout carriageway closure</t>
  </si>
  <si>
    <t>Overall Scheme Details: A47 both directions 
Acle Roundabout to Vauxhall Roundabout - carriageway closure, lane closure and diversion route for construction improvement/upgrade on behalf of National Highways</t>
  </si>
  <si>
    <t>A12 southbound Jct 32B entry slip carriageway closure</t>
  </si>
  <si>
    <t>Overall Scheme Details: A12 both directions 
Jct 33 to 27 - carriageway closures, lane closures and diversion routes for electrical works on behalf of National Highways</t>
  </si>
  <si>
    <t>A12 southbound Jct 32A exit slip carriageway closure</t>
  </si>
  <si>
    <t>A12 southbound Jct 32A entry slip carriageway closure</t>
  </si>
  <si>
    <t>A12 northbound Jct 26 to 27 carriageway closure</t>
  </si>
  <si>
    <t>A47 both directions Blundeston Roundabout to A1117 Roundabout carriageway closure</t>
  </si>
  <si>
    <t>Overall Scheme Details: A47 both directions 
Corton to Sparrows Nest - carriageway closure for signs - erection on behalf of National Highways</t>
  </si>
  <si>
    <t>A12 southbound Jct 18 exit slip road closure</t>
  </si>
  <si>
    <t>Overall Scheme Details: A12 southbound
Jct 18 - slip road closure, lane closure and diversion route for carriageway - reconstruction/renewal on behalf of National Highways</t>
  </si>
  <si>
    <t>A14 westbound Jct 39 to Jct 38 carriageway closure</t>
  </si>
  <si>
    <t>Overall Scheme Details: A14 westbound
Jct 40 to Jct 38 - carriageway closure for reconstruction/renewal on behalf of National Highways</t>
  </si>
  <si>
    <t>A5</t>
  </si>
  <si>
    <t>A5 northbound Thorn Roundabout to Little Brickhill carriageway closure</t>
  </si>
  <si>
    <t>Overall Scheme Details: A5 both directions
Watling Street Roundabout to A4146 Jct - carriageway closures, lane closures, two way traffic signals and diversion routes due to construction improvement/upgrade works on behalf of National Highways</t>
  </si>
  <si>
    <t>A5 southbound A4146 Jct to Thorn Roundabout carriageway closure</t>
  </si>
  <si>
    <t>A11</t>
  </si>
  <si>
    <t>A11 northbound Stumps Cross Interchange entry slip road closure</t>
  </si>
  <si>
    <t>Overall Scheme Details: A11 both directions
Babraham to Six Mile Bottom - carriageway closure, lane closures and diversion route for drainage works on behalf of Ringway</t>
  </si>
  <si>
    <t>M1 southbound Newport Pagnell Services exit slip - road closure</t>
  </si>
  <si>
    <t>Overall Scheme Details: M1 southbound
Newport Pagnell Services exit slip - road closure for resurfacing works on behalf of Welcome Break</t>
  </si>
  <si>
    <t>A14 westbound Jct 32 entry slip road closure</t>
  </si>
  <si>
    <t>Overall Scheme Details: A14 westbound 
Jct 32 - entry slip road closure, lane closure and diversion route due to carriageway sweeping works on behalf of Ringway</t>
  </si>
  <si>
    <t>A1081</t>
  </si>
  <si>
    <t>A1081 westbound Newlands Road to M1 Jct 10 carriageway closure</t>
  </si>
  <si>
    <t>Overall Scheme Details: M1 both directions
Jct 10 - carriageway closure, lane closures and diversion routes for drainage on behalf of National Highways</t>
  </si>
  <si>
    <t>M1 southbound Jct 10 exit slip closure</t>
  </si>
  <si>
    <t>M1 northbound Jct 10 exit slip closure</t>
  </si>
  <si>
    <t>M1 northbound Jct 11a exit and entry slip road closures</t>
  </si>
  <si>
    <t>Overall Scheme Details: M1 northbound 
Jct 11 to Jct 12 - carriageway closure for carriageway - reconstruction/renewal on behalf of National Highways</t>
  </si>
  <si>
    <t>M40 southbound Jct 9 entry slip road closure</t>
  </si>
  <si>
    <t xml:space="preserve">Overall Scheme Details: M40 southbound
Jct 9 entry slip road closure for maintenance work.
Diversion via National Highways network </t>
  </si>
  <si>
    <t>M40 northbound, Jct 11 entry slip road closure</t>
  </si>
  <si>
    <t>Overall Scheme Details: M40 northbound, Jct 11.
Entry slip road closure for maintenance works.
Diversion via National Highways Network.</t>
  </si>
  <si>
    <t>M40 Northbound, Jct 4 Entry Slip Closure</t>
  </si>
  <si>
    <t xml:space="preserve">Overall Scheme Details: M40 Northbound
Jct 4 to Jct 5 Lane Closure and entry Slip closure 
Diversion Via National Highways Network </t>
  </si>
  <si>
    <t>M40 Northbound, Jct 4 A404 Entry Slip Closed</t>
  </si>
  <si>
    <t>M40 Northbound Jct 7 exit slip road closure</t>
  </si>
  <si>
    <t xml:space="preserve">Overall Scheme Details: M40 Northbound,
Jct 6 to Jct 8 lane closure, exit slip closure and diversion route for maintenance works.
Diversion via National Highways network
</t>
  </si>
  <si>
    <t>M1 northbound Jct 29 exit slip road closure</t>
  </si>
  <si>
    <t>Overall Scheme Details: M1 northbound and southbound Jct 28 to Jct 29.
Carriageway, slip road and 24/7 lane closures due to improvement works.
Diversion via National Highways and local authority network.</t>
  </si>
  <si>
    <t>M1 southbound Jct 29 entry slip road closure</t>
  </si>
  <si>
    <t>M1 southbound Jct 18 exit slip road closure</t>
  </si>
  <si>
    <t>Overall Scheme Details: M1 northbound and southbound Jct 17 to Jct 19
Carriageway, slip road and 24/7 lane closures due to improvement works.
Diversion via National Highways and local authority network.</t>
  </si>
  <si>
    <t>M1 southbound Jct 18 entry slip road closure</t>
  </si>
  <si>
    <t>A52</t>
  </si>
  <si>
    <t>A52 QMC partial roundabout closure</t>
  </si>
  <si>
    <t xml:space="preserve">Overall Scheme Details: A52 eastbound and westbound Priory roundabout to Dunkirk island.
Carriageway, lane closures and 24/7 lane closures for structural works.
Diversion via National Highways network and local authority network.
</t>
  </si>
  <si>
    <t>M40 southbound Jct 10 exit slip road closure</t>
  </si>
  <si>
    <t>Overall Scheme Details: M40/A43 northbound and southbound Jct 10.
Slip road and lane closures due to improvement works.</t>
  </si>
  <si>
    <t>A1 southbound lay-by closure</t>
  </si>
  <si>
    <t>Overall Scheme Details: A1 northbound and southbound Apleyhead to Newark.
Carriageway, slip road, layby and lane closure due to carriageway repairs.
Diversion route via National Highways network and local authority network.</t>
  </si>
  <si>
    <t>A1 southbound Markham Moor to Newark carriageway closure</t>
  </si>
  <si>
    <t>A45 eastbound Lawford Heath to Thurlaston roundabout carriageway closure</t>
  </si>
  <si>
    <t>A46</t>
  </si>
  <si>
    <t>A46 northbound Widmerpool exit slip road closure</t>
  </si>
  <si>
    <t>Overall Scheme Details: A46 northbound and southbound Widmerpool.
Slip road and lane closures due to drainage works.
Diversion via National Highways and Local Authority network.</t>
  </si>
  <si>
    <t>A46 southbound Widmerpool entry slip road closure</t>
  </si>
  <si>
    <t>A38 southbound Little Eaton to Palm Court carriageway closure</t>
  </si>
  <si>
    <t>Overall Scheme Details: A38 northbound and southbound, Toyota to Little Eaton
Carriageway, slip road and lane closures for maintenance works.
Diversion route via National Highways and local authority network.</t>
  </si>
  <si>
    <t>A1 northbound lay-by closure</t>
  </si>
  <si>
    <t>Overall Scheme Details: A1 northbound and southbound Stamford to Harlaxton.
Carriageway, slip road and lane closures due to renewal works.
Diversion via National Highways and Local Authority network.</t>
  </si>
  <si>
    <t>A1 northbound Empingham between the exit and entry slip road carriageway closure</t>
  </si>
  <si>
    <t>A1 northbound Colsterworth to Spitalgate carriageway closure</t>
  </si>
  <si>
    <t>A52 eastbound M1 Jct 25 exit slip road closure</t>
  </si>
  <si>
    <t>Overall Scheme Details: M1 northbound and southbound Jct 25.
Slip road and lane closures due to electrical works.
Diversion via National Highways and local authority networks.</t>
  </si>
  <si>
    <t>A52 both directions Elton on the Hill to Sedgebrook carriageway closure</t>
  </si>
  <si>
    <t>Overall Scheme Details: A52 eastbound and westbound Saxondale to Barrowby
Carriageway closure due to construction works
Diversion via National Highways network and local authority network</t>
  </si>
  <si>
    <t>M1 southbound Jct 28 exit slip road closure</t>
  </si>
  <si>
    <t>Overall Scheme Details: A38 northbound and southbound Pinxton
Carriageway, slip road, layby and lane  closure due to electrical works
Diversion via National Highways network and local authority network</t>
  </si>
  <si>
    <t>A1 northbound Blyth Village exit slip road closure</t>
  </si>
  <si>
    <t xml:space="preserve">Overall Scheme Details: A1 northbound, Blyth.
Slip road closure for maintenance works.
Diversion route via National Highways network and local authority network. </t>
  </si>
  <si>
    <t>A5 southbound Redgate junction to Mira roundabout carriageway closure</t>
  </si>
  <si>
    <t xml:space="preserve">Overall Scheme Details: A5 northbound and southbound, Mira roundabout to Mancetter roundabout.
Carriageway and lane closures for maintenance works.
Diversion route via local authority network. </t>
  </si>
  <si>
    <t>A180 eastbound Jct 5 to Brocklesby, carriageway closure</t>
  </si>
  <si>
    <t>Overall Scheme Details: A180 eastbound and westbound Barnetby to Brocklesby 
Carriageway closure for carriageway reconstruction
Diversion in place via local authority network</t>
  </si>
  <si>
    <t>A63</t>
  </si>
  <si>
    <t>A63 westbound Western Interchange to Jct 37, carriageway closure</t>
  </si>
  <si>
    <t>Overall Scheme Details: M62 eastbound and westbound Jct 37 to A63 Western Interchange.
Carriageway and lane closures for carriageway improvements.
Diversion route in place via local highway authority.</t>
  </si>
  <si>
    <t>A1 northbound Redhouse to Barnsdale Bar carriageway closure</t>
  </si>
  <si>
    <t>Overall Scheme Details: A1 northbound and southbound Redhouse to Barnsdale bar.
Carriageway and lane closures for carriageway improvements. 
Diversion route in place via local highway authority roads.</t>
  </si>
  <si>
    <t>M621</t>
  </si>
  <si>
    <t>M621 clockwise Jct 2 exit slip road closure</t>
  </si>
  <si>
    <t>Overall Scheme Details: M621 clockwise and anticlockwise Jct 1 to Jct 7
Slip road closures and lane closures for survey works
Diversion in place via National highways and local authority network</t>
  </si>
  <si>
    <t>M621 anticlockwise Jct 3 exit slip road closure</t>
  </si>
  <si>
    <t>Overall Scheme Details: M621 anticlockwise Jct 4 to  Jct 3
Slip road closure for barrier/fence safety repairs
Diversion via local authority and National Highways networks</t>
  </si>
  <si>
    <t>A180 westbound Great coates entry slip road closure</t>
  </si>
  <si>
    <t xml:space="preserve">Overall Scheme Details: A180 westbound Pyewipe to Great coates
Slip road closure for general cleaning and maintenance 
Diversion in place via National highways and local authority network </t>
  </si>
  <si>
    <t>M62 eastbound Jct 27 carriageway closure in-between exit and entry slip road</t>
  </si>
  <si>
    <t>Overall Scheme Details: M62 eastbound Jct 27
Carriageway closure for carriageway - reconstruction/renewal 
Diversion via local authority and National Highways networks</t>
  </si>
  <si>
    <t>M62 eastbound Jct 29 entry slip road closure</t>
  </si>
  <si>
    <t xml:space="preserve">Overall Scheme Details: M62 eastbound and westbound Jct 29 to Jct 30. M1 southbound Jct 42
Slip road closure and Lane closure for general cleaning and maintenance 
Diversion in place via National highways and local authority network </t>
  </si>
  <si>
    <t>M62 eastbound Jct 22 entry slip road closure</t>
  </si>
  <si>
    <t>Overall Scheme Details: M62 eastbound Jct 21 to  Jct 22
Slip road closure for construction improvement 
Diversion via local authority and national highways networks</t>
  </si>
  <si>
    <t>M1 southbound Jct 35a entry slip road closure</t>
  </si>
  <si>
    <t>Overall Scheme Details: M1 southbound Jct 35a to Jct 35
Slip road and lane closure for barrier/fence safety repairs 
Diversion via local authority and National Highways networks</t>
  </si>
  <si>
    <t>A66</t>
  </si>
  <si>
    <t>A66 eastbound and westbound Blands Corner to Neasham Road carriageway closure</t>
  </si>
  <si>
    <t>Overall Scheme Details: A66 eastbound and westbound Blands Corner to Morton Palms
Carriageway closure including 24/7 layby closures and 40mph speed restriciton for structural maintenance scheme of Maidendale and Croft Railway Bridges</t>
  </si>
  <si>
    <t>A1M southbound Jct 59 entry and exit slip road closures</t>
  </si>
  <si>
    <t>Overall Scheme Details: A1M northbound and southbound Jct 59 Bradbury
Carriageway closures and lane closure for lighting renewal</t>
  </si>
  <si>
    <t>A19 southbound A174 Parkway to A67 Crathorne Interchange carriageway closure including slip roads</t>
  </si>
  <si>
    <t>Overall Scheme Details: A19 southbound A174 Parkway to A67 Crathorne Interchange carriageway closure including slip roads for maintenance work</t>
  </si>
  <si>
    <t>A19 northbound A1027 Interchange entry slip road closure</t>
  </si>
  <si>
    <t>Overall Scheme Details: A19 north and southbound between A139 Norton and A689 Wolviston Interchange
Slip road closures and lane closures for maintenance works</t>
  </si>
  <si>
    <t>A19/A689 Wynyard southbound old exit slip road closure</t>
  </si>
  <si>
    <t>Overall Scheme Details: A19 southbound A689 Wynyard old exit slip road closure for maintenance works</t>
  </si>
  <si>
    <t>A1(M) northbound jct 44 entry slip road carriageway closure</t>
  </si>
  <si>
    <t>Overall Scheme Details: A1(m) northbound jct44 entry slip road carriageway closure diversion on national highways network</t>
  </si>
  <si>
    <t>M60 Clockwise Jct 1 to 2 Carriageway Closure</t>
  </si>
  <si>
    <t>Overall Scheme Details: M60 both directions Jct 1 to Jct 3 - carriageway closure for barrier/fence safety repairs on behalf of National Highways</t>
  </si>
  <si>
    <t>M60 Clockwise Jct 1 entry slip road closure</t>
  </si>
  <si>
    <t>M62 Eastbound Jct 8 exit slip road closure</t>
  </si>
  <si>
    <t>Overall Scheme Details: M62 eastbound J7 to J8 - carriageway closure for carriageway - reconstruction/renewal on behalf of National Highways</t>
  </si>
  <si>
    <t>M62 Eastbound Jct 7 entry slip road closure</t>
  </si>
  <si>
    <t>M62 Eastbound Jct 7 to 8 Carriageway Closure</t>
  </si>
  <si>
    <t>M60 Clockwise Jct 19 entry slip road closure</t>
  </si>
  <si>
    <t xml:space="preserve">Overall Scheme Details: M60 both directions M66 to J22 - carriageway closure for carriageway - reconstruction/renewal </t>
  </si>
  <si>
    <t>M60 Clockwise Jct 20 exit slip road closure</t>
  </si>
  <si>
    <t>M61 Southbound to M60 Clockwise link road closure</t>
  </si>
  <si>
    <t>Overall Scheme Details: M61 both directions J3 to J1 - carriageway closure for electrical works</t>
  </si>
  <si>
    <t>M57</t>
  </si>
  <si>
    <t>Switch Island access lanes to M57 Southbound closure</t>
  </si>
  <si>
    <t>Overall Scheme Details: M57 both directions J4 to Switch Island - carriageway closure for construction improvement/upgrade</t>
  </si>
  <si>
    <t>M62 Westbound Jct 11 entry slip road closure</t>
  </si>
  <si>
    <t xml:space="preserve">Overall Scheme Details: M62 both directions J10 to J12 - carriageway closure for electrical works </t>
  </si>
  <si>
    <t>M56</t>
  </si>
  <si>
    <t>M56 Eastbound to A43 Northbound link road closure</t>
  </si>
  <si>
    <t xml:space="preserve">Overall Scheme Details: M56 eastbound Jct 3  to Jct 1  - carriageway closure for communications </t>
  </si>
  <si>
    <t>M56 Eastbound Sharston Link carriageway closure</t>
  </si>
  <si>
    <t>M56 Eastbound Jct 2 entry slip road closure</t>
  </si>
  <si>
    <t>M62 Westbound Jct 6 exit slip road closure</t>
  </si>
  <si>
    <t xml:space="preserve">Overall Scheme Details: M62 westbound J7 to J5 - carriageway closure for signs - maintenance </t>
  </si>
  <si>
    <t>M65</t>
  </si>
  <si>
    <t>M65 Eastbound Jct 4 exit slip road closure</t>
  </si>
  <si>
    <t>Overall Scheme Details: M65 eastbound Junction 4 to Junction 4 - lane closure for litter clearance</t>
  </si>
  <si>
    <t>M65 Eastbound Jct 4 entry slip road closure</t>
  </si>
  <si>
    <t>M6 Northbound and Southbound Jct 38 Exit and entry slip road closure</t>
  </si>
  <si>
    <t>Overall Scheme Details: M6 Northbound and Southbound Jct 38 exit slip road
Slip road closures for resurfacing works</t>
  </si>
  <si>
    <t>A303</t>
  </si>
  <si>
    <t>A303 eastbound Hundred Acre to Picket Twenty carriageway closure</t>
  </si>
  <si>
    <t>Overall Scheme Details: A303 both directions Picket Twenty to Winchester Road.
Carriageway closure for resurfacing work.</t>
  </si>
  <si>
    <t>A3</t>
  </si>
  <si>
    <t>A3 northbound Hazel Grove to Thursley carriageway closure</t>
  </si>
  <si>
    <t>Overall Scheme Details: A3 both directions Longmoor to Hazel Grove.
Carriageway closure for tunnel maintenance.</t>
  </si>
  <si>
    <t>A3 northbound Longmoor between the slips carriageway closure</t>
  </si>
  <si>
    <t>A3 southbound Hogs Back between the slips carriageway closure</t>
  </si>
  <si>
    <t>A3 southbound Milford to Hazel Grove carriageway closure</t>
  </si>
  <si>
    <t>A31</t>
  </si>
  <si>
    <t>A31 eastbound Verwood entry slip road closure</t>
  </si>
  <si>
    <t>Overall Scheme Details: A31 eastbound Verwood.
Slip road and lane closures for surveys.</t>
  </si>
  <si>
    <t>M3</t>
  </si>
  <si>
    <t>M3 southbound Jct 8 to Jct 9 carriageway closure</t>
  </si>
  <si>
    <t>Overall Scheme Details: M3 both directions Jct 8 to Jct 11 and A34 both directions Three Maids Hill to M3 Jct 9.
Carriageway, slip road and lane closures for major improvement work.</t>
  </si>
  <si>
    <t>A27</t>
  </si>
  <si>
    <t>A27 westbound Langstone exit slip road closure</t>
  </si>
  <si>
    <t xml:space="preserve">Overall Scheme Details: A27 both directions Langstone to Warblington.
Slip and lane closure for surveys.
</t>
  </si>
  <si>
    <t>A27 westbound Langstone entry slip road closure</t>
  </si>
  <si>
    <t>A3M</t>
  </si>
  <si>
    <t>A3M southbound Jct 5 exit slip road closure</t>
  </si>
  <si>
    <t>Overall Scheme Details: A3M southbound Jct 5.
Slip road and lane closure for barrier repairs.</t>
  </si>
  <si>
    <t>A23</t>
  </si>
  <si>
    <t>A23 northbound Hickstead exit slip road closure</t>
  </si>
  <si>
    <t>Overall Scheme Details: A23 northbound Sayers Common to Hickstead 
Slip road and lane closures for electrical works</t>
  </si>
  <si>
    <t>M20 westbound Jct 7 exit slip road closure</t>
  </si>
  <si>
    <t>Overall Scheme Details: M20 westbound Jct 8 to Jct 7 
Slip road and lane closure for barrier works</t>
  </si>
  <si>
    <t>M2 westbound Jct 6 exit slip road closure</t>
  </si>
  <si>
    <t>Overall Scheme Details: M2 westbound Brenley Corner to Junction 5 
slip road and lane closures for inspections</t>
  </si>
  <si>
    <t>M2 westbound Jct 7 entry slip road closure</t>
  </si>
  <si>
    <t>A27 eastbound Carden avenue exit slip road closure</t>
  </si>
  <si>
    <t xml:space="preserve">Overall Scheme Details: A27 both directions Devils Dyke to Falmer
slip road and lane closures for drainage improvement works </t>
  </si>
  <si>
    <t>A27 eastbound Patcham entry slip road closure</t>
  </si>
  <si>
    <t>A27 westbound Falmer exit slip road closure</t>
  </si>
  <si>
    <t xml:space="preserve">Overall Scheme Details: A27 westbound Ashcombe to Falmer,
Slip closure for maintenance works </t>
  </si>
  <si>
    <t>A21 southbound Quarry Hill exit slip road closure</t>
  </si>
  <si>
    <t>Overall Scheme Details: A21 southbound Upper Haysden Lane to Quarry Hill Road,
Slip road and lane closure for maintenance works</t>
  </si>
  <si>
    <t>M2 westbound Jct 2 exit slip road closure</t>
  </si>
  <si>
    <t>Overall Scheme Details: M2 both directions Jct 1 to Jct 3
Slip and lane closure for maintenance works</t>
  </si>
  <si>
    <t>M20 eastbound Jct 6 Exit Slip road closure</t>
  </si>
  <si>
    <t>Overall Scheme Details: M20 eastbound Jct 5 to Jct 6 
Slip road and lane closure for maintenance works.</t>
  </si>
  <si>
    <t>M25 Anticlockwise Jct 23 to Jct 22 carriageway closure</t>
  </si>
  <si>
    <t>Overall Scheme Details: M25 Anticlockwise Jct 24 to Jct 22
Lane, slip road and carriageway closure for maintenance works
Diversion via Local Authority Network</t>
  </si>
  <si>
    <t>M4 Westbound Jct 3 to Jct 4B carriageway closure</t>
  </si>
  <si>
    <t>Overall Scheme Details: M4 westbound Jct 3 to Jct 4B
Lane closures, link road closures and carriageway closure for maintenance works.
Diversion via TFL roads</t>
  </si>
  <si>
    <t>M4 Westbound Jct 3 Entry slip road closure</t>
  </si>
  <si>
    <t>M4 westbound Jct 4 Entry slip road closure</t>
  </si>
  <si>
    <t>A13 Westbound Jct A1012 exit slip road closure</t>
  </si>
  <si>
    <t xml:space="preserve">Overall Scheme Details: A13 Westbound Jct A1012 exit slip road 
Slip road closur for Traffic signals on Stifford Roundabout. </t>
  </si>
  <si>
    <t>M1 Southbound Jct 6A Link road to M25 Clockwise Jct 21A</t>
  </si>
  <si>
    <t xml:space="preserve">Overall Scheme Details: M1 Southbound Jct 6A to M25 Clockwise Jct 21A 
Lane and Link road closure for Joint investigations 
Diversion via Local Authorities 
</t>
  </si>
  <si>
    <t>M1 southbound Jct 5 entry slip road closure</t>
  </si>
  <si>
    <t xml:space="preserve">Overall Scheme Details: M1 Southbound Jct 6 to Jct 5 
Lane and slip road closure for Weather station replacement works 
Diversion via National highways 
</t>
  </si>
  <si>
    <t>M25 anticlockwise Jct 13 exit slip road closure</t>
  </si>
  <si>
    <t xml:space="preserve">Overall Scheme Details: M25 anticlockwise Jct 13
Slip road closure for weather station replacement works.
Diversion via National Highways </t>
  </si>
  <si>
    <t>M25 Clockwise Jct 24 Exit Slip road closure</t>
  </si>
  <si>
    <t>Overall Scheme Details: M25 Clockwise Jct 23 to Jct 24
lane and slip road closure for NEAR works
Diversion via National Highways roads</t>
  </si>
  <si>
    <t>A1(M) Westbound Jct 4 overbridge closure</t>
  </si>
  <si>
    <t xml:space="preserve">Overall Scheme Details: A1(M) Northbound Jct 3 to Jct 4 
Lane and slip road and carriageway closure for Joint investigation works 
Diversion via National Highways roads 
</t>
  </si>
  <si>
    <t>A1(M) Northbound Jct 4 exit slip road closure</t>
  </si>
  <si>
    <t>A1(M) Northbound Jct 4 entry slip road closure</t>
  </si>
  <si>
    <t>A1(M) Eastbound Jct 4 overbridge closure</t>
  </si>
  <si>
    <t>M26</t>
  </si>
  <si>
    <t>M26 Westbound Jct 2A to Jct 5 Carriageway Closure</t>
  </si>
  <si>
    <t>Overall Scheme Details: M26 Westbound Jct 2A to Jct 5
Carriageway closure for resurfacing. 
Diversion via local authorities</t>
  </si>
  <si>
    <t>M25 Clockwise Jct 25 to Jct 27 Carriageway closure</t>
  </si>
  <si>
    <t>Overall Scheme Details: M25 Clockwise Jct 24 to Jct 27
Carriageway and slip road closure for emergency area upgrade works. 
Diversion via Nationbal Highways and Local Authorities Network</t>
  </si>
  <si>
    <t>M25 clockwise Jct 15 carriageway closure between exit and entry slip roads</t>
  </si>
  <si>
    <t xml:space="preserve">Overall Scheme Details: M25 clockwise Jct 15 
Carriageway closure for CCTV P5 Surveys. 
Diversion via National Highways roads </t>
  </si>
  <si>
    <t>M20 Westbound Jct 1 - A20 Crittals Corner Carriageway and slip road closure</t>
  </si>
  <si>
    <t>Overall Scheme Details: M20 Westbound Jct 1 - A20 Crittals Cormer
Carriageway closure for joint investigations
Diversion via local authority roads</t>
  </si>
  <si>
    <t>M25 Clockwise Jct 16 - M40 Westbound Link road closure</t>
  </si>
  <si>
    <t xml:space="preserve">Overall Scheme Details: M25 Clockwise Jct 15 - Jct 16 Including M25 Clockwise Jct 16 - M40 Westbound Link road.
Link road closure for weather station works
Diversion via National Highways network
</t>
  </si>
  <si>
    <t>A13 Eastbound Jct Mardyke Exit slip road closure</t>
  </si>
  <si>
    <t>Overall Scheme Details: A13 Eastbound Jct Wennington to Jct Mardyke
Lane closures and Exit slip road carriageway closure for CAT 1 Safety fence repairs
Diversion via National Highways Network</t>
  </si>
  <si>
    <t>A38 eastbound Carkeel roundabout to Saltash Tunnel carriageway closed</t>
  </si>
  <si>
    <t>Overall Scheme Details: A38 eastbound Carkeel roundabout to Saltash Tunnel carriageway closed for sign erection works. Diversion via the B3271</t>
  </si>
  <si>
    <t>A30 westbound Carland Cross exit slip road closed</t>
  </si>
  <si>
    <t>Overall Scheme Details: A30 eastbound Carland Cross exit slip road closed for Chiverton to Carland improvement scheme.
Diversion for Truro traffic via A30 eastbound to Mitchell and return.
Diversion for Newquay traffic via A30, A3076, A3058</t>
  </si>
  <si>
    <t>A38 westbound Saltash Tunnel to Carkeel Roundabout carriageway closed</t>
  </si>
  <si>
    <t>Overall Scheme Details: A38 westbound Saltash Tunnel to Carkeel Roundabout -carriageway closed for sign erection works. 
Diversion via B3271</t>
  </si>
  <si>
    <t>A38 westbound Linhay exit slip road closed</t>
  </si>
  <si>
    <t>Overall Scheme Details: A38 westbound Linhay exit slip road closed for horticultural works. Diversion via A38 westbound to Dartbridge and return to exit</t>
  </si>
  <si>
    <t>A303 Westbound Deptford Between exit and entry slip roads carriageway closure</t>
  </si>
  <si>
    <t>Overall Scheme Details: A303 Both Directions Deptford to Furze Hedge carriageway closure for carriageway reconstruction
Diversion via A36 and A350
Diversion from Wylye via A303 eastbound to Deptford and A36, A350.
Access maintained between Deptford and Wylye</t>
  </si>
  <si>
    <t>A303 Both Directions Wylye to Furze Hedge carriageway closure</t>
  </si>
  <si>
    <t>M5</t>
  </si>
  <si>
    <t>M5 northbound Jct 28 to 26 carriageway closure</t>
  </si>
  <si>
    <t>Overall Scheme Details: M5 northbound Jct 28 to 26 carriageway closure for resurfacing works. Diversion via the B3181 and A38.</t>
  </si>
  <si>
    <t>M5 Northbound Jct 20 entry slip road closure</t>
  </si>
  <si>
    <t>Overall Scheme Details: M5 northbound Jct 20 entry slip road closure for carriageway repairs
Diversion via M5 southbound to Jct 21 and return</t>
  </si>
  <si>
    <t>A36</t>
  </si>
  <si>
    <t>A36 both directions Wilton to St. Pauls roundabout closed</t>
  </si>
  <si>
    <t xml:space="preserve">Overall Scheme Details: A36 both directions Wilton to St. Pauls roundabout closed for resurfacing.
Diversion via A360, The Avenue and vice versa.
Diversion for Netherhampton Road via A3094, New Bridge Road. A36 to follow the above diversion. 
</t>
  </si>
  <si>
    <t>A4</t>
  </si>
  <si>
    <t>A4 Eastbound St Andrews Roundabout to St Brendans Roundabout Carriageway closure</t>
  </si>
  <si>
    <t>Overall Scheme Details: A4 Both Directions St Andrews Roundabout to St Brendans Roundabout carriageway closure for electrical works
Diversion via St Andrews Road, Third Way and Avonmouth Way
Reverse for westbound</t>
  </si>
  <si>
    <t>A4 Westbound St Brendans Roundabout to St Andrews Roundabout Carriageway closure</t>
  </si>
  <si>
    <t>M5 northbound Jct 21 entry slip closure</t>
  </si>
  <si>
    <t xml:space="preserve">Overall Scheme Details: M5 northbound Jct 22 to Jct 21 lane closures for  Improvement/Upgrade scheme.
</t>
  </si>
  <si>
    <t>M5 southbound Jct 13 exit slip closure</t>
  </si>
  <si>
    <t>Overall Scheme Details: M5 Southbound Jct 13 exit slip closed for Horticultural works.
Diversion via, M5 south to Jct 14 and return.</t>
  </si>
  <si>
    <t>M5 southbound Jct 10 exit slip road closed</t>
  </si>
  <si>
    <t>Overall Scheme Details: M5 southbound Jct 10 exit slip road closed for survey works prior to upcoming Jct 10 improvement scheme working with Gloucester Council.
Diversion via M5 southbound, exit Jct 11, A40 eastbound, Princess Elizabeth Way, A4019</t>
  </si>
  <si>
    <t>A40</t>
  </si>
  <si>
    <t>A40 both directions Over to Longford carriageway closure</t>
  </si>
  <si>
    <t>Overall Scheme Details: A40 both directions Over to Longford carriageway closure for horticulture
Diversion eastbound via A417 Over Causeway, St Oswalds Road, Estcourt Road and B4063 Cheltenham Road to Elmbridge Court
westbound via A417 Tewkesbury Road, A417 west to Over Roundabout</t>
  </si>
  <si>
    <t>M5 southbound Jct 16 access slip road from Jct 15 closed</t>
  </si>
  <si>
    <t xml:space="preserve">Overall Scheme Details: M5 southbound Jct 16 access slip road from Jct 15 closed for barrier works. 
Diversion via jct 17 and return. </t>
  </si>
  <si>
    <t>A419 Northbound Lane 1 Closure leading to carriageway closure of Northbound Turnpike Exit Slip Road</t>
  </si>
  <si>
    <t>Overall Scheme Details: A419 Northbound Lane 1 Closure leading to carriageway closure of the Northbound Turnpike Exit Slip Road.
Diversion via A419 Northbound to Cricklade Junction and Return on A419 Soutbound to Turnpike Southbound Exit Slip Road.</t>
  </si>
  <si>
    <t>M4 eastbound Jct 23 to 22 Prince of Wales Bridge carriageway closure</t>
  </si>
  <si>
    <t xml:space="preserve">Overall Scheme Details: M4 eastbound Jct 23 to 22 Prince of Wales Bridge carriageway closure for structural maintenance.
Diversion via M48 eastbound to M4 Jct 21. </t>
  </si>
  <si>
    <t>A38 northbound Branston exit slip road closure</t>
  </si>
  <si>
    <t>Overall Scheme Details: A38 both directions Barton turn to Branston Jct.
Carriageway, exit, entry slip road closures, lane closures and 24/7 lane closures with 40mph speed restrictions for improvements works.</t>
  </si>
  <si>
    <t>A38 northbound Branston entry slip road closure</t>
  </si>
  <si>
    <t>A49</t>
  </si>
  <si>
    <t>A49 both directions Wilton to Hereford carriageway closure</t>
  </si>
  <si>
    <t>Overall Scheme Details: A49 both directions Woofferton to Wilton.
Carriageway closure with limited local access for maintenance works. 
Diversion via National Highways and local authority network.</t>
  </si>
  <si>
    <t>A46 both directions Bishopton Roundabout to Marraway Roundabout carriageway closure</t>
  </si>
  <si>
    <t xml:space="preserve">Overall Scheme Details: A46 both directions Overslay Mill Roundabout to Marraway Roundabout.
Carriageway closure for maintenance works.
Diversion via National Highways and local authority network.
</t>
  </si>
  <si>
    <t>M5 Jct 4 southbound entry slip road closure</t>
  </si>
  <si>
    <t>Overall Scheme Details: M5 both directions Jct 4 to Jct 4A.
Carriageway closure for maintenance works.
Diversion via National Highways network.</t>
  </si>
  <si>
    <t>M5 southbound Jct 4A to M42 Northbound link road closure</t>
  </si>
  <si>
    <t>A500</t>
  </si>
  <si>
    <t>A500 northbound Shelton New Road entry slip road closure</t>
  </si>
  <si>
    <t>Overall Scheme Details: A500 both directions Queensway Roundabout to Porthill.
Entry and exit slip road closures for maintenance works,
Diversion via National Highways and Local Authority networks.</t>
  </si>
  <si>
    <t>A500 northbound Shelton New Road exit slip road closure</t>
  </si>
  <si>
    <t>A12 northbound Jct 11 to Jct 12 carriageway closure</t>
  </si>
  <si>
    <t>Overall Scheme Details: A12 both directions 
Jct 11 to Jct 16 - carriageway closures, lane closures and diversion routes for electrical works on behalf of National Highways</t>
  </si>
  <si>
    <t>A14 eastbound Jct 53 exit slip road closure</t>
  </si>
  <si>
    <t>Overall Scheme Details: A14 eastbound
Jct 53 exit slip - road closure, 50mph speed restriction and diversion route on behalf of BT</t>
  </si>
  <si>
    <t>A1 northbound Black Cat Roundabout to Wyboston carriageway closure</t>
  </si>
  <si>
    <t>A11 northbound Fourwentways entry slip road closure</t>
  </si>
  <si>
    <t>A1(M) southbound Jct 9 to Jct 8 carriageway closure</t>
  </si>
  <si>
    <t>Overall Scheme Details: A1(M) southbound 
Jct 9 to Jct 8 - carriageway closure for communications on behalf of National Highways</t>
  </si>
  <si>
    <t>M1 northbound Jct 13 entry and exit slip carriageway closure</t>
  </si>
  <si>
    <t>Overall Scheme Details: M1 northbound
Jct 12 to Jct 14 - carriageway closure, lane closure and diversion route  for drainage on behalf of National Highways</t>
  </si>
  <si>
    <t>M40 Southbound Jct 11 entry slip road closure</t>
  </si>
  <si>
    <t>Overall Scheme Details: M40 Southbound,
Jct 11 entry slip road closure for maintenance works.
Diversion via National Highway and local authority roads.</t>
  </si>
  <si>
    <t>A5 both directions Hinckley to Higham on the Hill carriageway closure</t>
  </si>
  <si>
    <t>Overall Scheme Details: A5 northbound and southbound Hinckley to Caldecote.
24/7 lay by, carriageway closure and narrow lanes due to works on behalf of Beaumont Traffic.
Diversion via Local Authority netowrk.</t>
  </si>
  <si>
    <t>M1 northbound Jct 23a exit slip road closure</t>
  </si>
  <si>
    <t>Overall Scheme Details: M1 northbound and southbound, Jct 24a to Jct 23.
Carriageway, slip road and lane closures for electrical works.
Diversion route via National Highways network and local authority network.</t>
  </si>
  <si>
    <t>A42</t>
  </si>
  <si>
    <t>A42 northbound M1 Jct 23a to Finger Farm roundabout carriageway closure</t>
  </si>
  <si>
    <t>M1 southbound Watford Gap services entry and exit slip road closure</t>
  </si>
  <si>
    <t>Overall Scheme Details: M1 northbound and southbound Jct 16 to Jct 19
Carriageway, slip road and 24/7 lane closures due to improvement works.
Diversion via National Highways and local authority network.</t>
  </si>
  <si>
    <t>M45 eastbound Dunchurch to M1 Jct 17 carriageway closure</t>
  </si>
  <si>
    <t>A43</t>
  </si>
  <si>
    <t>A43 northbound Northampton road roundabout to Syresham carriageway closure</t>
  </si>
  <si>
    <t xml:space="preserve">Overall Scheme Details: A43 northbound, Brackley to Towcester.
Carriageway, slip road and lane closures for maintenance works.
Diversion route via National Highways network and local authority network. </t>
  </si>
  <si>
    <t>A5 both directions M69 Roundabout to Five Oaks Roundabout  carriageway closure</t>
  </si>
  <si>
    <t>Overall Scheme Details: A5 both directions M69 Roundabout to Five Oaks Roundabout.
Carriageway closure and temporary traffic lights.
Diversion is via National Highways and local authority network.</t>
  </si>
  <si>
    <t>A38 southbound Findern entry slip road closure</t>
  </si>
  <si>
    <t xml:space="preserve">Overall Scheme Details: A38 southbound, Findern interchange.
Slip road closure for maintenance works.
Diversion route via National Highways network and local authority network. </t>
  </si>
  <si>
    <t>A180 westbound Brocklesby to Jct 5 ,  carriageway closure</t>
  </si>
  <si>
    <t>M1 southbound Jct 40 to Jct 39 carriageway closure</t>
  </si>
  <si>
    <t>Overall Scheme Details: M1 southbound Jct 41 to Jct 39
Carriageway and lane closures for structure maintenance works.
Diversion via local authority and National Highways networks</t>
  </si>
  <si>
    <t>A64</t>
  </si>
  <si>
    <t>A64 westbound Askham Bryan exit slip road closure</t>
  </si>
  <si>
    <t>Overall Scheme Details: A64 westbound Askham Bryan.
Slip road and lane closures for structures maintenance works.</t>
  </si>
  <si>
    <t>A64 westbound Askham Bryan entry slip road closure</t>
  </si>
  <si>
    <t>A168</t>
  </si>
  <si>
    <t>A168 northbound Dishforth to A167 Topcliffe Interchange carriageway closure including slip roads</t>
  </si>
  <si>
    <t>Overall Scheme Details: A168 northbound Dishforth to A167 Topcliffe Interchange carriageway closure including slip roads for survey work</t>
  </si>
  <si>
    <t>A1(M)  southbound jct 44 exit slip carriageway closure</t>
  </si>
  <si>
    <t xml:space="preserve">Overall Scheme Details: A1(M) southbound Jct 44 exit slip road carriageway closure diversion on national highways network </t>
  </si>
  <si>
    <t>m62 westbound to m1 southbound link road carriageway closure</t>
  </si>
  <si>
    <t xml:space="preserve">Overall Scheme Details: m62 westbound to m1 southbound link road carriageway closure with lane closure </t>
  </si>
  <si>
    <t>m1 northbound jct 45 exit slip road carriageway closure</t>
  </si>
  <si>
    <t xml:space="preserve">Overall Scheme Details: m1 northbound jct 45 exit slip road carriageway closure with lane closures diversion on national highways network </t>
  </si>
  <si>
    <t>Overall Scheme Details: M62 eastbound and westbound jct 18 to 21 - M66 southbound jct 3 to 4  lane closures and slip road closure for electrical works on behalf of National Highways</t>
  </si>
  <si>
    <t>M61 Southbound to M60 Anticlockwise link road closure</t>
  </si>
  <si>
    <t>A5758</t>
  </si>
  <si>
    <t>A5758 Northbound carriageway closure</t>
  </si>
  <si>
    <t>A5036</t>
  </si>
  <si>
    <t>A5036 Switch Island Eastern quadrant closure</t>
  </si>
  <si>
    <t>M57 Northbound to A59 Southbound link road closure</t>
  </si>
  <si>
    <t>M6 Southbound Jct 20 entry slip road closure from Lymm services</t>
  </si>
  <si>
    <t>Overall Scheme Details: M6 southbound Jct 21  to Jct 20 - lane closure for communications</t>
  </si>
  <si>
    <t>M6 Northbound Jct 29 carriageway closure between exit and entry slip roads</t>
  </si>
  <si>
    <t>Overall Scheme Details: M6 northbound Jct 29   - carriageway closure for communications</t>
  </si>
  <si>
    <t>M6 Southbound Jct 25 entry slip road closure</t>
  </si>
  <si>
    <t xml:space="preserve">Overall Scheme Details: M6 North &amp; Southbound Junction 26 to 24 lane closures and carriageway closures due to improvement works. </t>
  </si>
  <si>
    <t>M6 Northbound Jct 22 exit slip road closure</t>
  </si>
  <si>
    <t>M65 westbound jct 4 exit slip road closure</t>
  </si>
  <si>
    <t>Overall Scheme Details: M65 westbound Junction 4 to Junction 4 - lane closure for litter clearance on behalf of National Highways</t>
  </si>
  <si>
    <t>M65 westbound jct 4 entry slip road closure</t>
  </si>
  <si>
    <t>M56 Eastbound to M6 Northbound link road closure</t>
  </si>
  <si>
    <t xml:space="preserve">Overall Scheme Details: M6 northbound J19 to J20 - carriageway closure for communications </t>
  </si>
  <si>
    <t>A590 Eastbound Exit slip road closure onto Cartmel Lane</t>
  </si>
  <si>
    <t>M4 westbound Jct 12 exit slip road closure</t>
  </si>
  <si>
    <t>Overall Scheme Details: M4 westbound Jct 8/9 to Jct 12.
Slip road and lane closures for major improvement work.</t>
  </si>
  <si>
    <t>M4 westbound Jct 14 to 15 carriageway closure</t>
  </si>
  <si>
    <t>Overall Scheme Details: M4 both directions Jct 14 to Jct 15.
Carriageway, slip road and lane closures for resurfacing work.</t>
  </si>
  <si>
    <t>M27 eastbound Jct 5 and Jct 7 exit and entry slips and Jct 8 exit slip road closure</t>
  </si>
  <si>
    <t xml:space="preserve">Overall Scheme Details: M27 eastbound Jct 4 to Jct 9.
Slip road and lane closures for major resurfacing work.
</t>
  </si>
  <si>
    <t>M3 southbound Jct 2 to Jct 4a carriageway closure</t>
  </si>
  <si>
    <t>Overall Scheme Details: M3 southbound Jct 2 to Jct 4a.
Carriageway closure for major improvement work.</t>
  </si>
  <si>
    <t>A23 westbound North Terminal roundabout exit slip road closure</t>
  </si>
  <si>
    <t>Overall Scheme Details: M23 both directions Jct 9 to A23 Airport Way 
Carriageway , slip road and lane closures for resurfacing</t>
  </si>
  <si>
    <t>A23 southbound Warninglid Entry Slip road closure</t>
  </si>
  <si>
    <t>Overall Scheme Details: A23 southbound Warninglid,
Slip road and lane closure for maintenance works.</t>
  </si>
  <si>
    <t>A2070</t>
  </si>
  <si>
    <t>A2070 northbound Sevington roundabout to M20 Jct 10 carriageway closure</t>
  </si>
  <si>
    <t xml:space="preserve">Overall Scheme Details: A2070 northbound Bad Munstereifel Road to junction 10 roundabout,
Carriageway closure for maintenance works </t>
  </si>
  <si>
    <t>M25 clockwise Jct 21A to Jct 22 carriageway closure</t>
  </si>
  <si>
    <t>Overall Scheme Details: M25 clockwise Jct 21A to Jct 22
Lane closures, link road closures and carriageway closures for maintenance works
Diversion via Local Authority roads</t>
  </si>
  <si>
    <t>M1 southbound Jct 6 link road closure to M25 clockwise Jct 21A</t>
  </si>
  <si>
    <t>M25 clockwise Jct 21A entry slip road closure</t>
  </si>
  <si>
    <t>M25 Anti-Clockwise Jct 27 to Jct 25 Carriageway closures</t>
  </si>
  <si>
    <t>Overall Scheme Details: M25 Anti-Clockwise Jct 27 to Jct 25 
Carriageway closure for improvement works 
Diversion via Local Authorities roads</t>
  </si>
  <si>
    <t>A3 Northbound Jct Painshill exit slip road closure</t>
  </si>
  <si>
    <t>Overall Scheme Details: A3 Northbound Jct Painshill 
Slip closure for resurfacing works 
Diversion via National Highways roads</t>
  </si>
  <si>
    <t>M23 Northbound Jct 8 to Jct 7 Carriageway and slip road Closures</t>
  </si>
  <si>
    <t>Overall Scheme Details: M23 Northbound Jct 8 - Jct 7
Carriageway and slip road closures northbound for sign works
Diversion via local authority roads</t>
  </si>
  <si>
    <t>A282 Northbound Dartford Crossing East Tunnel closure</t>
  </si>
  <si>
    <t>A3 Northbound Jct Ripley Bypass to Jct Wisley Interchange Carriageway Closure</t>
  </si>
  <si>
    <t>Overall Scheme Details: A3 Northbound Jct Ripley Bypass to Jct Wisley Interchange
Carriageway closure for Junction Improvement works.
Diversion via local authorities</t>
  </si>
  <si>
    <t>M25 clockwise Jct 5 to M25 Jct 6 link road closure</t>
  </si>
  <si>
    <t>Overall Scheme Details: M25 clockwise Jct 5 to M25 Jct 6
Link road closure for resurfacing works 
Diversion via National Highways roads</t>
  </si>
  <si>
    <t>M11 Northbound Jct 5 Exit slip road closure</t>
  </si>
  <si>
    <t xml:space="preserve">Overall Scheme Details: M11 Northbound Jct 4 to Jct 5 
Lane and slip road closure for Urgent Carriageway repairs
</t>
  </si>
  <si>
    <t>A30 eastbound Fingle Glen entry slip road closed</t>
  </si>
  <si>
    <t xml:space="preserve">Overall Scheme Details: A30 eastbound Fingle Glen entry slip road closed for electrical works. Diversion via Tedburn Road and Ide Lane to A30 Alphington Jct </t>
  </si>
  <si>
    <t>M5 Southbound Jct 11a entry slip road closure</t>
  </si>
  <si>
    <t xml:space="preserve">Overall Scheme Details: M5 Southbound Jct 11a entry slip road closure for electrical works
Diversion eastbound on A417 to Shurdington roundabout and return to M5 Northbound entry slip. Northbound to M5 Jct 11 and return </t>
  </si>
  <si>
    <t>A417</t>
  </si>
  <si>
    <t>A417 Eastbound exit slip road closure</t>
  </si>
  <si>
    <t xml:space="preserve">Overall Scheme Details: A417 Eastbound Brockworth Interchange exit slip road closure for electrical works
Diversion eastbound on A417 to Shurdington roundabout and return. For M5 Southbound, via M5 Northbound entry slip. Northbound to M5 Jct 11 and return </t>
  </si>
  <si>
    <t>A303 Westbound Wincanton to Blackford Hollow carriageway closure</t>
  </si>
  <si>
    <t>Overall Scheme Details: A303 Westbound Wincanton to Blackford Hollow carriageway closure for carriageway reconstruction
Diversion via A371 and A359 to Sparkford</t>
  </si>
  <si>
    <t>M5 southbound Jct 26 to 28 carriageway closure</t>
  </si>
  <si>
    <t>Overall Scheme Details: M5 southbound Jct 26 to 28 carriageway closure for resurfacing works. Diversion via the A38 and B3181.</t>
  </si>
  <si>
    <t>M5 Northbound Jct 20 between exit and entry slip roads carriageway closure</t>
  </si>
  <si>
    <t>Overall Scheme Details: M5 northbound Jct 20 between exit and entry slip roads carriageway closure for carriageway repairs
Diversion via exit and entry slip roads</t>
  </si>
  <si>
    <t>M4 eastbound Jct 19 to 18 carriageway closure</t>
  </si>
  <si>
    <t>Overall Scheme Details: M4 eastbound Jct 19 to 18 carriageway closure for A432 Badminton Road overbridge works. Diversion via M32 Jct 1, A4174, A420 and A46 to re-join at Jct M4 Jct 18.</t>
  </si>
  <si>
    <t>Overall Scheme Details: M5 northbound Jct 21 entry slip closure, for Improvement/Upgrade scheme.
Diversion via M5 southbound to Jct 22 and return northbound</t>
  </si>
  <si>
    <t>A303 Both Directions A350 Furze Hedge entry and exit slip road closed</t>
  </si>
  <si>
    <t>Overall Scheme Details: A303 Both Directions Furze Hedge entry and exit slip road closed for structural maintenance
Diversion via A350, A36 and A303</t>
  </si>
  <si>
    <t>M4 westbound Jct 21 to 23 Prince of Wales Bridge - carriageway closure</t>
  </si>
  <si>
    <t>Overall Scheme Details: M4 westbound Jct 21 to 23 Prince of Wales Bridge inc Jct 22 entry slip carriageway closure for structure maintenance.
Diversion via M48 Severn Bridge. M49 traffic via M4 eastbound to Jct 20, M5 Jct 16 and return to M48.</t>
  </si>
  <si>
    <t>M6 northbound Jct 7 to Jct 10 carriageway closure</t>
  </si>
  <si>
    <t>Overall Scheme Details: M6 northbound and southbound Jct 7 to Jct 10.
Carriageway and slip road closures for carriageway resurfacing.
Diversion route via National Highways and local authority network.</t>
  </si>
  <si>
    <t>M5 northbound link to M6 northbound Jct 8 carriageway closure</t>
  </si>
  <si>
    <t>M6 southbound Jct 13 to 12 carriageway closure</t>
  </si>
  <si>
    <t>Overall Scheme Details: M6 both directions Jct 10 to Jct 13.
Carriageway closure for maintenance works.
Diversion via National Highways and local authority network.</t>
  </si>
  <si>
    <t>M5 northbound Jct 4 exit slip road closure</t>
  </si>
  <si>
    <t xml:space="preserve">Overall Scheme Details: M5 both directions Jct 4.
Exit slip road closure for maintenance works.
Diversion via National Highways network.
</t>
  </si>
  <si>
    <t>A38 northbound Claymills exit slip road closure</t>
  </si>
  <si>
    <t>Overall Scheme Details: A38 northbound Claymills to Toyota roundabout.
Exit slip road closure for maintenance works. 
Diversion via National Highways network.</t>
  </si>
  <si>
    <t>A12 southbound Jct 32B to 32A carriageway closure</t>
  </si>
  <si>
    <t>A120 eastbound Priory Wood to Stansted carriageway closure</t>
  </si>
  <si>
    <t>Overall Scheme Details: A120 eastbound 
Priory Wood Roundabout to Stansted - carriageway closure, lane closure and diversion route for carriageway reconstruction renewal on behalf of National Highways</t>
  </si>
  <si>
    <t>A12 southbound Jct 19 carriageway closure between the exit and entry slip road</t>
  </si>
  <si>
    <t>Overall Scheme Details: A12 southbound 
Jct 20 to Jct 19 - carriageway closure, lane closure and diversion route for communications on behalf of National Highways</t>
  </si>
  <si>
    <t>A11 southbound Fourwentways exit slip road closure</t>
  </si>
  <si>
    <t>M1 Southbound Jct 10 exit slip carriageway closure</t>
  </si>
  <si>
    <t>Overall Scheme Details: M1 southbound 
Jct 11 to 10 - carriageway closure for carriageway - reconstruction renewal on behalf of National Highways</t>
  </si>
  <si>
    <t>M1 southbound Jct 11 entry slip road closure</t>
  </si>
  <si>
    <t>Overall Scheme Details: M1 southbound 
Jct 11 to Jct 10 - carriageway closure for drainage on behalf of National Highways</t>
  </si>
  <si>
    <t>A421</t>
  </si>
  <si>
    <t>A421 westbound Marsh Leys Interchange exit slip road closure</t>
  </si>
  <si>
    <t>Overall Scheme Details: A421 westbound 
A6 Elstow to Marsh Leys Interchange - carriageway closure, lane closure and diversion route for carriageway - reconstruction/renewal on behalf of National Highways</t>
  </si>
  <si>
    <t>M40 southbound Jct 9 exit slip road closure</t>
  </si>
  <si>
    <t>Overall Scheme Details: M40 southbound 
Jct 10 to Jct 9 lane closure, exit slip road closure and diversion route for maintenance work 
Diversion via National Highways network</t>
  </si>
  <si>
    <t>A38 northbound Palm Court to Little Eaton carriageway closure</t>
  </si>
  <si>
    <t>A46 southbound Anstey entry slip road closure</t>
  </si>
  <si>
    <t xml:space="preserve">Overall Scheme Details: A46 southbound, Anstey.
Slip road closure for maintenance works.
Diversion route via National Highway network and local authority network. </t>
  </si>
  <si>
    <t>M62 eastbound Jct 34 entry slip road closure</t>
  </si>
  <si>
    <t>Overall Scheme Details: M62 eastbound Jct 34 
Slip road and lane closure for inspection/survey
Diversion via local authority and National Highways networks</t>
  </si>
  <si>
    <t>M62 westbound Jct 24 entry slip road closure</t>
  </si>
  <si>
    <t>Overall Scheme Details: M62 westbound Jct 24 to Jct 23 
Slip road and lane closure for electrical works
Diversion via local authority and National Highways networks</t>
  </si>
  <si>
    <t>M62 eastbound Jct 31 exit slip road closure</t>
  </si>
  <si>
    <t>Overall Scheme Details: M62 eastbound Jct 30 to Jct 31
Slip road and lane closure for signs - erection
Diversion via local authority and National Highways networks</t>
  </si>
  <si>
    <t>A1M northbound Jct 59 entry and exit slip road closures</t>
  </si>
  <si>
    <t>m1  southbound jct 47 ,46,45,44 entry slip carriageway closure</t>
  </si>
  <si>
    <t xml:space="preserve">Overall Scheme Details: m1 southbound jct 48 to jct 43 carriageway closure  diversion route  on national highways and local authority networks </t>
  </si>
  <si>
    <t>m1 southbound jct 48 to jct 43 carriageway closure</t>
  </si>
  <si>
    <t>M6 Northbound Jct 17 exit slip road closure</t>
  </si>
  <si>
    <t>Overall Scheme Details: M6 northbound Junction 17 to Junction 17 - carriageway closure for carriageway - reconstruction/renewal</t>
  </si>
  <si>
    <t>M6 Northbound Jct 17 entry slip road closure</t>
  </si>
  <si>
    <t>M6 Northbound Jct 25 exit slip road closure</t>
  </si>
  <si>
    <t>A3 northbound Shackleford entry slip road closure</t>
  </si>
  <si>
    <t xml:space="preserve">Overall Scheme Details: A3 northbound Shackleford to Compton.
Slip road and lane closures for maintenance work.
</t>
  </si>
  <si>
    <t>A3 northbound Shackleford exit slip road closure</t>
  </si>
  <si>
    <t>M27 westbound Jct 11 entry slip road closure</t>
  </si>
  <si>
    <t>M3 northbound Jct 4a to Jct 2 carriageway closure</t>
  </si>
  <si>
    <t>Overall Scheme Details: M3 northbound Jct 4a to Jct 2.
Carriageway closure for major improvement work.</t>
  </si>
  <si>
    <t>A27 eastbound Harts Farm entry slip road closure</t>
  </si>
  <si>
    <t>Overall Scheme Details: A27 westbound Langstone to Hartsfarm
Slip and link closures for survey works</t>
  </si>
  <si>
    <t>A27 both directions A3M Jct 5 to Hartsfarm and Teardrop roundabout link road closure</t>
  </si>
  <si>
    <t>A34 southbound Marcham exit slip road closure</t>
  </si>
  <si>
    <t>Overall Scheme Details: A34 southbound Marcham.
Slip road and lane closures for maintenance work.</t>
  </si>
  <si>
    <t>M27 eastbound Jct 2 entry slip road closure</t>
  </si>
  <si>
    <t>Overall Scheme Details: M27 both directions Jct 2.
Slip road and lane closures for structures inspection.</t>
  </si>
  <si>
    <t>M20 westbound Jct 11 Exit Slip road closure</t>
  </si>
  <si>
    <t>Overall Scheme Details: M20 westbound Jct 11a to Jct 11,
Slip road and lane closure for maintenance works.</t>
  </si>
  <si>
    <t>M2 westbound Jct 7 to Jct 5 carriageway closure</t>
  </si>
  <si>
    <t>Overall Scheme Details: M2 both directions Jct 5 to Jct 6
carriageway and lane closures for bridge works</t>
  </si>
  <si>
    <t>A21 northbound Morleys road to A25 Westerham road carriageway closure</t>
  </si>
  <si>
    <t xml:space="preserve">Overall Scheme Details: A21 both directions Westerham to Vauxhall lane
Carriageway, slip road and lane closures for surveys and vegetation clearance
</t>
  </si>
  <si>
    <t>A27 westbound Adur entry slip road closure</t>
  </si>
  <si>
    <t xml:space="preserve">Overall Scheme Details: A27 westbound Adur to Manor Road,
Slip closure for maintenance works </t>
  </si>
  <si>
    <t>M20 eastbound Jct 8 exit slip road closure</t>
  </si>
  <si>
    <t>Overall Scheme Details: M20 both directions junction 7 to junction 10
slip road and lane closures for sign works</t>
  </si>
  <si>
    <t>M25 anticlockwise Jct 22 to Jct 21A carriageway closure</t>
  </si>
  <si>
    <t xml:space="preserve">Overall Scheme Details: M25 anti clockwise Jct 22 to Jct 21A
Lane closures, slip road closures and carriageway closure for maintenance works.
Diversion via Local Authority roads
</t>
  </si>
  <si>
    <t>M25 anti-clockwise Jct 29 exit slip closure</t>
  </si>
  <si>
    <t>Overall Scheme Details: M25 Anti-Clockwise Jct 30 to Jct 29
Lane and slip road closure for vegetation clearance 
Diversion via National Highways roads</t>
  </si>
  <si>
    <t>M25 Clockwise Jct 10 to Jct 11 carriageway closure</t>
  </si>
  <si>
    <t>Overall Scheme Details: M25 Clockwise Jct 10 to Jct 11 
Carriageway closure, for surfacing works. 
Diversion via Local Authorities roads</t>
  </si>
  <si>
    <t>M20 Westbound - M25 Anti-Clockwise link to M25B closed</t>
  </si>
  <si>
    <t>Overall Scheme Details: M25 Anti-Clockwise Jct 3 - Jct 2 Including M20 Westbound link Road
Carriageway closure for joint investigations
Diversion via National Highways Roads</t>
  </si>
  <si>
    <t>M23 Southbound Jct 8 link road closure to M25 Anti-Clockwise Jct 7</t>
  </si>
  <si>
    <t xml:space="preserve">Overall Scheme Details: M23 Northbound Jct 8
Carriageway and link road closure for P4 CCTV Upgrades. 
Diversion via National Highways road </t>
  </si>
  <si>
    <t>M25 Anti-Clockwise Jct 5 - A21 Southbound Link Road Closure</t>
  </si>
  <si>
    <t>Overall Scheme Details: M25 Anti-Clockwise Jct 5 - A21 Southbound
Link road closure cctv works
Diversion via local authority network</t>
  </si>
  <si>
    <t>A38 westbound Manadon exit slip closure</t>
  </si>
  <si>
    <t>Overall Scheme Details: A38 westbound Manadon Exit slip closure, for Horticultural works.
Diversion via A38 west to Weston Mill Jct, St Budeaux bypass, A3064 east to the A386.</t>
  </si>
  <si>
    <t>A38 Eastbound St Budeaux exit and entry slip roads closed</t>
  </si>
  <si>
    <t>Overall Scheme Details: A38 Eastbound St Budeaux entry and exit slip roads closed for electrical works
Diversion for entry slip road via B3413, A386 and Manadon
Diversion for exit slip road via Manadon junction and return</t>
  </si>
  <si>
    <t>A38 Westbound Turfdown to Carminow Cross link road to A30 Westbound closed</t>
  </si>
  <si>
    <t>Overall Scheme Details: A38 Westbound Turfdown to Carminow Cross link road to A30 Westbound closed for road marking. Diversion via A38 to Callywith east to Cardinham Down and return</t>
  </si>
  <si>
    <t>A38 westbound Drumbridges to Goodstone carriageway closure (95/0 to 89/0)</t>
  </si>
  <si>
    <t>Overall Scheme Details: A38 westbound Drumbridges to Goodstone - carriageway closure for horticultural works.
Diversion via A382, Exeter road, Ashburton road and A383 to rejoin the A38</t>
  </si>
  <si>
    <t>M5 Northbound Jct 16 to M4 Eastbound slip road closure</t>
  </si>
  <si>
    <t>Overall Scheme Details: M5 Northbound Jct 15 exit slip road to M4 Eastbound closure for carriageway repair
Diversion via M4 Westbound to Jct 22 and return</t>
  </si>
  <si>
    <t>A417 Eastbound Brockworth Interchange exit slip road closure</t>
  </si>
  <si>
    <t>M4 westbound Jct 18 to 19 carriageway closed</t>
  </si>
  <si>
    <t>Overall Scheme Details: M4 westbound Jct 18 to 19 carriageway closed for A432 Badminton Road overbridge works. Diversion via A46, A420, A4174 and M32.</t>
  </si>
  <si>
    <t>M5 southbound Jct 16 entry slip road closed</t>
  </si>
  <si>
    <t>Overall Scheme Details: M5 southbound Jct 16 entry slip road closed for re-surfacing works.
Diversion via A38 southbound, Hayes Way, Merlin Road, re-join M5 southbound at Jct 17</t>
  </si>
  <si>
    <t>M42</t>
  </si>
  <si>
    <t>M42 northbound Jct 5 to Jct 6 carriageway closure</t>
  </si>
  <si>
    <t>Overall Scheme Details: M42 both directions Jct 5 to Jct 6.
Carriageway and slip road closures for maintenance works.
Diversion via National Highways and Local Authority network.</t>
  </si>
  <si>
    <t>M42 southbound Jct 6 to Jct 5 carriageway closure</t>
  </si>
  <si>
    <t>A12 southbound Jct 25 to 24 carriageway closure</t>
  </si>
  <si>
    <t>Overall Scheme Details: A12 southbound 
J25 to J24 - carriageway closure for carriageway - reconstruction renewal on behalf of National Highways</t>
  </si>
  <si>
    <t>A1(M) southbound Jct 17 exit slip road closure</t>
  </si>
  <si>
    <t>Overall Scheme Details: A1(M) southbound 
Jct 17 - carriageway closure, lane closure and diversion route for communications on behalf of National Highways</t>
  </si>
  <si>
    <t>A47 both directions Hardwick Interchange flyover carriageway closure</t>
  </si>
  <si>
    <t>Overall Scheme Details: A47 both directions 
Constitutional Hill to Saddlebow - carriageway closure, lane closure and diversion route for carriageway - reconstruction/renewal on behalf of National Highways</t>
  </si>
  <si>
    <t>A11 northbound Balsham exit slip road closure</t>
  </si>
  <si>
    <t>M1 southbound Jct 9 exit slip road closure</t>
  </si>
  <si>
    <t>Overall Scheme Details: M1 southbound 
Jct 10 to Jct 9 - exit slip road closure, lane closure and diversion route for reconstruction/renewal on behalf of National Highways</t>
  </si>
  <si>
    <t>M1 southbound Jct 15a to Jct 15 carriageway closure</t>
  </si>
  <si>
    <t xml:space="preserve">Overall Scheme Details: M1 northbound and southbound, Jct 15 to Jct 15a.
Carriageway, slip road and lane closures for maintenance works.
Diversion route via National Highways network and local authority network. 
</t>
  </si>
  <si>
    <t>A61</t>
  </si>
  <si>
    <t>A61 Tankersley roundabout north quadrant carriageway closure</t>
  </si>
  <si>
    <t>Overall Scheme Details: M1 northbound and southbound Jct 36 and A61 Tankersley roundabout.
Carriageway and lane closures for general cleaning and maintenance
Diversion via local authority and National Highways networks</t>
  </si>
  <si>
    <t>A64 eastbound Grimston bar entry slip road closure</t>
  </si>
  <si>
    <t xml:space="preserve">Overall Scheme Details: A64 eastbound Fulford to Grimston 
Slip road closure for general cleaning and maintenance 
Diversion in place via National highways and local authority network </t>
  </si>
  <si>
    <t>M1 southbound Jct 31 exit slip road closure</t>
  </si>
  <si>
    <t xml:space="preserve">Overall Scheme Details: M1 northbound and southbound Jct 30 to Jct 33
Slip road closures and lane closures for electrical works
Diversion in place via National highways and local authority network </t>
  </si>
  <si>
    <t>M1 southbound Jct 31 entry slip road closure</t>
  </si>
  <si>
    <t>M1 southbound Woodall services entry slip road closure</t>
  </si>
  <si>
    <t>M1 southbound Woodall services exit slip road closure</t>
  </si>
  <si>
    <t>M606</t>
  </si>
  <si>
    <t>M606 southbound Jct 26, carriageway closure</t>
  </si>
  <si>
    <t>Overall Scheme Details: M62 eastbound and westbound Jct 24 to Jct 27, M606 northbound and southbound Jct 26 to Jct 1
Carriageway closure for carriageway repairs 
Diversion via local authority and national highways networks</t>
  </si>
  <si>
    <t>M62 westbound Jct 26 to Jct 25, carriageway closure</t>
  </si>
  <si>
    <t>M6 southbound to M62 westbound link road closure</t>
  </si>
  <si>
    <t>Overall Scheme Details: M62 both directions J10 to J12 - lane closure for electrical works on behalf of National Highways</t>
  </si>
  <si>
    <t>M6 Northbound Jct 29 to 30 carriageway closure</t>
  </si>
  <si>
    <t xml:space="preserve">Overall Scheme Details: M6 northbound J28 to J30 - carriageway closure for communications </t>
  </si>
  <si>
    <t>M6 Northbound Jct 29 entry slip road closure</t>
  </si>
  <si>
    <t>A59</t>
  </si>
  <si>
    <t>A59 Access Link to M57 Southbound Closure</t>
  </si>
  <si>
    <t>M65 Westbound Jct 4 to Jct 3 Carriageway Closure</t>
  </si>
  <si>
    <t>Overall Scheme Details: M65 westbound J4 to J3 - carriageway closure for drainage on behalf of National Highways</t>
  </si>
  <si>
    <t>M65 Westbound Jct 4 entry slip road closure</t>
  </si>
  <si>
    <t>M65 Westbound Jct 3 exit slip road closure</t>
  </si>
  <si>
    <t>M6 Southbound Jct 28 entry slip road closure</t>
  </si>
  <si>
    <t>Overall Scheme Details: M6 southbound Jct 28  to Jct 27 - carriageway closure for communications</t>
  </si>
  <si>
    <t>M6 Southbound Jct 28 to 27 carriageway closure</t>
  </si>
  <si>
    <t>M6 Southbound Jct 27 exit slip road closure</t>
  </si>
  <si>
    <t>M6 Southbound Charnock Richards services exit and entry slip road closures</t>
  </si>
  <si>
    <t>A3 southbound Liss exit slip road closure</t>
  </si>
  <si>
    <t>Overall Scheme Details: A3 southbound Flexcombe to Ham Barn.
Slip road and lane closures for maintenance work.</t>
  </si>
  <si>
    <t>A3 southbound Liss entry slip road closure</t>
  </si>
  <si>
    <t>M3 southbound Jct 9 to Jct 10 carriageway closure</t>
  </si>
  <si>
    <t>A27 westbound Hangleton to Holmbush carriageway clsoure - Diversion via A270 &amp; A293</t>
  </si>
  <si>
    <t xml:space="preserve">Overall Scheme Details: A27 both directions Hangleton to Holmbush
carriageway closure for tunnel maintenance. 
</t>
  </si>
  <si>
    <t>A27 eastbound Holmbush to Hangleton carriageway closure</t>
  </si>
  <si>
    <t>A21 southbound Pembury to Kippings Cross carriageway closure</t>
  </si>
  <si>
    <t>Overall Scheme Details: A21 southbound Junction With A228 to Kipplings Cross Roundabout 
carriageway closure for communication works</t>
  </si>
  <si>
    <t>A405</t>
  </si>
  <si>
    <t>A405 Southbound Jct North Orbital road and M1 Southbound Jct 6 Carriageway closure</t>
  </si>
  <si>
    <t xml:space="preserve">Overall Scheme Details: M1 Southbound Jct 6A to Jct 6 and A405 Southbound Jct North Orbital road 
Lane, carriageway and slip road closure for sign works 
Diversion via Local Authorities </t>
  </si>
  <si>
    <t>A1(M) Northbound Jct Bignells corner exit slip road closure</t>
  </si>
  <si>
    <t xml:space="preserve">Overall Scheme Details: A1 Northbound Jct Rowley Lane to Jct Bignells corner 
Lane and slip road closure for electrical works 
Diversion via Local Authorities 
</t>
  </si>
  <si>
    <t>M3 westbound Jct 2 to Jct 3 carriageway cloure</t>
  </si>
  <si>
    <t>Overall Scheme Details: M3 westbound Jct 2 to Jct 3 
Carriageway and link road closures for NEARS removal works
Diversion via local authorities</t>
  </si>
  <si>
    <t>M25 clockwise Jct 15 to M4 Eastbound Jct 4B link road closure</t>
  </si>
  <si>
    <t>Overall Scheme Details: M25 clockwise Jct 15 to M4 Eastbound Jct 4B
Link road closure for electrical works
Diversion via National Highways roads and local authorities</t>
  </si>
  <si>
    <t>A1306</t>
  </si>
  <si>
    <t>A1306 Eastbound Jct Wennington Entry slip road closure</t>
  </si>
  <si>
    <t>Overall Scheme Details: A13 Eastbound Jct Wennington to Jct Mardyke
 Lane closures and Entry slip road closure for electrical works
Diversion via Local Authority roads</t>
  </si>
  <si>
    <t>A30 eastbound Sourton Cross entry slip closure</t>
  </si>
  <si>
    <t xml:space="preserve">Overall Scheme Details: A30 eastbound Sourton Cross, entry slip closure for resurfacing works.
Diversion via, A386, A30 west to Stowford Jct and return eastbound. </t>
  </si>
  <si>
    <t>A38 westbound Manadon entry slip road closed</t>
  </si>
  <si>
    <t>Overall Scheme Details: A38 westbound Manadon entry slip road closed for horticultural works. Diversion via A38 eastbound to Forder Valley and return</t>
  </si>
  <si>
    <t>M5 northbound Jct 23 exit slip carriageway closure</t>
  </si>
  <si>
    <t xml:space="preserve">Overall Scheme Details: M5 northbound Jct 23 exit slip carriageway closure for surveys.
Diversion via M5 Jct 22 and return. </t>
  </si>
  <si>
    <t>M5 northbound Jct 6 exit slip road closure</t>
  </si>
  <si>
    <t>Overall Scheme Details: M5 both directions Jct 7 to Jct 6.
Exit slip road closures for maintenance works. 
Diversion via National Highways and Local Authority network.</t>
  </si>
  <si>
    <t>A50</t>
  </si>
  <si>
    <t xml:space="preserve">Overall Scheme Details: A50 eastbound and westbound Grindley roundabout carriageway closure between exit and entry slip roads  diversion on national highways network </t>
  </si>
  <si>
    <t>M11 southbound entry slip Jct 7A carriageway closure</t>
  </si>
  <si>
    <t>Overall Scheme Details: M11 southbound 
Jct 8 to 7A - carriageway closure, lane closure and diversion route for communications on behalf of National Highways</t>
  </si>
  <si>
    <t>A14 eastbound Jct 51 carriageway closure between slips</t>
  </si>
  <si>
    <t>Overall Scheme Details: A14 eastbound 
Jct 50 to Jct 51 - carriageway closure for communications on behalf of National Highways</t>
  </si>
  <si>
    <t>A11 southbound Balsham exit slip road closure</t>
  </si>
  <si>
    <t>A5183</t>
  </si>
  <si>
    <t>A5183 both directions London road to Dunstable road carriageway closure</t>
  </si>
  <si>
    <t>Overall Scheme Details: M1 both directions Junction 9
Exit slip closures for carriageway - reconstruction/renewal on behalf of National Highways</t>
  </si>
  <si>
    <t>M1 northbound Jct 9 exit slip road closure</t>
  </si>
  <si>
    <t>M1 southbound Jct 9 exit slip road closure.</t>
  </si>
  <si>
    <t>M40 southbound Jct 5 entry slip road closure</t>
  </si>
  <si>
    <t xml:space="preserve">Overall Scheme Details: M40 southbound 
Jct 5 entry slip road closure for maintenance work 
Diversion via National Highways network </t>
  </si>
  <si>
    <t>M1 southbound Jct 25 entry slip road closure</t>
  </si>
  <si>
    <t>M1 northbound Jct 15 to Jct 15a carriageway closure</t>
  </si>
  <si>
    <t>A46 southbound Cossington entry slip road closure</t>
  </si>
  <si>
    <t>Overall Scheme Details: A46 southbound Cossington.
Slip road and lane closures due to maintenance works.
Diversion via National Highways and local authority network.</t>
  </si>
  <si>
    <t>A180 eastbound Stallingborough to Great Coates carriageway closure</t>
  </si>
  <si>
    <t xml:space="preserve">Overall Scheme Details: A180 eastbound Stallingborough to Great Coates.
Carriageway closure for construction improvement works
Diversion route in place via local highway authority network.
</t>
  </si>
  <si>
    <t>M62 eastbound Jct 28 exit slip road closure</t>
  </si>
  <si>
    <t xml:space="preserve">Overall Scheme Details: M62 eastbound Jct 27 to Jct 28
Slip road and lane closures for technology works
Diversion in place via National highways and local authority network </t>
  </si>
  <si>
    <t xml:space="preserve">Overall Scheme Details: M62 eastbound J18 to J20 - carriageway closure for structure - maintenance </t>
  </si>
  <si>
    <t>M6 Southbound exit slip road closure to Sandbach services</t>
  </si>
  <si>
    <t>Overall Scheme Details: M6 both directions J18 to J16 - carriageway closure for electrical works</t>
  </si>
  <si>
    <t>M6 Southbound Jct 29 exit slip road closure</t>
  </si>
  <si>
    <t>Overall Scheme Details: M6 southbound J30 to J29 - carriageway closure for communications on behalf of National Highways</t>
  </si>
  <si>
    <t>M6 Southbound to M56 Eastbound link road closure</t>
  </si>
  <si>
    <t>Overall Scheme Details: M6 Jct 20  to M56 E/B Jct 9  - carriageway closure for communications on behalf of National Highways</t>
  </si>
  <si>
    <t>M6 Jct 40 Northbound entry slip road closure</t>
  </si>
  <si>
    <t>Overall Scheme Details: M6 Jct 40 Northbound entry slip road
Slip road closure for Network rail works</t>
  </si>
  <si>
    <t>M6 Jct 40 Southbound exit slip road closure</t>
  </si>
  <si>
    <t>Overall Scheme Details: M6 Jct 40 Southbound exit slip road
Slip road closure for Network rail works</t>
  </si>
  <si>
    <t>A329M</t>
  </si>
  <si>
    <t>A329(M) southbound to M4 westbound link road closure</t>
  </si>
  <si>
    <t>A3 northbound Liss entry slip road closure</t>
  </si>
  <si>
    <t xml:space="preserve">Overall Scheme Details: A3 northbound Liss to Ham Barn roundabout,
Slip road and lane closures for maintenance work.
</t>
  </si>
  <si>
    <t>A3 northbound Liss exit slip road closure</t>
  </si>
  <si>
    <t>A3 northbound Liphook Service entry slip road closure</t>
  </si>
  <si>
    <t xml:space="preserve">Overall Scheme Details: A3 northbound Liphook.
Slip road and lane closures for maintenance work.
</t>
  </si>
  <si>
    <t>A3 northbound Liphook Services exit slip road closure</t>
  </si>
  <si>
    <t>M271</t>
  </si>
  <si>
    <t>M271 northbound Jct 1 exit slip road closure</t>
  </si>
  <si>
    <t>Overall Scheme Details: M271 northbound Jct 1.
Slip road and lane closure for maintenance work.</t>
  </si>
  <si>
    <t>M271 northbound Jct 1 entry slip road closure</t>
  </si>
  <si>
    <t>A31 both directions Merley to Lake Gates carriageway closure</t>
  </si>
  <si>
    <t xml:space="preserve">Overall Scheme Details: A31 both directions Merley to Lake Gates.
Carriageway closure for vegetation clearance.
</t>
  </si>
  <si>
    <t>A3 southbound University exit slip road closure</t>
  </si>
  <si>
    <t>Overall Scheme Details: A3 southbound University
Slip and lane closure for technology works</t>
  </si>
  <si>
    <t>A21 southbound Pembury road entry slip road closure</t>
  </si>
  <si>
    <t xml:space="preserve">Overall Scheme Details: A21 both directions Longfield road to Kippings Cross
slip road and lane closure for electrical works
</t>
  </si>
  <si>
    <t>A21 southbound Pembury road exit slip road closure</t>
  </si>
  <si>
    <t>M20 eastbound jct 7 to jct 9 carriageway closure - diversion  A249/M2/A2/A20/M20</t>
  </si>
  <si>
    <t>Overall Scheme Details: M20 both directions junction 7 to junction 9
carriageway and lane closures for central reservation works</t>
  </si>
  <si>
    <t>A2 westbound Eastern Docks roundabout to Duke Of York roundabout carriageway closure</t>
  </si>
  <si>
    <t>Overall Scheme Details: A2 westbound Eastern Docks Roundabout to Duke Of York Roundabout 
carriageway closure for survey works</t>
  </si>
  <si>
    <t>A27 eastbound Crossbush to Clapham carriageway closure</t>
  </si>
  <si>
    <t>Overall Scheme Details: A27 eastbound Crossbush to Clapham
Carriageway closure for maintenance works</t>
  </si>
  <si>
    <t>A23 southbound Dale Hill entry slip road closure</t>
  </si>
  <si>
    <t>Overall Scheme Details: A23 southbound Pyecombe to Patcham
slip road and lane closure for maintenance works.</t>
  </si>
  <si>
    <t>M20 Westbound Jct 3 to Jct 1 carriageway closure</t>
  </si>
  <si>
    <t xml:space="preserve">Overall Scheme Details: M20 Westbound Jct 3 to Jct 1 
Carriageway and slip road closure for resurfacing works 
Diversion via Local Authority network </t>
  </si>
  <si>
    <t>A13 Eastbound A1012 exit slip road closure</t>
  </si>
  <si>
    <t>Overall Scheme Details: A13 Eastbound A1012 exit slip road
Slip road closure for upgrade works
Diversion via National Highways and Local Authorities network</t>
  </si>
  <si>
    <t>M25 Clockwise Jct 18 exit slip road carriageway closure</t>
  </si>
  <si>
    <t xml:space="preserve">Overall Scheme Details: M25 Clockwise Jct 17 to Jct 19 
Carriageway and lane closure for Urgent Carriageway repairs Diversion via National Highways Network 
</t>
  </si>
  <si>
    <t>A1(M) Southbound Jct 3 to Jct 1 carriageway closure</t>
  </si>
  <si>
    <t xml:space="preserve">Overall Scheme Details: A1(M) Southbound Jct 4 to Jct 1 
Carriageway, slip road and lane closures for Urgent Carriageway repairs 
Diversion via Local Authorities network 
</t>
  </si>
  <si>
    <t>M25 Clockwise Jct 25 to Jct 27 Carriageway and slip road closure</t>
  </si>
  <si>
    <t>Overall Scheme Details: M25 Clockwise Jct 25 to Jct 27
Carriageway and lane closure for sign relocation and Technology works
Diversion via Local Authorities network</t>
  </si>
  <si>
    <t>Overall Scheme Details: M11 Northbound Jct 4 to Jct 5
Lane closures and Exit slip road closure for CAT1 Safety fence repairs 
Diversion via National Highways Network and Local Authority roads</t>
  </si>
  <si>
    <t>A30 eastbound Whiddon Down to Cheriton Bishop carriageway closure (169/6 to 179/2)</t>
  </si>
  <si>
    <t>Overall Scheme Details: A30 eastbound Whiddon Down to Cheriton Bishop carriageway closure for resurfacing works.
Diversion via, Hask Lane to Cheriton Bishop and rejoin A30</t>
  </si>
  <si>
    <t>A38 eastbound Manadon exit slip closure</t>
  </si>
  <si>
    <t xml:space="preserve">Overall Scheme Details: A38 eastbound Manadon Exit slip closure for Horticultural works.
Diversion via A38 eastbound to Forder Valley and return westbound. </t>
  </si>
  <si>
    <t>M4 eastbound Jct 17 to Jct 16 carriageway closure</t>
  </si>
  <si>
    <t>Overall Scheme Details: M4 eastbound Jct 17 to Jct 16 carriageway closure for electrical works
All Vehicles: A350 South to Chippenham, A4 East to Calne, A3102 North to M4 Jct 16
Vehicles under 14': A429 North to Malmesbury, B4042 East to Wootton Bassett, A3102 East to M4 Jct 16</t>
  </si>
  <si>
    <t>M5 southbound Jct 23 exit slip carriageway closure</t>
  </si>
  <si>
    <t xml:space="preserve">Overall Scheme Details: M5 southbound Jct 23 exit slip carriageway closure for surveys.
Diversion via M5 Jct 24 and return. </t>
  </si>
  <si>
    <t>M5 Southbound Jct 19 exit slip road closed</t>
  </si>
  <si>
    <t>Overall Scheme Details: M5 Southbound Jct 19 exit slip road closure for horticulture
Diversion southbound to Jct 20 and return</t>
  </si>
  <si>
    <t>M5 northbound Jct 9 exit slip road closure</t>
  </si>
  <si>
    <t xml:space="preserve">Overall Scheme Details: M5 both directions Jct 9.
Exit slip road closure for maintenance works.
Diversion via National Highways network.
</t>
  </si>
  <si>
    <t>Overall Scheme Details: A303 both directions Picket Twenty to Winchester Road.
Carriageway and lane closures for resurfacing work.</t>
  </si>
  <si>
    <t>A417 Brockworth Interchange Eastbound exit slip road closure</t>
  </si>
  <si>
    <t>A50 westbound Grindley roundabout closure between exit and entry slip roads</t>
  </si>
  <si>
    <t>A50 eastbound Grindley roundabout  closure between exit and entry slip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</si>
</sst>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2"/>
      <tableStyleElement type="headerRow" dxfId="21"/>
    </tableStyle>
    <tableStyle name="ClosureRpt 2" pivot="0" table="0" count="2" xr9:uid="{53E7C76E-6A63-4C5C-BBBF-BBFBF7EDB5AC}">
      <tableStyleElement type="wholeTable" dxfId="20"/>
      <tableStyleElement type="headerRow" dxfId="19"/>
    </tableStyle>
    <tableStyle name="ClosureRpt 3" pivot="0" table="0" count="2" xr9:uid="{0EDFDD6F-E977-4BC5-B30A-44FACA3F65AF}">
      <tableStyleElement type="wholeTable" dxfId="18"/>
      <tableStyleElement type="headerRow" dxfId="17"/>
    </tableStyle>
    <tableStyle name="ClosureRpt 4" pivot="0" table="0" count="2" xr9:uid="{6F313F84-EE9B-4AD5-88E3-9C7140FC217B}">
      <tableStyleElement type="wholeTable" dxfId="16"/>
      <tableStyleElement type="headerRow" dxfId="15"/>
    </tableStyle>
    <tableStyle name="ClosureRpt 5" pivot="0" table="0" count="2" xr9:uid="{B175135D-E846-4DFF-AD85-F4162F757744}">
      <tableStyleElement type="wholeTable" dxfId="14"/>
      <tableStyleElement type="headerRow" dxfId="13"/>
    </tableStyle>
    <tableStyle name="ClosureRpt 6" pivot="0" table="0" count="2" xr9:uid="{C16379D2-38BE-445F-9953-2FFFE4132743}">
      <tableStyleElement type="wholeTable" dxfId="12"/>
      <tableStyleElement type="headerRow" dxfId="11"/>
    </tableStyle>
    <tableStyle name="ClosureRpt 7" pivot="0" table="0" count="2" xr9:uid="{5EADC49E-4006-436D-968B-31F3DCF4D027}">
      <tableStyleElement type="wholeTable" dxfId="10"/>
      <tableStyleElement type="headerRow"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08"/>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45740</v>
      </c>
      <c r="B2" s="39"/>
      <c r="C2" s="43" t="str">
        <f>"to "&amp;TEXT($A$2+6,"dddd d mmm yyyy")</f>
        <v>to Sunday 30 Mar 2025</v>
      </c>
      <c r="D2" s="43"/>
      <c r="E2" s="43"/>
      <c r="F2" s="43"/>
    </row>
    <row r="3" spans="1:6" ht="12.75" customHeight="1" x14ac:dyDescent="0.35">
      <c r="A3" s="36" t="s">
        <v>13</v>
      </c>
      <c r="B3" s="36"/>
      <c r="C3" s="36"/>
      <c r="D3" s="36"/>
      <c r="E3" s="36"/>
      <c r="F3" s="36"/>
    </row>
    <row r="4" spans="1:6" s="2" customFormat="1" ht="27.5" x14ac:dyDescent="0.35">
      <c r="A4" s="41" t="str">
        <f>TEXT($A$2,"dddd, d mmmm")</f>
        <v>Monday, 24 March</v>
      </c>
      <c r="B4" s="41"/>
      <c r="C4" s="41"/>
      <c r="D4" s="41"/>
      <c r="E4" s="41"/>
      <c r="F4" s="41"/>
    </row>
    <row r="5" spans="1:6" s="2" customFormat="1" ht="27.5" x14ac:dyDescent="0.35">
      <c r="A5" s="40" t="str">
        <f>TEXT($A$2+1,"dddd, d mmmm")</f>
        <v>Tuesday, 25 March</v>
      </c>
      <c r="B5" s="40"/>
      <c r="C5" s="40"/>
      <c r="D5" s="40"/>
      <c r="E5" s="40"/>
      <c r="F5" s="40"/>
    </row>
    <row r="6" spans="1:6" s="2" customFormat="1" ht="27.5" x14ac:dyDescent="0.35">
      <c r="A6" s="41" t="str">
        <f>TEXT($A$2+2,"dddd, d mmmm")</f>
        <v>Wednesday, 26 March</v>
      </c>
      <c r="B6" s="41"/>
      <c r="C6" s="41"/>
      <c r="D6" s="41"/>
      <c r="E6" s="41"/>
      <c r="F6" s="41"/>
    </row>
    <row r="7" spans="1:6" s="2" customFormat="1" ht="27.5" x14ac:dyDescent="0.35">
      <c r="A7" s="40" t="str">
        <f>TEXT($A$2+3,"dddd, d mmmm")</f>
        <v>Thursday, 27 March</v>
      </c>
      <c r="B7" s="40"/>
      <c r="C7" s="40"/>
      <c r="D7" s="40"/>
      <c r="E7" s="40"/>
      <c r="F7" s="40"/>
    </row>
    <row r="8" spans="1:6" s="2" customFormat="1" ht="27.5" x14ac:dyDescent="0.35">
      <c r="A8" s="42" t="str">
        <f>TEXT($A$2+4,"dddd, d mmmm")</f>
        <v>Friday, 28 March</v>
      </c>
      <c r="B8" s="42"/>
      <c r="C8" s="42"/>
      <c r="D8" s="42"/>
      <c r="E8" s="42"/>
      <c r="F8" s="42"/>
    </row>
    <row r="9" spans="1:6" s="2" customFormat="1" ht="27.5" x14ac:dyDescent="0.35">
      <c r="A9" s="40" t="str">
        <f>TEXT($A$2+5,"dddd, d mmmm")</f>
        <v>Saturday, 29 March</v>
      </c>
      <c r="B9" s="40"/>
      <c r="C9" s="40"/>
      <c r="D9" s="40"/>
      <c r="E9" s="40"/>
      <c r="F9" s="40"/>
    </row>
    <row r="10" spans="1:6" s="2" customFormat="1" ht="27.5" x14ac:dyDescent="0.35">
      <c r="A10" s="41" t="str">
        <f>TEXT($A$2+6,"dddd, d mmmm")</f>
        <v>Sunday, 30 March</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Monday!A3" display="Monday!A3" xr:uid="{7DE4A605-4260-40B2-A084-1D06D1A971B2}"/>
    <hyperlink ref="A5:F5" location="Tuesday!A3" display="Tuesday!A3" xr:uid="{3452476D-5801-4C2D-99ED-71DCCF499C47}"/>
    <hyperlink ref="A6:F6" location="Wednesday!A3" display="Wednesday!A3" xr:uid="{6C320A7D-64ED-43FC-B74B-4657F54DC60A}"/>
    <hyperlink ref="A7:F7" location="Thursday!A3" display="Thursday!A3" xr:uid="{840106FB-CF08-44B2-A5FC-F315E2BB9DE3}"/>
    <hyperlink ref="A8:F8" location="Friday!A1" display="Friday!A1" xr:uid="{8B0DE19A-8E3C-4C40-A565-EEC6F75C451B}"/>
    <hyperlink ref="A9:F9" location="Saturday!A1" display="Saturday!A1" xr:uid="{EA033183-595F-47B8-9001-AF05B3330931}"/>
    <hyperlink ref="A10:F10" location="Sunday!A3" display="Sun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87"/>
  <sheetViews>
    <sheetView tabSelected="1"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Monday, 24 March</v>
      </c>
      <c r="B1" s="44"/>
      <c r="C1" s="44"/>
      <c r="D1" s="44"/>
      <c r="E1" s="44"/>
      <c r="F1" s="44"/>
    </row>
    <row r="2" spans="1:6" s="5" customFormat="1" ht="28" x14ac:dyDescent="0.35">
      <c r="A2" s="12" t="s">
        <v>9</v>
      </c>
      <c r="B2" s="12" t="s">
        <v>1</v>
      </c>
      <c r="C2" s="12" t="s">
        <v>0</v>
      </c>
      <c r="D2" s="11" t="s">
        <v>11</v>
      </c>
      <c r="E2" s="11" t="s">
        <v>12</v>
      </c>
      <c r="F2" s="12" t="s">
        <v>10</v>
      </c>
    </row>
    <row r="3" spans="1:6" s="6" customFormat="1" ht="62" x14ac:dyDescent="0.35">
      <c r="A3" s="29" t="s">
        <v>23</v>
      </c>
      <c r="B3" s="29" t="s">
        <v>6</v>
      </c>
      <c r="C3" s="30" t="s">
        <v>213</v>
      </c>
      <c r="D3" s="31">
        <v>45740.833333333299</v>
      </c>
      <c r="E3" s="31">
        <v>45741.208333333299</v>
      </c>
      <c r="F3" s="30" t="s">
        <v>214</v>
      </c>
    </row>
    <row r="4" spans="1:6" s="6" customFormat="1" ht="62" x14ac:dyDescent="0.35">
      <c r="A4" s="29" t="s">
        <v>23</v>
      </c>
      <c r="B4" s="29" t="s">
        <v>6</v>
      </c>
      <c r="C4" s="30" t="s">
        <v>266</v>
      </c>
      <c r="D4" s="31">
        <v>45740.583333333299</v>
      </c>
      <c r="E4" s="31">
        <v>45745.25</v>
      </c>
      <c r="F4" s="30" t="s">
        <v>267</v>
      </c>
    </row>
    <row r="5" spans="1:6" s="6" customFormat="1" ht="46.5" x14ac:dyDescent="0.35">
      <c r="A5" s="29" t="s">
        <v>23</v>
      </c>
      <c r="B5" s="29" t="s">
        <v>6</v>
      </c>
      <c r="C5" s="30" t="s">
        <v>268</v>
      </c>
      <c r="D5" s="31">
        <v>45740.833333333299</v>
      </c>
      <c r="E5" s="31">
        <v>45741.25</v>
      </c>
      <c r="F5" s="30" t="s">
        <v>267</v>
      </c>
    </row>
    <row r="6" spans="1:6" s="6" customFormat="1" ht="77.5" x14ac:dyDescent="0.35">
      <c r="A6" s="29" t="s">
        <v>23</v>
      </c>
      <c r="B6" s="29" t="s">
        <v>2</v>
      </c>
      <c r="C6" s="30" t="s">
        <v>276</v>
      </c>
      <c r="D6" s="31">
        <v>45740.583333333299</v>
      </c>
      <c r="E6" s="31">
        <v>45745.25</v>
      </c>
      <c r="F6" s="30" t="s">
        <v>277</v>
      </c>
    </row>
    <row r="7" spans="1:6" s="6" customFormat="1" ht="46.5" x14ac:dyDescent="0.35">
      <c r="A7" s="29" t="s">
        <v>23</v>
      </c>
      <c r="B7" s="29" t="s">
        <v>2</v>
      </c>
      <c r="C7" s="30" t="s">
        <v>278</v>
      </c>
      <c r="D7" s="31">
        <v>45740.833333333299</v>
      </c>
      <c r="E7" s="31">
        <v>45741.25</v>
      </c>
      <c r="F7" s="30" t="s">
        <v>277</v>
      </c>
    </row>
    <row r="8" spans="1:6" s="6" customFormat="1" ht="62" x14ac:dyDescent="0.35">
      <c r="A8" s="29" t="s">
        <v>23</v>
      </c>
      <c r="B8" s="29" t="s">
        <v>2</v>
      </c>
      <c r="C8" s="30" t="s">
        <v>279</v>
      </c>
      <c r="D8" s="31">
        <v>45740.833333333299</v>
      </c>
      <c r="E8" s="31">
        <v>45741.25</v>
      </c>
      <c r="F8" s="30" t="s">
        <v>277</v>
      </c>
    </row>
    <row r="9" spans="1:6" s="6" customFormat="1" ht="46.5" x14ac:dyDescent="0.35">
      <c r="A9" s="29" t="s">
        <v>23</v>
      </c>
      <c r="B9" s="29" t="s">
        <v>2</v>
      </c>
      <c r="C9" s="30" t="s">
        <v>286</v>
      </c>
      <c r="D9" s="31">
        <v>45740.833333333299</v>
      </c>
      <c r="E9" s="31">
        <v>45741.208333333299</v>
      </c>
      <c r="F9" s="30" t="s">
        <v>287</v>
      </c>
    </row>
    <row r="10" spans="1:6" s="6" customFormat="1" ht="77.5" x14ac:dyDescent="0.35">
      <c r="A10" s="29" t="s">
        <v>23</v>
      </c>
      <c r="B10" s="29" t="s">
        <v>2</v>
      </c>
      <c r="C10" s="30" t="s">
        <v>295</v>
      </c>
      <c r="D10" s="31">
        <v>45740.833333333299</v>
      </c>
      <c r="E10" s="31">
        <v>45741.25</v>
      </c>
      <c r="F10" s="30" t="s">
        <v>296</v>
      </c>
    </row>
    <row r="11" spans="1:6" s="6" customFormat="1" ht="93" x14ac:dyDescent="0.35">
      <c r="A11" s="29" t="s">
        <v>56</v>
      </c>
      <c r="B11" s="29" t="s">
        <v>6</v>
      </c>
      <c r="C11" s="30" t="s">
        <v>521</v>
      </c>
      <c r="D11" s="31">
        <v>45740.854166666701</v>
      </c>
      <c r="E11" s="31">
        <v>45741.25</v>
      </c>
      <c r="F11" s="30" t="s">
        <v>522</v>
      </c>
    </row>
    <row r="12" spans="1:6" s="6" customFormat="1" ht="93" x14ac:dyDescent="0.35">
      <c r="A12" s="29" t="s">
        <v>56</v>
      </c>
      <c r="B12" s="29" t="s">
        <v>2</v>
      </c>
      <c r="C12" s="30" t="s">
        <v>747</v>
      </c>
      <c r="D12" s="31">
        <v>45740.916666666701</v>
      </c>
      <c r="E12" s="31">
        <v>45741.229166666701</v>
      </c>
      <c r="F12" s="30" t="s">
        <v>748</v>
      </c>
    </row>
    <row r="13" spans="1:6" s="6" customFormat="1" ht="62" x14ac:dyDescent="0.35">
      <c r="A13" s="29" t="s">
        <v>56</v>
      </c>
      <c r="B13" s="29" t="s">
        <v>5</v>
      </c>
      <c r="C13" s="30" t="s">
        <v>412</v>
      </c>
      <c r="D13" s="31">
        <v>45740.916666666701</v>
      </c>
      <c r="E13" s="31">
        <v>45741.208333333299</v>
      </c>
      <c r="F13" s="30" t="s">
        <v>413</v>
      </c>
    </row>
    <row r="14" spans="1:6" s="6" customFormat="1" ht="62" x14ac:dyDescent="0.35">
      <c r="A14" s="29" t="s">
        <v>56</v>
      </c>
      <c r="B14" s="29" t="s">
        <v>2</v>
      </c>
      <c r="C14" s="30" t="s">
        <v>414</v>
      </c>
      <c r="D14" s="31">
        <v>45740.916666666701</v>
      </c>
      <c r="E14" s="31">
        <v>45741.208333333299</v>
      </c>
      <c r="F14" s="30" t="s">
        <v>413</v>
      </c>
    </row>
    <row r="15" spans="1:6" s="6" customFormat="1" ht="46.5" x14ac:dyDescent="0.35">
      <c r="A15" s="29" t="s">
        <v>56</v>
      </c>
      <c r="B15" s="29" t="s">
        <v>2</v>
      </c>
      <c r="C15" s="30" t="s">
        <v>415</v>
      </c>
      <c r="D15" s="31">
        <v>45740.916666666701</v>
      </c>
      <c r="E15" s="31">
        <v>45741.208333333299</v>
      </c>
      <c r="F15" s="30" t="s">
        <v>413</v>
      </c>
    </row>
    <row r="16" spans="1:6" s="6" customFormat="1" ht="46.5" x14ac:dyDescent="0.35">
      <c r="A16" s="29" t="s">
        <v>56</v>
      </c>
      <c r="B16" s="29" t="s">
        <v>4</v>
      </c>
      <c r="C16" s="30" t="s">
        <v>416</v>
      </c>
      <c r="D16" s="31">
        <v>45740.916666666701</v>
      </c>
      <c r="E16" s="31">
        <v>45741.208333333299</v>
      </c>
      <c r="F16" s="30" t="s">
        <v>413</v>
      </c>
    </row>
    <row r="17" spans="1:6" s="6" customFormat="1" ht="46.5" x14ac:dyDescent="0.35">
      <c r="A17" s="29" t="s">
        <v>56</v>
      </c>
      <c r="B17" s="29" t="s">
        <v>6</v>
      </c>
      <c r="C17" s="30" t="s">
        <v>830</v>
      </c>
      <c r="D17" s="31">
        <v>45740.916666666701</v>
      </c>
      <c r="E17" s="31">
        <v>45741.208333333299</v>
      </c>
      <c r="F17" s="30" t="s">
        <v>831</v>
      </c>
    </row>
    <row r="18" spans="1:6" s="6" customFormat="1" ht="46.5" x14ac:dyDescent="0.35">
      <c r="A18" s="29" t="s">
        <v>232</v>
      </c>
      <c r="B18" s="29" t="s">
        <v>6</v>
      </c>
      <c r="C18" s="30" t="s">
        <v>770</v>
      </c>
      <c r="D18" s="31">
        <v>45740.833333333299</v>
      </c>
      <c r="E18" s="31">
        <v>45741.208333333299</v>
      </c>
      <c r="F18" s="30" t="s">
        <v>234</v>
      </c>
    </row>
    <row r="19" spans="1:6" s="6" customFormat="1" ht="46.5" x14ac:dyDescent="0.35">
      <c r="A19" s="29" t="s">
        <v>20</v>
      </c>
      <c r="B19" s="29" t="s">
        <v>2</v>
      </c>
      <c r="C19" s="30" t="s">
        <v>483</v>
      </c>
      <c r="D19" s="31">
        <v>45740.875</v>
      </c>
      <c r="E19" s="31">
        <v>45741.208333333299</v>
      </c>
      <c r="F19" s="30" t="s">
        <v>484</v>
      </c>
    </row>
    <row r="20" spans="1:6" s="6" customFormat="1" ht="46.5" x14ac:dyDescent="0.35">
      <c r="A20" s="29" t="s">
        <v>20</v>
      </c>
      <c r="B20" s="29" t="s">
        <v>6</v>
      </c>
      <c r="C20" s="30" t="s">
        <v>694</v>
      </c>
      <c r="D20" s="31">
        <v>45740.875</v>
      </c>
      <c r="E20" s="31">
        <v>45741.208333333299</v>
      </c>
      <c r="F20" s="30" t="s">
        <v>695</v>
      </c>
    </row>
    <row r="21" spans="1:6" s="6" customFormat="1" ht="93" x14ac:dyDescent="0.35">
      <c r="A21" s="29" t="s">
        <v>17</v>
      </c>
      <c r="B21" s="29" t="s">
        <v>4</v>
      </c>
      <c r="C21" s="30" t="s">
        <v>609</v>
      </c>
      <c r="D21" s="31">
        <v>45740.875</v>
      </c>
      <c r="E21" s="31">
        <v>45741.208333333299</v>
      </c>
      <c r="F21" s="30" t="s">
        <v>610</v>
      </c>
    </row>
    <row r="22" spans="1:6" s="6" customFormat="1" ht="108.5" x14ac:dyDescent="0.35">
      <c r="A22" s="29" t="s">
        <v>141</v>
      </c>
      <c r="B22" s="29" t="s">
        <v>4</v>
      </c>
      <c r="C22" s="30" t="s">
        <v>826</v>
      </c>
      <c r="D22" s="31">
        <v>45740.875</v>
      </c>
      <c r="E22" s="31">
        <v>45741.208333333299</v>
      </c>
      <c r="F22" s="30" t="s">
        <v>827</v>
      </c>
    </row>
    <row r="23" spans="1:6" s="6" customFormat="1" ht="46.5" x14ac:dyDescent="0.35">
      <c r="A23" s="29" t="s">
        <v>753</v>
      </c>
      <c r="B23" s="29" t="s">
        <v>4</v>
      </c>
      <c r="C23" s="30" t="s">
        <v>754</v>
      </c>
      <c r="D23" s="31">
        <v>45740.916666666701</v>
      </c>
      <c r="E23" s="31">
        <v>45741.208333333299</v>
      </c>
      <c r="F23" s="30" t="s">
        <v>755</v>
      </c>
    </row>
    <row r="24" spans="1:6" s="6" customFormat="1" ht="93" x14ac:dyDescent="0.35">
      <c r="A24" s="29" t="s">
        <v>26</v>
      </c>
      <c r="B24" s="29" t="s">
        <v>4</v>
      </c>
      <c r="C24" s="30" t="s">
        <v>485</v>
      </c>
      <c r="D24" s="31">
        <v>45740.833333333299</v>
      </c>
      <c r="E24" s="31">
        <v>45741.25</v>
      </c>
      <c r="F24" s="30" t="s">
        <v>486</v>
      </c>
    </row>
    <row r="25" spans="1:6" s="6" customFormat="1" ht="93" x14ac:dyDescent="0.35">
      <c r="A25" s="29" t="s">
        <v>26</v>
      </c>
      <c r="B25" s="29" t="s">
        <v>4</v>
      </c>
      <c r="C25" s="30" t="s">
        <v>768</v>
      </c>
      <c r="D25" s="31">
        <v>45740.833333333299</v>
      </c>
      <c r="E25" s="31">
        <v>45741.208333333299</v>
      </c>
      <c r="F25" s="30" t="s">
        <v>769</v>
      </c>
    </row>
    <row r="26" spans="1:6" s="6" customFormat="1" ht="77.5" x14ac:dyDescent="0.35">
      <c r="A26" s="29" t="s">
        <v>26</v>
      </c>
      <c r="B26" s="29" t="s">
        <v>4</v>
      </c>
      <c r="C26" s="30" t="s">
        <v>27</v>
      </c>
      <c r="D26" s="31">
        <v>45734.25</v>
      </c>
      <c r="E26" s="31">
        <v>45756.833333333299</v>
      </c>
      <c r="F26" s="30" t="s">
        <v>28</v>
      </c>
    </row>
    <row r="27" spans="1:6" s="6" customFormat="1" ht="77.5" x14ac:dyDescent="0.35">
      <c r="A27" s="29" t="s">
        <v>518</v>
      </c>
      <c r="B27" s="29" t="s">
        <v>2</v>
      </c>
      <c r="C27" s="30" t="s">
        <v>519</v>
      </c>
      <c r="D27" s="31">
        <v>45740.833333333299</v>
      </c>
      <c r="E27" s="31">
        <v>45741.25</v>
      </c>
      <c r="F27" s="30" t="s">
        <v>520</v>
      </c>
    </row>
    <row r="28" spans="1:6" s="6" customFormat="1" ht="77.5" x14ac:dyDescent="0.35">
      <c r="A28" s="29" t="s">
        <v>53</v>
      </c>
      <c r="B28" s="29" t="s">
        <v>5</v>
      </c>
      <c r="C28" s="30" t="s">
        <v>511</v>
      </c>
      <c r="D28" s="31">
        <v>45740.833333333299</v>
      </c>
      <c r="E28" s="31">
        <v>45741.25</v>
      </c>
      <c r="F28" s="30" t="s">
        <v>291</v>
      </c>
    </row>
    <row r="29" spans="1:6" s="6" customFormat="1" ht="93" x14ac:dyDescent="0.35">
      <c r="A29" s="29" t="s">
        <v>53</v>
      </c>
      <c r="B29" s="29" t="s">
        <v>4</v>
      </c>
      <c r="C29" s="30" t="s">
        <v>782</v>
      </c>
      <c r="D29" s="31">
        <v>45740.833333333299</v>
      </c>
      <c r="E29" s="31">
        <v>45741.25</v>
      </c>
      <c r="F29" s="30" t="s">
        <v>783</v>
      </c>
    </row>
    <row r="30" spans="1:6" s="6" customFormat="1" ht="93" x14ac:dyDescent="0.35">
      <c r="A30" s="29" t="s">
        <v>61</v>
      </c>
      <c r="B30" s="29" t="s">
        <v>6</v>
      </c>
      <c r="C30" s="30" t="s">
        <v>317</v>
      </c>
      <c r="D30" s="31">
        <v>45740.833333333299</v>
      </c>
      <c r="E30" s="31">
        <v>45741.25</v>
      </c>
      <c r="F30" s="30" t="s">
        <v>318</v>
      </c>
    </row>
    <row r="31" spans="1:6" s="6" customFormat="1" ht="93" x14ac:dyDescent="0.35">
      <c r="A31" s="29" t="s">
        <v>61</v>
      </c>
      <c r="B31" s="29" t="s">
        <v>2</v>
      </c>
      <c r="C31" s="30" t="s">
        <v>319</v>
      </c>
      <c r="D31" s="31">
        <v>45740.833333333299</v>
      </c>
      <c r="E31" s="31">
        <v>45741.25</v>
      </c>
      <c r="F31" s="30" t="s">
        <v>320</v>
      </c>
    </row>
    <row r="32" spans="1:6" s="6" customFormat="1" ht="93" x14ac:dyDescent="0.35">
      <c r="A32" s="29" t="s">
        <v>108</v>
      </c>
      <c r="B32" s="29" t="s">
        <v>4</v>
      </c>
      <c r="C32" s="30" t="s">
        <v>115</v>
      </c>
      <c r="D32" s="31">
        <v>45740.833333333299</v>
      </c>
      <c r="E32" s="31">
        <v>45741.25</v>
      </c>
      <c r="F32" s="30" t="s">
        <v>116</v>
      </c>
    </row>
    <row r="33" spans="1:6" s="6" customFormat="1" ht="93" x14ac:dyDescent="0.35">
      <c r="A33" s="29" t="s">
        <v>108</v>
      </c>
      <c r="B33" s="29" t="s">
        <v>5</v>
      </c>
      <c r="C33" s="30" t="s">
        <v>818</v>
      </c>
      <c r="D33" s="31">
        <v>45740.875</v>
      </c>
      <c r="E33" s="31">
        <v>45741.25</v>
      </c>
      <c r="F33" s="30" t="s">
        <v>819</v>
      </c>
    </row>
    <row r="34" spans="1:6" s="6" customFormat="1" ht="77.5" x14ac:dyDescent="0.35">
      <c r="A34" s="29" t="s">
        <v>105</v>
      </c>
      <c r="B34" s="29" t="s">
        <v>36</v>
      </c>
      <c r="C34" s="30" t="s">
        <v>106</v>
      </c>
      <c r="D34" s="31">
        <v>45740.833333333299</v>
      </c>
      <c r="E34" s="31">
        <v>45741.25</v>
      </c>
      <c r="F34" s="30" t="s">
        <v>107</v>
      </c>
    </row>
    <row r="35" spans="1:6" s="6" customFormat="1" ht="108.5" x14ac:dyDescent="0.35">
      <c r="A35" s="29" t="s">
        <v>105</v>
      </c>
      <c r="B35" s="29" t="s">
        <v>6</v>
      </c>
      <c r="C35" s="30" t="s">
        <v>813</v>
      </c>
      <c r="D35" s="31">
        <v>45740.833333333299</v>
      </c>
      <c r="E35" s="31">
        <v>45741.25</v>
      </c>
      <c r="F35" s="30" t="s">
        <v>814</v>
      </c>
    </row>
    <row r="36" spans="1:6" s="6" customFormat="1" ht="77.5" x14ac:dyDescent="0.35">
      <c r="A36" s="29" t="s">
        <v>105</v>
      </c>
      <c r="B36" s="29" t="s">
        <v>6</v>
      </c>
      <c r="C36" s="30" t="s">
        <v>815</v>
      </c>
      <c r="D36" s="31">
        <v>45740.833333333299</v>
      </c>
      <c r="E36" s="31">
        <v>45741.25</v>
      </c>
      <c r="F36" s="30" t="s">
        <v>814</v>
      </c>
    </row>
    <row r="37" spans="1:6" s="6" customFormat="1" ht="62" x14ac:dyDescent="0.35">
      <c r="A37" s="29" t="s">
        <v>105</v>
      </c>
      <c r="B37" s="29" t="s">
        <v>2</v>
      </c>
      <c r="C37" s="30" t="s">
        <v>657</v>
      </c>
      <c r="D37" s="31">
        <v>45740.833333333299</v>
      </c>
      <c r="E37" s="31">
        <v>45741.25</v>
      </c>
      <c r="F37" s="30" t="s">
        <v>658</v>
      </c>
    </row>
    <row r="38" spans="1:6" s="6" customFormat="1" ht="62" x14ac:dyDescent="0.35">
      <c r="A38" s="29" t="s">
        <v>377</v>
      </c>
      <c r="B38" s="29" t="s">
        <v>5</v>
      </c>
      <c r="C38" s="30" t="s">
        <v>555</v>
      </c>
      <c r="D38" s="31">
        <v>45740.875</v>
      </c>
      <c r="E38" s="31">
        <v>45741.25</v>
      </c>
      <c r="F38" s="30" t="s">
        <v>556</v>
      </c>
    </row>
    <row r="39" spans="1:6" s="14" customFormat="1" ht="62" x14ac:dyDescent="0.35">
      <c r="A39" s="29" t="s">
        <v>377</v>
      </c>
      <c r="B39" s="29" t="s">
        <v>2</v>
      </c>
      <c r="C39" s="30" t="s">
        <v>378</v>
      </c>
      <c r="D39" s="31">
        <v>45740.833333333299</v>
      </c>
      <c r="E39" s="31">
        <v>45741.25</v>
      </c>
      <c r="F39" s="30" t="s">
        <v>379</v>
      </c>
    </row>
    <row r="40" spans="1:6" s="6" customFormat="1" ht="77.5" x14ac:dyDescent="0.35">
      <c r="A40" s="29" t="s">
        <v>377</v>
      </c>
      <c r="B40" s="29" t="s">
        <v>6</v>
      </c>
      <c r="C40" s="30" t="s">
        <v>822</v>
      </c>
      <c r="D40" s="31">
        <v>45740.833333333299</v>
      </c>
      <c r="E40" s="31">
        <v>45741.25</v>
      </c>
      <c r="F40" s="30" t="s">
        <v>823</v>
      </c>
    </row>
    <row r="41" spans="1:6" s="6" customFormat="1" ht="93" x14ac:dyDescent="0.35">
      <c r="A41" s="29" t="s">
        <v>120</v>
      </c>
      <c r="B41" s="29" t="s">
        <v>6</v>
      </c>
      <c r="C41" s="30" t="s">
        <v>121</v>
      </c>
      <c r="D41" s="31">
        <v>45676.208333333299</v>
      </c>
      <c r="E41" s="31">
        <v>45755.208333333299</v>
      </c>
      <c r="F41" s="30" t="s">
        <v>122</v>
      </c>
    </row>
    <row r="42" spans="1:6" s="6" customFormat="1" ht="93" x14ac:dyDescent="0.35">
      <c r="A42" s="29" t="s">
        <v>120</v>
      </c>
      <c r="B42" s="29" t="s">
        <v>6</v>
      </c>
      <c r="C42" s="30" t="s">
        <v>123</v>
      </c>
      <c r="D42" s="31">
        <v>45712.25</v>
      </c>
      <c r="E42" s="31">
        <v>45763.25</v>
      </c>
      <c r="F42" s="30" t="s">
        <v>124</v>
      </c>
    </row>
    <row r="43" spans="1:6" s="6" customFormat="1" ht="77.5" x14ac:dyDescent="0.35">
      <c r="A43" s="29" t="s">
        <v>370</v>
      </c>
      <c r="B43" s="29" t="s">
        <v>4</v>
      </c>
      <c r="C43" s="30" t="s">
        <v>646</v>
      </c>
      <c r="D43" s="31">
        <v>45740.875</v>
      </c>
      <c r="E43" s="31">
        <v>45741.25</v>
      </c>
      <c r="F43" s="30" t="s">
        <v>647</v>
      </c>
    </row>
    <row r="44" spans="1:6" s="6" customFormat="1" ht="93" x14ac:dyDescent="0.35">
      <c r="A44" s="29" t="s">
        <v>370</v>
      </c>
      <c r="B44" s="29" t="s">
        <v>36</v>
      </c>
      <c r="C44" s="30" t="s">
        <v>648</v>
      </c>
      <c r="D44" s="31">
        <v>45740.875</v>
      </c>
      <c r="E44" s="31">
        <v>45741.25</v>
      </c>
      <c r="F44" s="30" t="s">
        <v>647</v>
      </c>
    </row>
    <row r="45" spans="1:6" s="6" customFormat="1" ht="77.5" x14ac:dyDescent="0.35">
      <c r="A45" s="29" t="s">
        <v>370</v>
      </c>
      <c r="B45" s="29" t="s">
        <v>5</v>
      </c>
      <c r="C45" s="30" t="s">
        <v>739</v>
      </c>
      <c r="D45" s="31">
        <v>45740.833333333299</v>
      </c>
      <c r="E45" s="31">
        <v>45741.25</v>
      </c>
      <c r="F45" s="30" t="s">
        <v>740</v>
      </c>
    </row>
    <row r="46" spans="1:6" s="6" customFormat="1" ht="108.5" x14ac:dyDescent="0.35">
      <c r="A46" s="29" t="s">
        <v>370</v>
      </c>
      <c r="B46" s="29" t="s">
        <v>4</v>
      </c>
      <c r="C46" s="30" t="s">
        <v>741</v>
      </c>
      <c r="D46" s="31">
        <v>45740.833333333299</v>
      </c>
      <c r="E46" s="31">
        <v>45741.25</v>
      </c>
      <c r="F46" s="30" t="s">
        <v>740</v>
      </c>
    </row>
    <row r="47" spans="1:6" s="14" customFormat="1" ht="77.5" x14ac:dyDescent="0.35">
      <c r="A47" s="29" t="s">
        <v>370</v>
      </c>
      <c r="B47" s="29" t="s">
        <v>4</v>
      </c>
      <c r="C47" s="30" t="s">
        <v>387</v>
      </c>
      <c r="D47" s="31">
        <v>45740.833333333299</v>
      </c>
      <c r="E47" s="31">
        <v>45741.25</v>
      </c>
      <c r="F47" s="30" t="s">
        <v>386</v>
      </c>
    </row>
    <row r="48" spans="1:6" s="6" customFormat="1" ht="93" x14ac:dyDescent="0.35">
      <c r="A48" s="29" t="s">
        <v>370</v>
      </c>
      <c r="B48" s="29" t="s">
        <v>4</v>
      </c>
      <c r="C48" s="30" t="s">
        <v>820</v>
      </c>
      <c r="D48" s="31">
        <v>45740.833333333299</v>
      </c>
      <c r="E48" s="31">
        <v>45741.25</v>
      </c>
      <c r="F48" s="30" t="s">
        <v>821</v>
      </c>
    </row>
    <row r="49" spans="1:6" s="6" customFormat="1" ht="93" x14ac:dyDescent="0.35">
      <c r="A49" s="29" t="s">
        <v>127</v>
      </c>
      <c r="B49" s="29" t="s">
        <v>2</v>
      </c>
      <c r="C49" s="30" t="s">
        <v>572</v>
      </c>
      <c r="D49" s="31">
        <v>45740.916666666701</v>
      </c>
      <c r="E49" s="31">
        <v>45741.229166666701</v>
      </c>
      <c r="F49" s="30" t="s">
        <v>129</v>
      </c>
    </row>
    <row r="50" spans="1:6" s="6" customFormat="1" ht="62" x14ac:dyDescent="0.35">
      <c r="A50" s="29" t="s">
        <v>358</v>
      </c>
      <c r="B50" s="29" t="s">
        <v>2</v>
      </c>
      <c r="C50" s="30" t="s">
        <v>799</v>
      </c>
      <c r="D50" s="31">
        <v>45740.895833333299</v>
      </c>
      <c r="E50" s="31">
        <v>45741.25</v>
      </c>
      <c r="F50" s="30" t="s">
        <v>800</v>
      </c>
    </row>
    <row r="51" spans="1:6" s="6" customFormat="1" ht="77.5" x14ac:dyDescent="0.35">
      <c r="A51" s="29" t="s">
        <v>358</v>
      </c>
      <c r="B51" s="29" t="s">
        <v>2</v>
      </c>
      <c r="C51" s="30" t="s">
        <v>801</v>
      </c>
      <c r="D51" s="31">
        <v>45740.895833333299</v>
      </c>
      <c r="E51" s="31">
        <v>45741.25</v>
      </c>
      <c r="F51" s="30" t="s">
        <v>800</v>
      </c>
    </row>
    <row r="52" spans="1:6" s="6" customFormat="1" ht="46.5" x14ac:dyDescent="0.35">
      <c r="A52" s="29" t="s">
        <v>358</v>
      </c>
      <c r="B52" s="29" t="s">
        <v>2</v>
      </c>
      <c r="C52" s="30" t="s">
        <v>802</v>
      </c>
      <c r="D52" s="31">
        <v>45740.895833333299</v>
      </c>
      <c r="E52" s="31">
        <v>45741.25</v>
      </c>
      <c r="F52" s="30" t="s">
        <v>803</v>
      </c>
    </row>
    <row r="53" spans="1:6" s="14" customFormat="1" ht="46.5" x14ac:dyDescent="0.35">
      <c r="A53" s="29" t="s">
        <v>358</v>
      </c>
      <c r="B53" s="29" t="s">
        <v>2</v>
      </c>
      <c r="C53" s="30" t="s">
        <v>804</v>
      </c>
      <c r="D53" s="31">
        <v>45740.895833333299</v>
      </c>
      <c r="E53" s="31">
        <v>45741.25</v>
      </c>
      <c r="F53" s="30" t="s">
        <v>803</v>
      </c>
    </row>
    <row r="54" spans="1:6" s="14" customFormat="1" ht="62" x14ac:dyDescent="0.35">
      <c r="A54" s="29" t="s">
        <v>358</v>
      </c>
      <c r="B54" s="29" t="s">
        <v>6</v>
      </c>
      <c r="C54" s="30" t="s">
        <v>811</v>
      </c>
      <c r="D54" s="31">
        <v>45740.875</v>
      </c>
      <c r="E54" s="31">
        <v>45741.25</v>
      </c>
      <c r="F54" s="30" t="s">
        <v>812</v>
      </c>
    </row>
    <row r="55" spans="1:6" s="14" customFormat="1" ht="46.5" x14ac:dyDescent="0.35">
      <c r="A55" s="29" t="s">
        <v>358</v>
      </c>
      <c r="B55" s="29" t="s">
        <v>2</v>
      </c>
      <c r="C55" s="30" t="s">
        <v>568</v>
      </c>
      <c r="D55" s="31">
        <v>45740.916666666701</v>
      </c>
      <c r="E55" s="31">
        <v>45741.229166666701</v>
      </c>
      <c r="F55" s="30" t="s">
        <v>569</v>
      </c>
    </row>
    <row r="56" spans="1:6" s="6" customFormat="1" ht="46.5" x14ac:dyDescent="0.35">
      <c r="A56" s="29" t="s">
        <v>358</v>
      </c>
      <c r="B56" s="29" t="s">
        <v>2</v>
      </c>
      <c r="C56" s="30" t="s">
        <v>573</v>
      </c>
      <c r="D56" s="31">
        <v>45740.916666666701</v>
      </c>
      <c r="E56" s="31">
        <v>45741.229166666701</v>
      </c>
      <c r="F56" s="30" t="s">
        <v>574</v>
      </c>
    </row>
    <row r="57" spans="1:6" s="6" customFormat="1" ht="46.5" x14ac:dyDescent="0.35">
      <c r="A57" s="29" t="s">
        <v>151</v>
      </c>
      <c r="B57" s="29" t="s">
        <v>5</v>
      </c>
      <c r="C57" s="30" t="s">
        <v>152</v>
      </c>
      <c r="D57" s="31">
        <v>45719.375</v>
      </c>
      <c r="E57" s="31">
        <v>45751.708333333299</v>
      </c>
      <c r="F57" s="30" t="s">
        <v>153</v>
      </c>
    </row>
    <row r="58" spans="1:6" s="6" customFormat="1" ht="46.5" x14ac:dyDescent="0.35">
      <c r="A58" s="29" t="s">
        <v>151</v>
      </c>
      <c r="B58" s="29" t="s">
        <v>5</v>
      </c>
      <c r="C58" s="30" t="s">
        <v>432</v>
      </c>
      <c r="D58" s="31">
        <v>45740.833333333299</v>
      </c>
      <c r="E58" s="31">
        <v>45741.25</v>
      </c>
      <c r="F58" s="30" t="s">
        <v>433</v>
      </c>
    </row>
    <row r="59" spans="1:6" s="6" customFormat="1" ht="31" x14ac:dyDescent="0.35">
      <c r="A59" s="29" t="s">
        <v>151</v>
      </c>
      <c r="B59" s="29" t="s">
        <v>4</v>
      </c>
      <c r="C59" s="30" t="s">
        <v>835</v>
      </c>
      <c r="D59" s="31">
        <v>45740.833333333299</v>
      </c>
      <c r="E59" s="31">
        <v>45741.25</v>
      </c>
      <c r="F59" s="30" t="s">
        <v>836</v>
      </c>
    </row>
    <row r="60" spans="1:6" s="6" customFormat="1" ht="31" x14ac:dyDescent="0.35">
      <c r="A60" s="29" t="s">
        <v>355</v>
      </c>
      <c r="B60" s="29" t="s">
        <v>4</v>
      </c>
      <c r="C60" s="30" t="s">
        <v>356</v>
      </c>
      <c r="D60" s="31">
        <v>45740.875</v>
      </c>
      <c r="E60" s="31">
        <v>45741.25</v>
      </c>
      <c r="F60" s="30" t="s">
        <v>847</v>
      </c>
    </row>
    <row r="61" spans="1:6" s="6" customFormat="1" ht="31" x14ac:dyDescent="0.35">
      <c r="A61" s="29" t="s">
        <v>364</v>
      </c>
      <c r="B61" s="29" t="s">
        <v>4</v>
      </c>
      <c r="C61" s="30" t="s">
        <v>365</v>
      </c>
      <c r="D61" s="31">
        <v>45740.875</v>
      </c>
      <c r="E61" s="31">
        <v>45741.25</v>
      </c>
      <c r="F61" s="30" t="s">
        <v>366</v>
      </c>
    </row>
    <row r="62" spans="1:6" s="6" customFormat="1" ht="46.5" x14ac:dyDescent="0.35">
      <c r="A62" s="29" t="s">
        <v>364</v>
      </c>
      <c r="B62" s="29" t="s">
        <v>36</v>
      </c>
      <c r="C62" s="30" t="s">
        <v>809</v>
      </c>
      <c r="D62" s="31">
        <v>45740.875</v>
      </c>
      <c r="E62" s="31">
        <v>45741.25</v>
      </c>
      <c r="F62" s="30" t="s">
        <v>810</v>
      </c>
    </row>
    <row r="63" spans="1:6" s="6" customFormat="1" ht="46.5" x14ac:dyDescent="0.35">
      <c r="A63" s="29" t="s">
        <v>797</v>
      </c>
      <c r="B63" s="29" t="s">
        <v>6</v>
      </c>
      <c r="C63" s="30" t="s">
        <v>798</v>
      </c>
      <c r="D63" s="31">
        <v>45740.875</v>
      </c>
      <c r="E63" s="31">
        <v>45741.25</v>
      </c>
      <c r="F63" s="30" t="s">
        <v>548</v>
      </c>
    </row>
    <row r="64" spans="1:6" s="6" customFormat="1" ht="31" x14ac:dyDescent="0.35">
      <c r="A64" s="29" t="s">
        <v>94</v>
      </c>
      <c r="B64" s="29" t="s">
        <v>6</v>
      </c>
      <c r="C64" s="30" t="s">
        <v>95</v>
      </c>
      <c r="D64" s="31">
        <v>45740.875</v>
      </c>
      <c r="E64" s="31">
        <v>45741.25</v>
      </c>
      <c r="F64" s="30" t="s">
        <v>96</v>
      </c>
    </row>
    <row r="65" spans="1:6" s="6" customFormat="1" ht="46.5" x14ac:dyDescent="0.35">
      <c r="A65" s="29" t="s">
        <v>154</v>
      </c>
      <c r="B65" s="29" t="s">
        <v>2</v>
      </c>
      <c r="C65" s="30" t="s">
        <v>623</v>
      </c>
      <c r="D65" s="31">
        <v>45740.833333333299</v>
      </c>
      <c r="E65" s="31">
        <v>45741.25</v>
      </c>
      <c r="F65" s="30" t="s">
        <v>275</v>
      </c>
    </row>
    <row r="66" spans="1:6" s="6" customFormat="1" ht="46.5" x14ac:dyDescent="0.35">
      <c r="A66" s="29" t="s">
        <v>154</v>
      </c>
      <c r="B66" s="29" t="s">
        <v>4</v>
      </c>
      <c r="C66" s="30" t="s">
        <v>430</v>
      </c>
      <c r="D66" s="31">
        <v>45740.833333333299</v>
      </c>
      <c r="E66" s="31">
        <v>45741.25</v>
      </c>
      <c r="F66" s="30" t="s">
        <v>431</v>
      </c>
    </row>
    <row r="67" spans="1:6" s="6" customFormat="1" ht="46.5" x14ac:dyDescent="0.35">
      <c r="A67" s="29" t="s">
        <v>154</v>
      </c>
      <c r="B67" s="29" t="s">
        <v>5</v>
      </c>
      <c r="C67" s="30" t="s">
        <v>434</v>
      </c>
      <c r="D67" s="31">
        <v>45740.833333333299</v>
      </c>
      <c r="E67" s="31">
        <v>45741.25</v>
      </c>
      <c r="F67" s="30" t="s">
        <v>435</v>
      </c>
    </row>
    <row r="68" spans="1:6" s="6" customFormat="1" ht="46.5" x14ac:dyDescent="0.35">
      <c r="A68" s="29" t="s">
        <v>154</v>
      </c>
      <c r="B68" s="29" t="s">
        <v>4</v>
      </c>
      <c r="C68" s="30" t="s">
        <v>837</v>
      </c>
      <c r="D68" s="31">
        <v>45740.833333333299</v>
      </c>
      <c r="E68" s="31">
        <v>45741.25</v>
      </c>
      <c r="F68" s="30" t="s">
        <v>838</v>
      </c>
    </row>
    <row r="69" spans="1:6" s="6" customFormat="1" ht="31" x14ac:dyDescent="0.35">
      <c r="A69" s="29" t="s">
        <v>154</v>
      </c>
      <c r="B69" s="29" t="s">
        <v>5</v>
      </c>
      <c r="C69" s="30" t="s">
        <v>681</v>
      </c>
      <c r="D69" s="31">
        <v>45740.833333333299</v>
      </c>
      <c r="E69" s="31">
        <v>45741.25</v>
      </c>
      <c r="F69" s="30" t="s">
        <v>682</v>
      </c>
    </row>
    <row r="70" spans="1:6" s="6" customFormat="1" ht="46.5" x14ac:dyDescent="0.35">
      <c r="A70" s="29" t="s">
        <v>154</v>
      </c>
      <c r="B70" s="29" t="s">
        <v>2</v>
      </c>
      <c r="C70" s="30" t="s">
        <v>468</v>
      </c>
      <c r="D70" s="31">
        <v>45740.833333333299</v>
      </c>
      <c r="E70" s="31">
        <v>45741.25</v>
      </c>
      <c r="F70" s="30" t="s">
        <v>469</v>
      </c>
    </row>
    <row r="71" spans="1:6" s="6" customFormat="1" ht="46.5" x14ac:dyDescent="0.35">
      <c r="A71" s="29" t="s">
        <v>154</v>
      </c>
      <c r="B71" s="29" t="s">
        <v>2</v>
      </c>
      <c r="C71" s="30" t="s">
        <v>470</v>
      </c>
      <c r="D71" s="31">
        <v>45740.833333333299</v>
      </c>
      <c r="E71" s="31">
        <v>45741.25</v>
      </c>
      <c r="F71" s="30" t="s">
        <v>469</v>
      </c>
    </row>
    <row r="72" spans="1:6" s="6" customFormat="1" ht="46.5" x14ac:dyDescent="0.35">
      <c r="A72" s="29" t="s">
        <v>449</v>
      </c>
      <c r="B72" s="29" t="s">
        <v>4</v>
      </c>
      <c r="C72" s="30" t="s">
        <v>450</v>
      </c>
      <c r="D72" s="31">
        <v>45740.875</v>
      </c>
      <c r="E72" s="31">
        <v>45741.25</v>
      </c>
      <c r="F72" s="30" t="s">
        <v>451</v>
      </c>
    </row>
    <row r="73" spans="1:6" s="6" customFormat="1" ht="31" x14ac:dyDescent="0.35">
      <c r="A73" s="29" t="s">
        <v>449</v>
      </c>
      <c r="B73" s="29" t="s">
        <v>5</v>
      </c>
      <c r="C73" s="30" t="s">
        <v>452</v>
      </c>
      <c r="D73" s="31">
        <v>45740.875</v>
      </c>
      <c r="E73" s="31">
        <v>45741.25</v>
      </c>
      <c r="F73" s="30" t="s">
        <v>451</v>
      </c>
    </row>
    <row r="74" spans="1:6" s="6" customFormat="1" ht="31" x14ac:dyDescent="0.35">
      <c r="A74" s="29" t="s">
        <v>744</v>
      </c>
      <c r="B74" s="29" t="s">
        <v>6</v>
      </c>
      <c r="C74" s="30" t="s">
        <v>745</v>
      </c>
      <c r="D74" s="31">
        <v>45740.916666666701</v>
      </c>
      <c r="E74" s="31">
        <v>45741.229166666701</v>
      </c>
      <c r="F74" s="30" t="s">
        <v>746</v>
      </c>
    </row>
    <row r="75" spans="1:6" s="6" customFormat="1" ht="31" x14ac:dyDescent="0.35">
      <c r="A75" s="29" t="s">
        <v>504</v>
      </c>
      <c r="B75" s="29" t="s">
        <v>2</v>
      </c>
      <c r="C75" s="30" t="s">
        <v>505</v>
      </c>
      <c r="D75" s="31">
        <v>45740.833333333299</v>
      </c>
      <c r="E75" s="31">
        <v>45741.25</v>
      </c>
      <c r="F75" s="30" t="s">
        <v>506</v>
      </c>
    </row>
    <row r="76" spans="1:6" s="6" customFormat="1" ht="46.5" x14ac:dyDescent="0.35">
      <c r="A76" s="29" t="s">
        <v>270</v>
      </c>
      <c r="B76" s="29" t="s">
        <v>2</v>
      </c>
      <c r="C76" s="30" t="s">
        <v>271</v>
      </c>
      <c r="D76" s="31">
        <v>45740.833333333299</v>
      </c>
      <c r="E76" s="31">
        <v>45741.25</v>
      </c>
      <c r="F76" s="30" t="s">
        <v>272</v>
      </c>
    </row>
    <row r="77" spans="1:6" s="6" customFormat="1" ht="46.5" x14ac:dyDescent="0.35">
      <c r="A77" s="29" t="s">
        <v>270</v>
      </c>
      <c r="B77" s="29" t="s">
        <v>6</v>
      </c>
      <c r="C77" s="30" t="s">
        <v>273</v>
      </c>
      <c r="D77" s="31">
        <v>45740.833333333299</v>
      </c>
      <c r="E77" s="31">
        <v>45741.25</v>
      </c>
      <c r="F77" s="30" t="s">
        <v>272</v>
      </c>
    </row>
    <row r="78" spans="1:6" s="6" customFormat="1" ht="46.5" x14ac:dyDescent="0.35">
      <c r="A78" s="29" t="s">
        <v>270</v>
      </c>
      <c r="B78" s="29" t="s">
        <v>6</v>
      </c>
      <c r="C78" s="30" t="s">
        <v>780</v>
      </c>
      <c r="D78" s="31">
        <v>45740.833333333299</v>
      </c>
      <c r="E78" s="31">
        <v>45741.208333333299</v>
      </c>
      <c r="F78" s="30" t="s">
        <v>781</v>
      </c>
    </row>
    <row r="79" spans="1:6" s="6" customFormat="1" ht="46.5" x14ac:dyDescent="0.35">
      <c r="A79" s="29" t="s">
        <v>167</v>
      </c>
      <c r="B79" s="29" t="s">
        <v>36</v>
      </c>
      <c r="C79" s="30" t="s">
        <v>215</v>
      </c>
      <c r="D79" s="31">
        <v>45740.833333333299</v>
      </c>
      <c r="E79" s="31">
        <v>45741.208333333299</v>
      </c>
      <c r="F79" s="30" t="s">
        <v>216</v>
      </c>
    </row>
    <row r="80" spans="1:6" s="6" customFormat="1" ht="46.5" x14ac:dyDescent="0.35">
      <c r="A80" s="29" t="s">
        <v>471</v>
      </c>
      <c r="B80" s="29" t="s">
        <v>36</v>
      </c>
      <c r="C80" s="30" t="s">
        <v>472</v>
      </c>
      <c r="D80" s="31">
        <v>45740.833333333299</v>
      </c>
      <c r="E80" s="31">
        <v>45741.25</v>
      </c>
      <c r="F80" s="30" t="s">
        <v>473</v>
      </c>
    </row>
    <row r="81" spans="1:6" s="6" customFormat="1" ht="46.5" x14ac:dyDescent="0.35">
      <c r="A81" s="29" t="s">
        <v>228</v>
      </c>
      <c r="B81" s="29" t="s">
        <v>2</v>
      </c>
      <c r="C81" s="30" t="s">
        <v>229</v>
      </c>
      <c r="D81" s="31">
        <v>45740.833333333299</v>
      </c>
      <c r="E81" s="31">
        <v>45741.25</v>
      </c>
      <c r="F81" s="30" t="s">
        <v>230</v>
      </c>
    </row>
    <row r="82" spans="1:6" s="6" customFormat="1" ht="46.5" x14ac:dyDescent="0.35">
      <c r="A82" s="29" t="s">
        <v>228</v>
      </c>
      <c r="B82" s="29" t="s">
        <v>6</v>
      </c>
      <c r="C82" s="30" t="s">
        <v>231</v>
      </c>
      <c r="D82" s="31">
        <v>45740.833333333299</v>
      </c>
      <c r="E82" s="31">
        <v>45741.25</v>
      </c>
      <c r="F82" s="30" t="s">
        <v>230</v>
      </c>
    </row>
    <row r="83" spans="1:6" s="6" customFormat="1" ht="46.5" x14ac:dyDescent="0.35">
      <c r="A83" s="29" t="s">
        <v>764</v>
      </c>
      <c r="B83" s="29" t="s">
        <v>4</v>
      </c>
      <c r="C83" s="30" t="s">
        <v>850</v>
      </c>
      <c r="D83" s="31">
        <v>45740.833333333299</v>
      </c>
      <c r="E83" s="31">
        <v>45741.208333333299</v>
      </c>
      <c r="F83" s="30" t="s">
        <v>765</v>
      </c>
    </row>
    <row r="84" spans="1:6" s="6" customFormat="1" ht="46.5" x14ac:dyDescent="0.35">
      <c r="A84" s="29" t="s">
        <v>531</v>
      </c>
      <c r="B84" s="29" t="s">
        <v>36</v>
      </c>
      <c r="C84" s="30" t="s">
        <v>532</v>
      </c>
      <c r="D84" s="31">
        <v>45740.833333333299</v>
      </c>
      <c r="E84" s="31">
        <v>45741.25</v>
      </c>
      <c r="F84" s="30" t="s">
        <v>339</v>
      </c>
    </row>
    <row r="85" spans="1:6" s="6" customFormat="1" ht="62" x14ac:dyDescent="0.35">
      <c r="A85" s="29" t="s">
        <v>771</v>
      </c>
      <c r="B85" s="29" t="s">
        <v>36</v>
      </c>
      <c r="C85" s="30" t="s">
        <v>772</v>
      </c>
      <c r="D85" s="31">
        <v>45740.916666666701</v>
      </c>
      <c r="E85" s="31">
        <v>45741.208333333299</v>
      </c>
      <c r="F85" s="30" t="s">
        <v>773</v>
      </c>
    </row>
    <row r="86" spans="1:6" s="6" customFormat="1" ht="62" x14ac:dyDescent="0.35">
      <c r="A86" s="29" t="s">
        <v>261</v>
      </c>
      <c r="B86" s="29" t="s">
        <v>36</v>
      </c>
      <c r="C86" s="30" t="s">
        <v>262</v>
      </c>
      <c r="D86" s="31">
        <v>45740.833333333299</v>
      </c>
      <c r="E86" s="31">
        <v>45741.25</v>
      </c>
      <c r="F86" s="30" t="s">
        <v>263</v>
      </c>
    </row>
    <row r="87" spans="1:6" s="6" customFormat="1" ht="46.5" x14ac:dyDescent="0.35">
      <c r="A87" s="29" t="s">
        <v>261</v>
      </c>
      <c r="B87" s="29" t="s">
        <v>36</v>
      </c>
      <c r="C87" s="30" t="s">
        <v>282</v>
      </c>
      <c r="D87" s="31">
        <v>45740.833333333299</v>
      </c>
      <c r="E87" s="31">
        <v>45741.25</v>
      </c>
      <c r="F87" s="30" t="s">
        <v>283</v>
      </c>
    </row>
    <row r="88" spans="1:6" s="6" customFormat="1" ht="62" x14ac:dyDescent="0.35">
      <c r="A88" s="29" t="s">
        <v>69</v>
      </c>
      <c r="B88" s="29" t="s">
        <v>36</v>
      </c>
      <c r="C88" s="30" t="s">
        <v>70</v>
      </c>
      <c r="D88" s="31">
        <v>45720.875</v>
      </c>
      <c r="E88" s="31">
        <v>45748.208333333299</v>
      </c>
      <c r="F88" s="30" t="s">
        <v>71</v>
      </c>
    </row>
    <row r="89" spans="1:6" s="6" customFormat="1" ht="46.5" x14ac:dyDescent="0.35">
      <c r="A89" s="29" t="s">
        <v>529</v>
      </c>
      <c r="B89" s="29" t="s">
        <v>2</v>
      </c>
      <c r="C89" s="30" t="s">
        <v>530</v>
      </c>
      <c r="D89" s="31">
        <v>45740.833333333299</v>
      </c>
      <c r="E89" s="31">
        <v>45741.25</v>
      </c>
      <c r="F89" s="30" t="s">
        <v>339</v>
      </c>
    </row>
    <row r="90" spans="1:6" s="6" customFormat="1" ht="46.5" x14ac:dyDescent="0.35">
      <c r="A90" s="29" t="s">
        <v>705</v>
      </c>
      <c r="B90" s="29" t="s">
        <v>36</v>
      </c>
      <c r="C90" s="30" t="s">
        <v>706</v>
      </c>
      <c r="D90" s="31">
        <v>45740.833333333299</v>
      </c>
      <c r="E90" s="31">
        <v>45741.208333333299</v>
      </c>
      <c r="F90" s="30" t="s">
        <v>707</v>
      </c>
    </row>
    <row r="91" spans="1:6" s="6" customFormat="1" ht="62" x14ac:dyDescent="0.35">
      <c r="A91" s="29" t="s">
        <v>292</v>
      </c>
      <c r="B91" s="29" t="s">
        <v>5</v>
      </c>
      <c r="C91" s="30" t="s">
        <v>293</v>
      </c>
      <c r="D91" s="31">
        <v>45740.833333333299</v>
      </c>
      <c r="E91" s="31">
        <v>45741.25</v>
      </c>
      <c r="F91" s="30" t="s">
        <v>294</v>
      </c>
    </row>
    <row r="92" spans="1:6" s="6" customFormat="1" ht="62" x14ac:dyDescent="0.35">
      <c r="A92" s="29" t="s">
        <v>312</v>
      </c>
      <c r="B92" s="29" t="s">
        <v>36</v>
      </c>
      <c r="C92" s="30" t="s">
        <v>313</v>
      </c>
      <c r="D92" s="31">
        <v>45740.895833333299</v>
      </c>
      <c r="E92" s="31">
        <v>45741.25</v>
      </c>
      <c r="F92" s="30" t="s">
        <v>314</v>
      </c>
    </row>
    <row r="93" spans="1:6" s="6" customFormat="1" ht="46.5" x14ac:dyDescent="0.35">
      <c r="A93" s="29" t="s">
        <v>29</v>
      </c>
      <c r="B93" s="29" t="s">
        <v>2</v>
      </c>
      <c r="C93" s="30" t="s">
        <v>774</v>
      </c>
      <c r="D93" s="31">
        <v>45740.916666666701</v>
      </c>
      <c r="E93" s="31">
        <v>45741.208333333299</v>
      </c>
      <c r="F93" s="30" t="s">
        <v>773</v>
      </c>
    </row>
    <row r="94" spans="1:6" s="6" customFormat="1" ht="46.5" x14ac:dyDescent="0.35">
      <c r="A94" s="29" t="s">
        <v>29</v>
      </c>
      <c r="B94" s="29" t="s">
        <v>6</v>
      </c>
      <c r="C94" s="30" t="s">
        <v>775</v>
      </c>
      <c r="D94" s="31">
        <v>45740.916666666701</v>
      </c>
      <c r="E94" s="31">
        <v>45741.208333333299</v>
      </c>
      <c r="F94" s="30" t="s">
        <v>773</v>
      </c>
    </row>
    <row r="95" spans="1:6" s="6" customFormat="1" ht="62" x14ac:dyDescent="0.35">
      <c r="A95" s="29" t="s">
        <v>29</v>
      </c>
      <c r="B95" s="29" t="s">
        <v>2</v>
      </c>
      <c r="C95" s="30" t="s">
        <v>255</v>
      </c>
      <c r="D95" s="31">
        <v>45740.833333333299</v>
      </c>
      <c r="E95" s="31">
        <v>45741.25</v>
      </c>
      <c r="F95" s="30" t="s">
        <v>256</v>
      </c>
    </row>
    <row r="96" spans="1:6" s="6" customFormat="1" ht="46.5" x14ac:dyDescent="0.35">
      <c r="A96" s="29" t="s">
        <v>29</v>
      </c>
      <c r="B96" s="29" t="s">
        <v>6</v>
      </c>
      <c r="C96" s="30" t="s">
        <v>778</v>
      </c>
      <c r="D96" s="31">
        <v>45740.833333333299</v>
      </c>
      <c r="E96" s="31">
        <v>45741.25</v>
      </c>
      <c r="F96" s="30" t="s">
        <v>281</v>
      </c>
    </row>
    <row r="97" spans="1:6" s="6" customFormat="1" ht="46.5" x14ac:dyDescent="0.35">
      <c r="A97" s="29" t="s">
        <v>29</v>
      </c>
      <c r="B97" s="29" t="s">
        <v>2</v>
      </c>
      <c r="C97" s="30" t="s">
        <v>779</v>
      </c>
      <c r="D97" s="31">
        <v>45740.833333333299</v>
      </c>
      <c r="E97" s="31">
        <v>45741.25</v>
      </c>
      <c r="F97" s="30" t="s">
        <v>704</v>
      </c>
    </row>
    <row r="98" spans="1:6" s="6" customFormat="1" ht="46.5" x14ac:dyDescent="0.35">
      <c r="A98" s="29" t="s">
        <v>29</v>
      </c>
      <c r="B98" s="29" t="s">
        <v>6</v>
      </c>
      <c r="C98" s="30" t="s">
        <v>633</v>
      </c>
      <c r="D98" s="31">
        <v>45740.854166666701</v>
      </c>
      <c r="E98" s="31">
        <v>45741.25</v>
      </c>
      <c r="F98" s="30" t="s">
        <v>634</v>
      </c>
    </row>
    <row r="99" spans="1:6" s="5" customFormat="1" ht="46.5" x14ac:dyDescent="0.35">
      <c r="A99" s="29" t="s">
        <v>29</v>
      </c>
      <c r="B99" s="29" t="s">
        <v>6</v>
      </c>
      <c r="C99" s="30" t="s">
        <v>635</v>
      </c>
      <c r="D99" s="31">
        <v>45740.854166666701</v>
      </c>
      <c r="E99" s="31">
        <v>45741.25</v>
      </c>
      <c r="F99" s="30" t="s">
        <v>634</v>
      </c>
    </row>
    <row r="100" spans="1:6" s="6" customFormat="1" ht="31" x14ac:dyDescent="0.35">
      <c r="A100" s="29" t="s">
        <v>29</v>
      </c>
      <c r="B100" s="29" t="s">
        <v>6</v>
      </c>
      <c r="C100" s="30" t="s">
        <v>406</v>
      </c>
      <c r="D100" s="31">
        <v>45740.916666666701</v>
      </c>
      <c r="E100" s="31">
        <v>45741.229166666701</v>
      </c>
      <c r="F100" s="30" t="s">
        <v>407</v>
      </c>
    </row>
    <row r="101" spans="1:6" s="6" customFormat="1" ht="77.5" x14ac:dyDescent="0.35">
      <c r="A101" s="29" t="s">
        <v>170</v>
      </c>
      <c r="B101" s="29" t="s">
        <v>6</v>
      </c>
      <c r="C101" s="30" t="s">
        <v>766</v>
      </c>
      <c r="D101" s="31">
        <v>45740.875</v>
      </c>
      <c r="E101" s="31">
        <v>45741.208333333299</v>
      </c>
      <c r="F101" s="30" t="s">
        <v>767</v>
      </c>
    </row>
    <row r="102" spans="1:6" s="5" customFormat="1" ht="31" x14ac:dyDescent="0.35">
      <c r="A102" s="29" t="s">
        <v>170</v>
      </c>
      <c r="B102" s="29" t="s">
        <v>2</v>
      </c>
      <c r="C102" s="30" t="s">
        <v>577</v>
      </c>
      <c r="D102" s="31">
        <v>45740.916666666701</v>
      </c>
      <c r="E102" s="31">
        <v>45741.208333333299</v>
      </c>
      <c r="F102" s="30" t="s">
        <v>834</v>
      </c>
    </row>
    <row r="103" spans="1:6" s="5" customFormat="1" ht="31" x14ac:dyDescent="0.35">
      <c r="A103" s="29" t="s">
        <v>117</v>
      </c>
      <c r="B103" s="29" t="s">
        <v>5</v>
      </c>
      <c r="C103" s="30" t="s">
        <v>382</v>
      </c>
      <c r="D103" s="31">
        <v>45740.833333333299</v>
      </c>
      <c r="E103" s="31">
        <v>45741.25</v>
      </c>
      <c r="F103" s="30" t="s">
        <v>383</v>
      </c>
    </row>
    <row r="104" spans="1:6" s="5" customFormat="1" ht="62" x14ac:dyDescent="0.35">
      <c r="A104" s="29" t="s">
        <v>117</v>
      </c>
      <c r="B104" s="29" t="s">
        <v>5</v>
      </c>
      <c r="C104" s="30" t="s">
        <v>384</v>
      </c>
      <c r="D104" s="31">
        <v>45740.833333333299</v>
      </c>
      <c r="E104" s="31">
        <v>45741.25</v>
      </c>
      <c r="F104" s="30" t="s">
        <v>383</v>
      </c>
    </row>
    <row r="105" spans="1:6" s="5" customFormat="1" ht="31" x14ac:dyDescent="0.35">
      <c r="A105" s="29" t="s">
        <v>189</v>
      </c>
      <c r="B105" s="29" t="s">
        <v>4</v>
      </c>
      <c r="C105" s="30" t="s">
        <v>816</v>
      </c>
      <c r="D105" s="31">
        <v>45740.833333333299</v>
      </c>
      <c r="E105" s="31">
        <v>45741.25</v>
      </c>
      <c r="F105" s="30" t="s">
        <v>817</v>
      </c>
    </row>
    <row r="106" spans="1:6" s="5" customFormat="1" ht="46.5" x14ac:dyDescent="0.35">
      <c r="A106" s="29" t="s">
        <v>189</v>
      </c>
      <c r="B106" s="29" t="s">
        <v>5</v>
      </c>
      <c r="C106" s="30" t="s">
        <v>653</v>
      </c>
      <c r="D106" s="31">
        <v>45740.833333333299</v>
      </c>
      <c r="E106" s="31">
        <v>45741.25</v>
      </c>
      <c r="F106" s="30" t="s">
        <v>654</v>
      </c>
    </row>
    <row r="107" spans="1:6" s="5" customFormat="1" ht="62" x14ac:dyDescent="0.35">
      <c r="A107" s="29" t="s">
        <v>189</v>
      </c>
      <c r="B107" s="29" t="s">
        <v>5</v>
      </c>
      <c r="C107" s="30" t="s">
        <v>669</v>
      </c>
      <c r="D107" s="31">
        <v>45740.916666666701</v>
      </c>
      <c r="E107" s="31">
        <v>45741.229166666701</v>
      </c>
      <c r="F107" s="30" t="s">
        <v>670</v>
      </c>
    </row>
    <row r="108" spans="1:6" s="5" customFormat="1" ht="46.5" x14ac:dyDescent="0.35">
      <c r="A108" s="29" t="s">
        <v>189</v>
      </c>
      <c r="B108" s="29" t="s">
        <v>5</v>
      </c>
      <c r="C108" s="30" t="s">
        <v>824</v>
      </c>
      <c r="D108" s="31">
        <v>45740.916666666701</v>
      </c>
      <c r="E108" s="31">
        <v>45741.229166666701</v>
      </c>
      <c r="F108" s="30" t="s">
        <v>825</v>
      </c>
    </row>
    <row r="109" spans="1:6" s="5" customFormat="1" ht="46.5" x14ac:dyDescent="0.35">
      <c r="A109" s="29" t="s">
        <v>111</v>
      </c>
      <c r="B109" s="29" t="s">
        <v>6</v>
      </c>
      <c r="C109" s="30" t="s">
        <v>671</v>
      </c>
      <c r="D109" s="31">
        <v>45740.916666666701</v>
      </c>
      <c r="E109" s="31">
        <v>45741.229166666701</v>
      </c>
      <c r="F109" s="30" t="s">
        <v>672</v>
      </c>
    </row>
    <row r="110" spans="1:6" s="5" customFormat="1" ht="46.5" x14ac:dyDescent="0.35">
      <c r="A110" s="29" t="s">
        <v>133</v>
      </c>
      <c r="B110" s="29" t="s">
        <v>7</v>
      </c>
      <c r="C110" s="30" t="s">
        <v>410</v>
      </c>
      <c r="D110" s="31">
        <v>45740.916666666701</v>
      </c>
      <c r="E110" s="31">
        <v>45741.229166666701</v>
      </c>
      <c r="F110" s="30" t="s">
        <v>411</v>
      </c>
    </row>
    <row r="111" spans="1:6" s="5" customFormat="1" ht="62" x14ac:dyDescent="0.35">
      <c r="A111" s="29" t="s">
        <v>133</v>
      </c>
      <c r="B111" s="29" t="s">
        <v>7</v>
      </c>
      <c r="C111" s="30" t="s">
        <v>828</v>
      </c>
      <c r="D111" s="31">
        <v>45740.916666666701</v>
      </c>
      <c r="E111" s="31">
        <v>45741.208333333299</v>
      </c>
      <c r="F111" s="30" t="s">
        <v>829</v>
      </c>
    </row>
    <row r="112" spans="1:6" ht="62" x14ac:dyDescent="0.35">
      <c r="A112" s="29" t="s">
        <v>133</v>
      </c>
      <c r="B112" s="29" t="s">
        <v>7</v>
      </c>
      <c r="C112" s="30" t="s">
        <v>832</v>
      </c>
      <c r="D112" s="31">
        <v>45740.916666666701</v>
      </c>
      <c r="E112" s="31">
        <v>45741.229166666701</v>
      </c>
      <c r="F112" s="30" t="s">
        <v>833</v>
      </c>
    </row>
    <row r="113" spans="1:6" ht="62" x14ac:dyDescent="0.35">
      <c r="A113" s="29" t="s">
        <v>417</v>
      </c>
      <c r="B113" s="29" t="s">
        <v>5</v>
      </c>
      <c r="C113" s="30" t="s">
        <v>418</v>
      </c>
      <c r="D113" s="31">
        <v>45740.916666666701</v>
      </c>
      <c r="E113" s="31">
        <v>45741.229166666701</v>
      </c>
      <c r="F113" s="30" t="s">
        <v>419</v>
      </c>
    </row>
    <row r="114" spans="1:6" ht="62" x14ac:dyDescent="0.35">
      <c r="A114" s="29" t="s">
        <v>97</v>
      </c>
      <c r="B114" s="29" t="s">
        <v>4</v>
      </c>
      <c r="C114" s="30" t="s">
        <v>551</v>
      </c>
      <c r="D114" s="31">
        <v>45740.916666666701</v>
      </c>
      <c r="E114" s="31">
        <v>45741.25</v>
      </c>
      <c r="F114" s="30" t="s">
        <v>552</v>
      </c>
    </row>
    <row r="115" spans="1:6" ht="62" x14ac:dyDescent="0.35">
      <c r="A115" s="29" t="s">
        <v>97</v>
      </c>
      <c r="B115" s="29" t="s">
        <v>5</v>
      </c>
      <c r="C115" s="30" t="s">
        <v>643</v>
      </c>
      <c r="D115" s="31">
        <v>45740.875</v>
      </c>
      <c r="E115" s="31">
        <v>45741.25</v>
      </c>
      <c r="F115" s="30" t="s">
        <v>99</v>
      </c>
    </row>
    <row r="116" spans="1:6" ht="62" x14ac:dyDescent="0.35">
      <c r="A116" s="29" t="s">
        <v>805</v>
      </c>
      <c r="B116" s="29" t="s">
        <v>2</v>
      </c>
      <c r="C116" s="30" t="s">
        <v>806</v>
      </c>
      <c r="D116" s="31">
        <v>45740.875</v>
      </c>
      <c r="E116" s="31">
        <v>45741.25</v>
      </c>
      <c r="F116" s="30" t="s">
        <v>807</v>
      </c>
    </row>
    <row r="117" spans="1:6" s="15" customFormat="1" ht="31" x14ac:dyDescent="0.35">
      <c r="A117" s="29" t="s">
        <v>805</v>
      </c>
      <c r="B117" s="29" t="s">
        <v>2</v>
      </c>
      <c r="C117" s="30" t="s">
        <v>808</v>
      </c>
      <c r="D117" s="31">
        <v>45740.875</v>
      </c>
      <c r="E117" s="31">
        <v>45741.25</v>
      </c>
      <c r="F117" s="30" t="s">
        <v>807</v>
      </c>
    </row>
    <row r="118" spans="1:6" s="15" customFormat="1" ht="46.5" x14ac:dyDescent="0.35">
      <c r="A118" s="29" t="s">
        <v>367</v>
      </c>
      <c r="B118" s="29" t="s">
        <v>6</v>
      </c>
      <c r="C118" s="30" t="s">
        <v>553</v>
      </c>
      <c r="D118" s="31">
        <v>45740.916666666701</v>
      </c>
      <c r="E118" s="31">
        <v>45741.25</v>
      </c>
      <c r="F118" s="30" t="s">
        <v>554</v>
      </c>
    </row>
    <row r="119" spans="1:6" s="15" customFormat="1" ht="46.5" x14ac:dyDescent="0.35">
      <c r="A119" s="29" t="s">
        <v>367</v>
      </c>
      <c r="B119" s="29" t="s">
        <v>6</v>
      </c>
      <c r="C119" s="30" t="s">
        <v>738</v>
      </c>
      <c r="D119" s="31">
        <v>45740.875</v>
      </c>
      <c r="E119" s="31">
        <v>45741.25</v>
      </c>
      <c r="F119" s="30" t="s">
        <v>369</v>
      </c>
    </row>
    <row r="120" spans="1:6" s="15" customFormat="1" ht="46.5" x14ac:dyDescent="0.35">
      <c r="A120" s="29" t="s">
        <v>367</v>
      </c>
      <c r="B120" s="29" t="s">
        <v>5</v>
      </c>
      <c r="C120" s="30" t="s">
        <v>749</v>
      </c>
      <c r="D120" s="31">
        <v>45740.916666666701</v>
      </c>
      <c r="E120" s="31">
        <v>45741.229166666701</v>
      </c>
      <c r="F120" s="30" t="s">
        <v>750</v>
      </c>
    </row>
    <row r="121" spans="1:6" ht="77.5" x14ac:dyDescent="0.35">
      <c r="A121" s="29" t="s">
        <v>102</v>
      </c>
      <c r="B121" s="29" t="s">
        <v>5</v>
      </c>
      <c r="C121" s="30" t="s">
        <v>547</v>
      </c>
      <c r="D121" s="31">
        <v>45740.875</v>
      </c>
      <c r="E121" s="31">
        <v>45741.25</v>
      </c>
      <c r="F121" s="30" t="s">
        <v>548</v>
      </c>
    </row>
    <row r="122" spans="1:6" ht="46.5" x14ac:dyDescent="0.35">
      <c r="A122" s="29" t="s">
        <v>102</v>
      </c>
      <c r="B122" s="29" t="s">
        <v>5</v>
      </c>
      <c r="C122" s="30" t="s">
        <v>549</v>
      </c>
      <c r="D122" s="31">
        <v>45740.875</v>
      </c>
      <c r="E122" s="31">
        <v>45741.25</v>
      </c>
      <c r="F122" s="30" t="s">
        <v>550</v>
      </c>
    </row>
    <row r="123" spans="1:6" ht="46.5" x14ac:dyDescent="0.35">
      <c r="A123" s="29" t="s">
        <v>102</v>
      </c>
      <c r="B123" s="29" t="s">
        <v>4</v>
      </c>
      <c r="C123" s="30" t="s">
        <v>187</v>
      </c>
      <c r="D123" s="31">
        <v>45740.875</v>
      </c>
      <c r="E123" s="31">
        <v>45741.25</v>
      </c>
      <c r="F123" s="30" t="s">
        <v>188</v>
      </c>
    </row>
    <row r="124" spans="1:6" ht="46.5" x14ac:dyDescent="0.35">
      <c r="A124" s="29" t="s">
        <v>102</v>
      </c>
      <c r="B124" s="29" t="s">
        <v>5</v>
      </c>
      <c r="C124" s="30" t="s">
        <v>398</v>
      </c>
      <c r="D124" s="31">
        <v>45740.916666666701</v>
      </c>
      <c r="E124" s="31">
        <v>45741.208333333299</v>
      </c>
      <c r="F124" s="30" t="s">
        <v>399</v>
      </c>
    </row>
    <row r="125" spans="1:6" ht="62" x14ac:dyDescent="0.35">
      <c r="A125" s="29" t="s">
        <v>102</v>
      </c>
      <c r="B125" s="29" t="s">
        <v>5</v>
      </c>
      <c r="C125" s="30" t="s">
        <v>400</v>
      </c>
      <c r="D125" s="31">
        <v>45740.916666666701</v>
      </c>
      <c r="E125" s="31">
        <v>45741.208333333299</v>
      </c>
      <c r="F125" s="30" t="s">
        <v>399</v>
      </c>
    </row>
    <row r="126" spans="1:6" ht="62" x14ac:dyDescent="0.35">
      <c r="A126" s="29" t="s">
        <v>102</v>
      </c>
      <c r="B126" s="29" t="s">
        <v>5</v>
      </c>
      <c r="C126" s="30" t="s">
        <v>401</v>
      </c>
      <c r="D126" s="31">
        <v>45740.916666666701</v>
      </c>
      <c r="E126" s="31">
        <v>45741.208333333299</v>
      </c>
      <c r="F126" s="30" t="s">
        <v>399</v>
      </c>
    </row>
    <row r="127" spans="1:6" ht="62" x14ac:dyDescent="0.35">
      <c r="A127" s="29" t="s">
        <v>102</v>
      </c>
      <c r="B127" s="29" t="s">
        <v>4</v>
      </c>
      <c r="C127" s="30" t="s">
        <v>839</v>
      </c>
      <c r="D127" s="31">
        <v>45740.875</v>
      </c>
      <c r="E127" s="31">
        <v>45741.25</v>
      </c>
      <c r="F127" s="30" t="s">
        <v>840</v>
      </c>
    </row>
    <row r="128" spans="1:6" ht="62" x14ac:dyDescent="0.35">
      <c r="A128" s="29" t="s">
        <v>102</v>
      </c>
      <c r="B128" s="29" t="s">
        <v>5</v>
      </c>
      <c r="C128" s="30" t="s">
        <v>686</v>
      </c>
      <c r="D128" s="31">
        <v>45740.875</v>
      </c>
      <c r="E128" s="31">
        <v>45741.25</v>
      </c>
      <c r="F128" s="30" t="s">
        <v>687</v>
      </c>
    </row>
    <row r="129" spans="1:6" ht="77.5" x14ac:dyDescent="0.35">
      <c r="A129" s="29" t="s">
        <v>102</v>
      </c>
      <c r="B129" s="29" t="s">
        <v>4</v>
      </c>
      <c r="C129" s="30" t="s">
        <v>466</v>
      </c>
      <c r="D129" s="31">
        <v>45740.875</v>
      </c>
      <c r="E129" s="31">
        <v>45741.25</v>
      </c>
      <c r="F129" s="30" t="s">
        <v>467</v>
      </c>
    </row>
    <row r="130" spans="1:6" ht="62" x14ac:dyDescent="0.35">
      <c r="A130" s="29" t="s">
        <v>32</v>
      </c>
      <c r="B130" s="29" t="s">
        <v>6</v>
      </c>
      <c r="C130" s="30" t="s">
        <v>776</v>
      </c>
      <c r="D130" s="31">
        <v>45740.927083333299</v>
      </c>
      <c r="E130" s="31">
        <v>45741.25</v>
      </c>
      <c r="F130" s="30" t="s">
        <v>777</v>
      </c>
    </row>
    <row r="131" spans="1:6" ht="77.5" x14ac:dyDescent="0.35">
      <c r="A131" s="29" t="s">
        <v>32</v>
      </c>
      <c r="B131" s="29" t="s">
        <v>2</v>
      </c>
      <c r="C131" s="30" t="s">
        <v>250</v>
      </c>
      <c r="D131" s="31">
        <v>45740.916666666701</v>
      </c>
      <c r="E131" s="31">
        <v>45741.25</v>
      </c>
      <c r="F131" s="30" t="s">
        <v>251</v>
      </c>
    </row>
    <row r="132" spans="1:6" ht="62" x14ac:dyDescent="0.35">
      <c r="A132" s="29" t="s">
        <v>32</v>
      </c>
      <c r="B132" s="29" t="s">
        <v>2</v>
      </c>
      <c r="C132" s="30" t="s">
        <v>252</v>
      </c>
      <c r="D132" s="31">
        <v>45740.916666666701</v>
      </c>
      <c r="E132" s="31">
        <v>45741.25</v>
      </c>
      <c r="F132" s="30" t="s">
        <v>251</v>
      </c>
    </row>
    <row r="133" spans="1:6" ht="62" x14ac:dyDescent="0.35">
      <c r="A133" s="29" t="s">
        <v>32</v>
      </c>
      <c r="B133" s="29" t="s">
        <v>6</v>
      </c>
      <c r="C133" s="30" t="s">
        <v>264</v>
      </c>
      <c r="D133" s="31">
        <v>45740.895833333299</v>
      </c>
      <c r="E133" s="31">
        <v>45741.25</v>
      </c>
      <c r="F133" s="30" t="s">
        <v>265</v>
      </c>
    </row>
    <row r="134" spans="1:6" ht="62" x14ac:dyDescent="0.35">
      <c r="A134" s="29" t="s">
        <v>690</v>
      </c>
      <c r="B134" s="29" t="s">
        <v>2</v>
      </c>
      <c r="C134" s="30" t="s">
        <v>691</v>
      </c>
      <c r="D134" s="31">
        <v>45740.875</v>
      </c>
      <c r="E134" s="31">
        <v>45741.208333333299</v>
      </c>
      <c r="F134" s="30" t="s">
        <v>692</v>
      </c>
    </row>
    <row r="135" spans="1:6" ht="62" x14ac:dyDescent="0.35">
      <c r="A135" s="29" t="s">
        <v>690</v>
      </c>
      <c r="B135" s="29" t="s">
        <v>6</v>
      </c>
      <c r="C135" s="30" t="s">
        <v>693</v>
      </c>
      <c r="D135" s="31">
        <v>45740.875</v>
      </c>
      <c r="E135" s="31">
        <v>45741.208333333299</v>
      </c>
      <c r="F135" s="30" t="s">
        <v>692</v>
      </c>
    </row>
    <row r="136" spans="1:6" ht="93" x14ac:dyDescent="0.35">
      <c r="A136" s="29" t="s">
        <v>35</v>
      </c>
      <c r="B136" s="29" t="s">
        <v>36</v>
      </c>
      <c r="C136" s="30" t="s">
        <v>37</v>
      </c>
      <c r="D136" s="31">
        <v>45733.833333333299</v>
      </c>
      <c r="E136" s="31">
        <v>45747.25</v>
      </c>
      <c r="F136" s="30" t="s">
        <v>38</v>
      </c>
    </row>
    <row r="137" spans="1:6" ht="93" x14ac:dyDescent="0.35">
      <c r="A137" s="29" t="s">
        <v>441</v>
      </c>
      <c r="B137" s="29" t="s">
        <v>6</v>
      </c>
      <c r="C137" s="30" t="s">
        <v>588</v>
      </c>
      <c r="D137" s="31">
        <v>45740.875</v>
      </c>
      <c r="E137" s="31">
        <v>45741.25</v>
      </c>
      <c r="F137" s="30" t="s">
        <v>589</v>
      </c>
    </row>
    <row r="138" spans="1:6" ht="93" x14ac:dyDescent="0.35">
      <c r="A138" s="29" t="s">
        <v>441</v>
      </c>
      <c r="B138" s="29" t="s">
        <v>2</v>
      </c>
      <c r="C138" s="30" t="s">
        <v>442</v>
      </c>
      <c r="D138" s="31">
        <v>45740.875</v>
      </c>
      <c r="E138" s="31">
        <v>45741.25</v>
      </c>
      <c r="F138" s="30" t="s">
        <v>443</v>
      </c>
    </row>
    <row r="139" spans="1:6" ht="93" x14ac:dyDescent="0.35">
      <c r="A139" s="29" t="s">
        <v>441</v>
      </c>
      <c r="B139" s="29" t="s">
        <v>6</v>
      </c>
      <c r="C139" s="30" t="s">
        <v>841</v>
      </c>
      <c r="D139" s="31">
        <v>45740.854166666701</v>
      </c>
      <c r="E139" s="31">
        <v>45741.25</v>
      </c>
      <c r="F139" s="30" t="s">
        <v>842</v>
      </c>
    </row>
    <row r="140" spans="1:6" ht="46.5" x14ac:dyDescent="0.35">
      <c r="A140" s="29" t="s">
        <v>441</v>
      </c>
      <c r="B140" s="29" t="s">
        <v>6</v>
      </c>
      <c r="C140" s="30" t="s">
        <v>843</v>
      </c>
      <c r="D140" s="31">
        <v>45740.875</v>
      </c>
      <c r="E140" s="31">
        <v>45741.25</v>
      </c>
      <c r="F140" s="30" t="s">
        <v>844</v>
      </c>
    </row>
    <row r="141" spans="1:6" ht="77.5" x14ac:dyDescent="0.35">
      <c r="A141" s="29" t="s">
        <v>441</v>
      </c>
      <c r="B141" s="29" t="s">
        <v>2</v>
      </c>
      <c r="C141" s="30" t="s">
        <v>601</v>
      </c>
      <c r="D141" s="31">
        <v>45740.875</v>
      </c>
      <c r="E141" s="31">
        <v>45741.25</v>
      </c>
      <c r="F141" s="30" t="s">
        <v>600</v>
      </c>
    </row>
    <row r="142" spans="1:6" ht="62" x14ac:dyDescent="0.35">
      <c r="A142" s="29" t="s">
        <v>441</v>
      </c>
      <c r="B142" s="29" t="s">
        <v>6</v>
      </c>
      <c r="C142" s="30" t="s">
        <v>476</v>
      </c>
      <c r="D142" s="31">
        <v>45740.875</v>
      </c>
      <c r="E142" s="31">
        <v>45741.25</v>
      </c>
      <c r="F142" s="30" t="s">
        <v>477</v>
      </c>
    </row>
    <row r="143" spans="1:6" ht="62" x14ac:dyDescent="0.35">
      <c r="A143" s="29" t="s">
        <v>441</v>
      </c>
      <c r="B143" s="29" t="s">
        <v>6</v>
      </c>
      <c r="C143" s="30" t="s">
        <v>478</v>
      </c>
      <c r="D143" s="31">
        <v>45740.875</v>
      </c>
      <c r="E143" s="31">
        <v>45741.25</v>
      </c>
      <c r="F143" s="30" t="s">
        <v>477</v>
      </c>
    </row>
    <row r="144" spans="1:6" ht="62" x14ac:dyDescent="0.35">
      <c r="A144" s="29" t="s">
        <v>441</v>
      </c>
      <c r="B144" s="29" t="s">
        <v>2</v>
      </c>
      <c r="C144" s="30" t="s">
        <v>845</v>
      </c>
      <c r="D144" s="31">
        <v>45740.875</v>
      </c>
      <c r="E144" s="31">
        <v>45741.25</v>
      </c>
      <c r="F144" s="30" t="s">
        <v>846</v>
      </c>
    </row>
    <row r="145" spans="1:6" ht="77.5" x14ac:dyDescent="0.35">
      <c r="A145" s="29" t="s">
        <v>181</v>
      </c>
      <c r="B145" s="29" t="s">
        <v>2</v>
      </c>
      <c r="C145" s="30" t="s">
        <v>636</v>
      </c>
      <c r="D145" s="31">
        <v>45740.875</v>
      </c>
      <c r="E145" s="31">
        <v>45741.25</v>
      </c>
      <c r="F145" s="30" t="s">
        <v>637</v>
      </c>
    </row>
    <row r="146" spans="1:6" ht="77.5" x14ac:dyDescent="0.35">
      <c r="A146" s="29" t="s">
        <v>181</v>
      </c>
      <c r="B146" s="29" t="s">
        <v>2</v>
      </c>
      <c r="C146" s="30" t="s">
        <v>638</v>
      </c>
      <c r="D146" s="31">
        <v>45740.875</v>
      </c>
      <c r="E146" s="31">
        <v>45741.25</v>
      </c>
      <c r="F146" s="30" t="s">
        <v>637</v>
      </c>
    </row>
    <row r="147" spans="1:6" ht="93" x14ac:dyDescent="0.35">
      <c r="A147" s="29" t="s">
        <v>181</v>
      </c>
      <c r="B147" s="29" t="s">
        <v>6</v>
      </c>
      <c r="C147" s="30" t="s">
        <v>787</v>
      </c>
      <c r="D147" s="31">
        <v>45740.875</v>
      </c>
      <c r="E147" s="31">
        <v>45741.25</v>
      </c>
      <c r="F147" s="30" t="s">
        <v>788</v>
      </c>
    </row>
    <row r="148" spans="1:6" ht="77.5" x14ac:dyDescent="0.35">
      <c r="A148" s="29" t="s">
        <v>181</v>
      </c>
      <c r="B148" s="29" t="s">
        <v>6</v>
      </c>
      <c r="C148" s="30" t="s">
        <v>789</v>
      </c>
      <c r="D148" s="31">
        <v>45740.875</v>
      </c>
      <c r="E148" s="31">
        <v>45741.25</v>
      </c>
      <c r="F148" s="30" t="s">
        <v>790</v>
      </c>
    </row>
    <row r="149" spans="1:6" ht="77.5" x14ac:dyDescent="0.35">
      <c r="A149" s="29" t="s">
        <v>181</v>
      </c>
      <c r="B149" s="29" t="s">
        <v>2</v>
      </c>
      <c r="C149" s="30" t="s">
        <v>721</v>
      </c>
      <c r="D149" s="31">
        <v>45740.875</v>
      </c>
      <c r="E149" s="31">
        <v>45741.25</v>
      </c>
      <c r="F149" s="30" t="s">
        <v>722</v>
      </c>
    </row>
    <row r="150" spans="1:6" ht="124" x14ac:dyDescent="0.35">
      <c r="A150" s="29" t="s">
        <v>181</v>
      </c>
      <c r="B150" s="29" t="s">
        <v>2</v>
      </c>
      <c r="C150" s="30" t="s">
        <v>723</v>
      </c>
      <c r="D150" s="31">
        <v>45740.875</v>
      </c>
      <c r="E150" s="31">
        <v>45741.25</v>
      </c>
      <c r="F150" s="30" t="s">
        <v>722</v>
      </c>
    </row>
    <row r="151" spans="1:6" ht="46.5" x14ac:dyDescent="0.35">
      <c r="A151" s="29" t="s">
        <v>181</v>
      </c>
      <c r="B151" s="29" t="s">
        <v>6</v>
      </c>
      <c r="C151" s="30" t="s">
        <v>791</v>
      </c>
      <c r="D151" s="31">
        <v>45740.895833333299</v>
      </c>
      <c r="E151" s="31">
        <v>45741.208333333299</v>
      </c>
      <c r="F151" s="30" t="s">
        <v>792</v>
      </c>
    </row>
    <row r="152" spans="1:6" ht="93" x14ac:dyDescent="0.35">
      <c r="A152" s="29" t="s">
        <v>181</v>
      </c>
      <c r="B152" s="29" t="s">
        <v>36</v>
      </c>
      <c r="C152" s="30" t="s">
        <v>353</v>
      </c>
      <c r="D152" s="31">
        <v>45740.375</v>
      </c>
      <c r="E152" s="31">
        <v>45744.999305555597</v>
      </c>
      <c r="F152" s="30" t="s">
        <v>354</v>
      </c>
    </row>
    <row r="153" spans="1:6" ht="62" x14ac:dyDescent="0.35">
      <c r="A153" s="29" t="s">
        <v>181</v>
      </c>
      <c r="B153" s="29" t="s">
        <v>2</v>
      </c>
      <c r="C153" s="30" t="s">
        <v>793</v>
      </c>
      <c r="D153" s="31">
        <v>45740.916666666701</v>
      </c>
      <c r="E153" s="31">
        <v>45741.25</v>
      </c>
      <c r="F153" s="30" t="s">
        <v>794</v>
      </c>
    </row>
    <row r="154" spans="1:6" ht="93" x14ac:dyDescent="0.35">
      <c r="A154" s="29" t="s">
        <v>181</v>
      </c>
      <c r="B154" s="29" t="s">
        <v>6</v>
      </c>
      <c r="C154" s="30" t="s">
        <v>795</v>
      </c>
      <c r="D154" s="31">
        <v>45740.916666666701</v>
      </c>
      <c r="E154" s="31">
        <v>45741.25</v>
      </c>
      <c r="F154" s="30" t="s">
        <v>796</v>
      </c>
    </row>
    <row r="155" spans="1:6" ht="62" x14ac:dyDescent="0.35">
      <c r="A155" s="29" t="s">
        <v>181</v>
      </c>
      <c r="B155" s="29" t="s">
        <v>2</v>
      </c>
      <c r="C155" s="30" t="s">
        <v>599</v>
      </c>
      <c r="D155" s="31">
        <v>45740.875</v>
      </c>
      <c r="E155" s="31">
        <v>45741.25</v>
      </c>
      <c r="F155" s="30" t="s">
        <v>600</v>
      </c>
    </row>
    <row r="156" spans="1:6" ht="93" x14ac:dyDescent="0.35">
      <c r="A156" s="29" t="s">
        <v>181</v>
      </c>
      <c r="B156" s="29" t="s">
        <v>6</v>
      </c>
      <c r="C156" s="30" t="s">
        <v>602</v>
      </c>
      <c r="D156" s="31">
        <v>45740.875</v>
      </c>
      <c r="E156" s="31">
        <v>45741.25</v>
      </c>
      <c r="F156" s="30" t="s">
        <v>603</v>
      </c>
    </row>
    <row r="157" spans="1:6" ht="93" x14ac:dyDescent="0.35">
      <c r="A157" s="29" t="s">
        <v>76</v>
      </c>
      <c r="B157" s="29" t="s">
        <v>7</v>
      </c>
      <c r="C157" s="30" t="s">
        <v>332</v>
      </c>
      <c r="D157" s="31">
        <v>45740.875</v>
      </c>
      <c r="E157" s="31">
        <v>45741.25</v>
      </c>
      <c r="F157" s="30" t="s">
        <v>333</v>
      </c>
    </row>
    <row r="158" spans="1:6" ht="46.5" x14ac:dyDescent="0.35">
      <c r="A158" s="29" t="s">
        <v>76</v>
      </c>
      <c r="B158" s="29" t="s">
        <v>7</v>
      </c>
      <c r="C158" s="30" t="s">
        <v>334</v>
      </c>
      <c r="D158" s="31">
        <v>45740.875</v>
      </c>
      <c r="E158" s="31">
        <v>45741.25</v>
      </c>
      <c r="F158" s="30" t="s">
        <v>333</v>
      </c>
    </row>
    <row r="159" spans="1:6" ht="46.5" x14ac:dyDescent="0.35">
      <c r="A159" s="29" t="s">
        <v>715</v>
      </c>
      <c r="B159" s="29" t="s">
        <v>6</v>
      </c>
      <c r="C159" s="30" t="s">
        <v>716</v>
      </c>
      <c r="D159" s="31">
        <v>45740.875</v>
      </c>
      <c r="E159" s="31">
        <v>45741.25</v>
      </c>
      <c r="F159" s="30" t="s">
        <v>717</v>
      </c>
    </row>
    <row r="160" spans="1:6" ht="46.5" x14ac:dyDescent="0.35">
      <c r="A160" s="29" t="s">
        <v>88</v>
      </c>
      <c r="B160" s="29" t="s">
        <v>6</v>
      </c>
      <c r="C160" s="30" t="s">
        <v>528</v>
      </c>
      <c r="D160" s="31">
        <v>45740.875</v>
      </c>
      <c r="E160" s="31">
        <v>45741.25</v>
      </c>
      <c r="F160" s="30" t="s">
        <v>336</v>
      </c>
    </row>
    <row r="161" spans="1:6" ht="62" x14ac:dyDescent="0.35">
      <c r="A161" s="29" t="s">
        <v>48</v>
      </c>
      <c r="B161" s="29" t="s">
        <v>36</v>
      </c>
      <c r="C161" s="30" t="s">
        <v>51</v>
      </c>
      <c r="D161" s="31">
        <v>45488.833333333299</v>
      </c>
      <c r="E161" s="31">
        <v>45801.25</v>
      </c>
      <c r="F161" s="30" t="s">
        <v>52</v>
      </c>
    </row>
    <row r="162" spans="1:6" ht="93" x14ac:dyDescent="0.35">
      <c r="A162" s="29" t="s">
        <v>48</v>
      </c>
      <c r="B162" s="29" t="s">
        <v>4</v>
      </c>
      <c r="C162" s="30" t="s">
        <v>784</v>
      </c>
      <c r="D162" s="31">
        <v>45740.833333333299</v>
      </c>
      <c r="E162" s="31">
        <v>45741.208333333299</v>
      </c>
      <c r="F162" s="30" t="s">
        <v>785</v>
      </c>
    </row>
    <row r="163" spans="1:6" ht="93" x14ac:dyDescent="0.35">
      <c r="A163" s="29" t="s">
        <v>48</v>
      </c>
      <c r="B163" s="29" t="s">
        <v>5</v>
      </c>
      <c r="C163" s="30" t="s">
        <v>718</v>
      </c>
      <c r="D163" s="31">
        <v>45740.875</v>
      </c>
      <c r="E163" s="31">
        <v>45741.25</v>
      </c>
      <c r="F163" s="30" t="s">
        <v>717</v>
      </c>
    </row>
    <row r="164" spans="1:6" ht="46.5" x14ac:dyDescent="0.35">
      <c r="A164" s="29" t="s">
        <v>48</v>
      </c>
      <c r="B164" s="29" t="s">
        <v>4</v>
      </c>
      <c r="C164" s="30" t="s">
        <v>626</v>
      </c>
      <c r="D164" s="31">
        <v>45740.916666666701</v>
      </c>
      <c r="E164" s="31">
        <v>45741.25</v>
      </c>
      <c r="F164" s="30" t="s">
        <v>627</v>
      </c>
    </row>
    <row r="165" spans="1:6" ht="62" x14ac:dyDescent="0.35">
      <c r="A165" s="29" t="s">
        <v>48</v>
      </c>
      <c r="B165" s="29" t="s">
        <v>4</v>
      </c>
      <c r="C165" s="30" t="s">
        <v>72</v>
      </c>
      <c r="D165" s="31">
        <v>45740.916666666701</v>
      </c>
      <c r="E165" s="31">
        <v>45741.25</v>
      </c>
      <c r="F165" s="30" t="s">
        <v>786</v>
      </c>
    </row>
    <row r="166" spans="1:6" ht="93" x14ac:dyDescent="0.35">
      <c r="A166" s="29" t="s">
        <v>48</v>
      </c>
      <c r="B166" s="29" t="s">
        <v>4</v>
      </c>
      <c r="C166" s="30" t="s">
        <v>74</v>
      </c>
      <c r="D166" s="31">
        <v>45740.916666666701</v>
      </c>
      <c r="E166" s="31">
        <v>45741.25</v>
      </c>
      <c r="F166" s="30" t="s">
        <v>786</v>
      </c>
    </row>
    <row r="167" spans="1:6" ht="93" x14ac:dyDescent="0.35">
      <c r="A167" s="29" t="s">
        <v>48</v>
      </c>
      <c r="B167" s="29" t="s">
        <v>4</v>
      </c>
      <c r="C167" s="30" t="s">
        <v>75</v>
      </c>
      <c r="D167" s="31">
        <v>45740.916666666701</v>
      </c>
      <c r="E167" s="31">
        <v>45741.25</v>
      </c>
      <c r="F167" s="30" t="s">
        <v>786</v>
      </c>
    </row>
    <row r="168" spans="1:6" ht="77.5" x14ac:dyDescent="0.35">
      <c r="A168" s="29" t="s">
        <v>48</v>
      </c>
      <c r="B168" s="29" t="s">
        <v>5</v>
      </c>
      <c r="C168" s="30" t="s">
        <v>67</v>
      </c>
      <c r="D168" s="31">
        <v>45684.208333333299</v>
      </c>
      <c r="E168" s="31">
        <v>45793.25</v>
      </c>
      <c r="F168" s="30" t="s">
        <v>68</v>
      </c>
    </row>
    <row r="169" spans="1:6" ht="77.5" x14ac:dyDescent="0.35">
      <c r="A169" s="29" t="s">
        <v>48</v>
      </c>
      <c r="B169" s="29" t="s">
        <v>4</v>
      </c>
      <c r="C169" s="30" t="s">
        <v>328</v>
      </c>
      <c r="D169" s="31">
        <v>45740.875</v>
      </c>
      <c r="E169" s="31">
        <v>45741.25</v>
      </c>
      <c r="F169" s="30" t="s">
        <v>329</v>
      </c>
    </row>
    <row r="170" spans="1:6" ht="93" x14ac:dyDescent="0.35">
      <c r="A170" s="29" t="s">
        <v>48</v>
      </c>
      <c r="B170" s="29" t="s">
        <v>4</v>
      </c>
      <c r="C170" s="30" t="s">
        <v>330</v>
      </c>
      <c r="D170" s="31">
        <v>45740.875</v>
      </c>
      <c r="E170" s="31">
        <v>45741.25</v>
      </c>
      <c r="F170" s="30" t="s">
        <v>329</v>
      </c>
    </row>
    <row r="171" spans="1:6" ht="77.5" x14ac:dyDescent="0.35">
      <c r="A171" s="29" t="s">
        <v>48</v>
      </c>
      <c r="B171" s="29" t="s">
        <v>4</v>
      </c>
      <c r="C171" s="30" t="s">
        <v>331</v>
      </c>
      <c r="D171" s="31">
        <v>45740.875</v>
      </c>
      <c r="E171" s="31">
        <v>45741.25</v>
      </c>
      <c r="F171" s="30" t="s">
        <v>329</v>
      </c>
    </row>
    <row r="172" spans="1:6" ht="62" x14ac:dyDescent="0.35">
      <c r="A172" s="29" t="s">
        <v>297</v>
      </c>
      <c r="B172" s="29" t="s">
        <v>7</v>
      </c>
      <c r="C172" s="30" t="s">
        <v>298</v>
      </c>
      <c r="D172" s="31">
        <v>45740.833333333299</v>
      </c>
      <c r="E172" s="31">
        <v>45741.25</v>
      </c>
      <c r="F172" s="30" t="s">
        <v>299</v>
      </c>
    </row>
    <row r="173" spans="1:6" ht="62" x14ac:dyDescent="0.35">
      <c r="A173" s="29" t="s">
        <v>297</v>
      </c>
      <c r="B173" s="29" t="s">
        <v>8</v>
      </c>
      <c r="C173" s="30" t="s">
        <v>300</v>
      </c>
      <c r="D173" s="31">
        <v>45740.833333333299</v>
      </c>
      <c r="E173" s="31">
        <v>45741.208333333299</v>
      </c>
      <c r="F173" s="30" t="s">
        <v>301</v>
      </c>
    </row>
    <row r="174" spans="1:6" ht="93" x14ac:dyDescent="0.35">
      <c r="A174" s="29" t="s">
        <v>349</v>
      </c>
      <c r="B174" s="29" t="s">
        <v>5</v>
      </c>
      <c r="C174" s="30" t="s">
        <v>726</v>
      </c>
      <c r="D174" s="31">
        <v>45740.875</v>
      </c>
      <c r="E174" s="31">
        <v>45741.208333333299</v>
      </c>
      <c r="F174" s="30" t="s">
        <v>727</v>
      </c>
    </row>
    <row r="175" spans="1:6" ht="93" x14ac:dyDescent="0.35">
      <c r="A175" s="29" t="s">
        <v>349</v>
      </c>
      <c r="B175" s="29" t="s">
        <v>5</v>
      </c>
      <c r="C175" s="30" t="s">
        <v>728</v>
      </c>
      <c r="D175" s="31">
        <v>45740.875</v>
      </c>
      <c r="E175" s="31">
        <v>45741.208333333299</v>
      </c>
      <c r="F175" s="30" t="s">
        <v>727</v>
      </c>
    </row>
    <row r="176" spans="1:6" ht="77.5" x14ac:dyDescent="0.35">
      <c r="A176" s="29" t="s">
        <v>349</v>
      </c>
      <c r="B176" s="29" t="s">
        <v>5</v>
      </c>
      <c r="C176" s="30" t="s">
        <v>729</v>
      </c>
      <c r="D176" s="31">
        <v>45740.875</v>
      </c>
      <c r="E176" s="31">
        <v>45741.208333333299</v>
      </c>
      <c r="F176" s="30" t="s">
        <v>727</v>
      </c>
    </row>
    <row r="177" spans="1:6" ht="62" x14ac:dyDescent="0.35">
      <c r="A177" s="32" t="s">
        <v>64</v>
      </c>
      <c r="B177" s="32" t="s">
        <v>4</v>
      </c>
      <c r="C177" s="33" t="s">
        <v>65</v>
      </c>
      <c r="D177" s="34">
        <v>44936.875</v>
      </c>
      <c r="E177" s="34">
        <v>45815.208333333299</v>
      </c>
      <c r="F177" s="33" t="s">
        <v>66</v>
      </c>
    </row>
    <row r="178" spans="1:6" x14ac:dyDescent="0.35">
      <c r="A178" s="29"/>
      <c r="B178" s="29"/>
      <c r="C178" s="30"/>
      <c r="D178" s="31"/>
      <c r="E178" s="31"/>
      <c r="F178" s="30"/>
    </row>
    <row r="179" spans="1:6" x14ac:dyDescent="0.35">
      <c r="A179" s="29"/>
      <c r="B179" s="29"/>
      <c r="C179" s="30"/>
      <c r="D179" s="31"/>
      <c r="E179" s="31"/>
      <c r="F179" s="30"/>
    </row>
    <row r="180" spans="1:6" x14ac:dyDescent="0.35">
      <c r="A180" s="29"/>
      <c r="B180" s="29"/>
      <c r="C180" s="30"/>
      <c r="D180" s="31"/>
      <c r="E180" s="31"/>
      <c r="F180" s="30"/>
    </row>
    <row r="181" spans="1:6" x14ac:dyDescent="0.35">
      <c r="A181" s="29"/>
      <c r="B181" s="29"/>
      <c r="C181" s="30"/>
      <c r="D181" s="31"/>
      <c r="E181" s="31"/>
      <c r="F181" s="30"/>
    </row>
    <row r="182" spans="1:6" x14ac:dyDescent="0.35">
      <c r="A182" s="32"/>
      <c r="B182" s="32"/>
      <c r="C182" s="33"/>
      <c r="D182" s="34"/>
      <c r="E182" s="34"/>
      <c r="F182" s="33"/>
    </row>
    <row r="183" spans="1:6" x14ac:dyDescent="0.35">
      <c r="A183" s="29"/>
      <c r="B183" s="29"/>
      <c r="C183" s="30"/>
      <c r="D183" s="31"/>
      <c r="E183" s="31"/>
      <c r="F183" s="30"/>
    </row>
    <row r="184" spans="1:6" x14ac:dyDescent="0.35">
      <c r="A184" s="29"/>
      <c r="B184" s="29"/>
      <c r="C184" s="30"/>
      <c r="D184" s="31"/>
      <c r="E184" s="31"/>
      <c r="F184" s="30"/>
    </row>
    <row r="185" spans="1:6" x14ac:dyDescent="0.35">
      <c r="A185" s="29"/>
      <c r="B185" s="29"/>
      <c r="C185" s="30"/>
      <c r="D185" s="31"/>
      <c r="E185" s="31"/>
      <c r="F185" s="30"/>
    </row>
    <row r="186" spans="1:6" x14ac:dyDescent="0.35">
      <c r="A186" s="29"/>
      <c r="B186" s="29"/>
      <c r="C186" s="30"/>
      <c r="D186" s="31"/>
      <c r="E186" s="31"/>
      <c r="F186" s="30"/>
    </row>
    <row r="187" spans="1:6" x14ac:dyDescent="0.35">
      <c r="A187" s="32"/>
      <c r="B187" s="32"/>
      <c r="C187" s="33"/>
      <c r="D187" s="34"/>
      <c r="E187" s="34"/>
      <c r="F187" s="33"/>
    </row>
  </sheetData>
  <autoFilter ref="A2:F168" xr:uid="{AA130394-1D05-441B-B98F-42298AADC7B0}">
    <sortState xmlns:xlrd2="http://schemas.microsoft.com/office/spreadsheetml/2017/richdata2" ref="A3:F177">
      <sortCondition ref="A2:A168"/>
    </sortState>
  </autoFilter>
  <mergeCells count="1">
    <mergeCell ref="A1:F1"/>
  </mergeCells>
  <conditionalFormatting sqref="A178:F187">
    <cfRule type="expression" dxfId="8" priority="2">
      <formula>$J178="Over 12 hours"</formula>
    </cfRule>
  </conditionalFormatting>
  <conditionalFormatting sqref="A3:F177">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Tuesday, 25 March</v>
      </c>
      <c r="B1" s="44"/>
      <c r="C1" s="44"/>
      <c r="D1" s="44"/>
      <c r="E1" s="44"/>
      <c r="F1" s="44"/>
    </row>
    <row r="2" spans="1:6" s="5" customFormat="1" ht="28" x14ac:dyDescent="0.35">
      <c r="A2" s="12" t="s">
        <v>9</v>
      </c>
      <c r="B2" s="12" t="s">
        <v>1</v>
      </c>
      <c r="C2" s="12" t="s">
        <v>0</v>
      </c>
      <c r="D2" s="11" t="s">
        <v>11</v>
      </c>
      <c r="E2" s="11" t="s">
        <v>12</v>
      </c>
      <c r="F2" s="12" t="s">
        <v>10</v>
      </c>
    </row>
    <row r="3" spans="1:6" s="4" customFormat="1" ht="62" x14ac:dyDescent="0.35">
      <c r="A3" s="26" t="s">
        <v>23</v>
      </c>
      <c r="B3" s="26" t="s">
        <v>6</v>
      </c>
      <c r="C3" s="26" t="s">
        <v>213</v>
      </c>
      <c r="D3" s="28">
        <v>45741.833333333299</v>
      </c>
      <c r="E3" s="28">
        <v>45742.208333333299</v>
      </c>
      <c r="F3" s="26" t="s">
        <v>214</v>
      </c>
    </row>
    <row r="4" spans="1:6" s="4" customFormat="1" ht="62" x14ac:dyDescent="0.35">
      <c r="A4" s="26" t="s">
        <v>23</v>
      </c>
      <c r="B4" s="26" t="s">
        <v>6</v>
      </c>
      <c r="C4" s="26" t="s">
        <v>266</v>
      </c>
      <c r="D4" s="28">
        <v>45740.583333333299</v>
      </c>
      <c r="E4" s="28">
        <v>45745.25</v>
      </c>
      <c r="F4" s="26" t="s">
        <v>267</v>
      </c>
    </row>
    <row r="5" spans="1:6" s="4" customFormat="1" ht="46.5" x14ac:dyDescent="0.35">
      <c r="A5" s="26" t="s">
        <v>23</v>
      </c>
      <c r="B5" s="26" t="s">
        <v>6</v>
      </c>
      <c r="C5" s="26" t="s">
        <v>268</v>
      </c>
      <c r="D5" s="28">
        <v>45741.833333333299</v>
      </c>
      <c r="E5" s="28">
        <v>45742.25</v>
      </c>
      <c r="F5" s="26" t="s">
        <v>267</v>
      </c>
    </row>
    <row r="6" spans="1:6" s="4" customFormat="1" ht="77.5" x14ac:dyDescent="0.35">
      <c r="A6" s="26" t="s">
        <v>23</v>
      </c>
      <c r="B6" s="26" t="s">
        <v>2</v>
      </c>
      <c r="C6" s="26" t="s">
        <v>276</v>
      </c>
      <c r="D6" s="28">
        <v>45740.583333333299</v>
      </c>
      <c r="E6" s="28">
        <v>45745.25</v>
      </c>
      <c r="F6" s="26" t="s">
        <v>277</v>
      </c>
    </row>
    <row r="7" spans="1:6" s="4" customFormat="1" ht="46.5" x14ac:dyDescent="0.35">
      <c r="A7" s="26" t="s">
        <v>23</v>
      </c>
      <c r="B7" s="26" t="s">
        <v>2</v>
      </c>
      <c r="C7" s="26" t="s">
        <v>278</v>
      </c>
      <c r="D7" s="28">
        <v>45741.833333333299</v>
      </c>
      <c r="E7" s="28">
        <v>45742.25</v>
      </c>
      <c r="F7" s="26" t="s">
        <v>277</v>
      </c>
    </row>
    <row r="8" spans="1:6" s="4" customFormat="1" ht="62" x14ac:dyDescent="0.35">
      <c r="A8" s="26" t="s">
        <v>23</v>
      </c>
      <c r="B8" s="26" t="s">
        <v>2</v>
      </c>
      <c r="C8" s="26" t="s">
        <v>279</v>
      </c>
      <c r="D8" s="28">
        <v>45741.833333333299</v>
      </c>
      <c r="E8" s="28">
        <v>45742.25</v>
      </c>
      <c r="F8" s="26" t="s">
        <v>277</v>
      </c>
    </row>
    <row r="9" spans="1:6" s="4" customFormat="1" ht="62" x14ac:dyDescent="0.35">
      <c r="A9" s="26" t="s">
        <v>23</v>
      </c>
      <c r="B9" s="26" t="s">
        <v>2</v>
      </c>
      <c r="C9" s="26" t="s">
        <v>286</v>
      </c>
      <c r="D9" s="28">
        <v>45741.833333333299</v>
      </c>
      <c r="E9" s="28">
        <v>45742.208333333299</v>
      </c>
      <c r="F9" s="26" t="s">
        <v>287</v>
      </c>
    </row>
    <row r="10" spans="1:6" s="4" customFormat="1" ht="62" x14ac:dyDescent="0.35">
      <c r="A10" s="26" t="s">
        <v>23</v>
      </c>
      <c r="B10" s="26" t="s">
        <v>2</v>
      </c>
      <c r="C10" s="26" t="s">
        <v>295</v>
      </c>
      <c r="D10" s="28">
        <v>45741.833333333299</v>
      </c>
      <c r="E10" s="28">
        <v>45742.25</v>
      </c>
      <c r="F10" s="26" t="s">
        <v>296</v>
      </c>
    </row>
    <row r="11" spans="1:6" s="4" customFormat="1" ht="77.5" x14ac:dyDescent="0.35">
      <c r="A11" s="26" t="s">
        <v>56</v>
      </c>
      <c r="B11" s="26" t="s">
        <v>6</v>
      </c>
      <c r="C11" s="26" t="s">
        <v>696</v>
      </c>
      <c r="D11" s="28">
        <v>45741.875</v>
      </c>
      <c r="E11" s="28">
        <v>45742.208333333299</v>
      </c>
      <c r="F11" s="26" t="s">
        <v>697</v>
      </c>
    </row>
    <row r="12" spans="1:6" s="3" customFormat="1" ht="93" x14ac:dyDescent="0.35">
      <c r="A12" s="26" t="s">
        <v>56</v>
      </c>
      <c r="B12" s="26" t="s">
        <v>2</v>
      </c>
      <c r="C12" s="26" t="s">
        <v>632</v>
      </c>
      <c r="D12" s="28">
        <v>45741.833333333299</v>
      </c>
      <c r="E12" s="28">
        <v>45742.25</v>
      </c>
      <c r="F12" s="26" t="s">
        <v>316</v>
      </c>
    </row>
    <row r="13" spans="1:6" s="3" customFormat="1" ht="93" x14ac:dyDescent="0.35">
      <c r="A13" s="26" t="s">
        <v>56</v>
      </c>
      <c r="B13" s="26" t="s">
        <v>6</v>
      </c>
      <c r="C13" s="26" t="s">
        <v>521</v>
      </c>
      <c r="D13" s="28">
        <v>45741.854166666701</v>
      </c>
      <c r="E13" s="28">
        <v>45742.25</v>
      </c>
      <c r="F13" s="26" t="s">
        <v>522</v>
      </c>
    </row>
    <row r="14" spans="1:6" s="3" customFormat="1" ht="62" x14ac:dyDescent="0.35">
      <c r="A14" s="26" t="s">
        <v>56</v>
      </c>
      <c r="B14" s="26" t="s">
        <v>2</v>
      </c>
      <c r="C14" s="26" t="s">
        <v>323</v>
      </c>
      <c r="D14" s="28">
        <v>45741.854166666701</v>
      </c>
      <c r="E14" s="28">
        <v>45742.25</v>
      </c>
      <c r="F14" s="26" t="s">
        <v>324</v>
      </c>
    </row>
    <row r="15" spans="1:6" s="3" customFormat="1" ht="62" x14ac:dyDescent="0.35">
      <c r="A15" s="26" t="s">
        <v>56</v>
      </c>
      <c r="B15" s="26" t="s">
        <v>2</v>
      </c>
      <c r="C15" s="26" t="s">
        <v>747</v>
      </c>
      <c r="D15" s="28">
        <v>45741.916666666701</v>
      </c>
      <c r="E15" s="28">
        <v>45742.229166666701</v>
      </c>
      <c r="F15" s="26" t="s">
        <v>748</v>
      </c>
    </row>
    <row r="16" spans="1:6" s="3" customFormat="1" ht="62" x14ac:dyDescent="0.35">
      <c r="A16" s="26" t="s">
        <v>56</v>
      </c>
      <c r="B16" s="26" t="s">
        <v>5</v>
      </c>
      <c r="C16" s="26" t="s">
        <v>412</v>
      </c>
      <c r="D16" s="28">
        <v>45741.916666666701</v>
      </c>
      <c r="E16" s="28">
        <v>45742.208333333299</v>
      </c>
      <c r="F16" s="26" t="s">
        <v>413</v>
      </c>
    </row>
    <row r="17" spans="1:6" s="3" customFormat="1" ht="62" x14ac:dyDescent="0.35">
      <c r="A17" s="26" t="s">
        <v>56</v>
      </c>
      <c r="B17" s="26" t="s">
        <v>2</v>
      </c>
      <c r="C17" s="26" t="s">
        <v>414</v>
      </c>
      <c r="D17" s="28">
        <v>45741.916666666701</v>
      </c>
      <c r="E17" s="28">
        <v>45742.208333333299</v>
      </c>
      <c r="F17" s="26" t="s">
        <v>413</v>
      </c>
    </row>
    <row r="18" spans="1:6" s="3" customFormat="1" ht="46.5" x14ac:dyDescent="0.35">
      <c r="A18" s="26" t="s">
        <v>56</v>
      </c>
      <c r="B18" s="26" t="s">
        <v>2</v>
      </c>
      <c r="C18" s="26" t="s">
        <v>415</v>
      </c>
      <c r="D18" s="28">
        <v>45741.916666666701</v>
      </c>
      <c r="E18" s="28">
        <v>45742.208333333299</v>
      </c>
      <c r="F18" s="26" t="s">
        <v>413</v>
      </c>
    </row>
    <row r="19" spans="1:6" s="4" customFormat="1" ht="46.5" x14ac:dyDescent="0.35">
      <c r="A19" s="26" t="s">
        <v>56</v>
      </c>
      <c r="B19" s="26" t="s">
        <v>4</v>
      </c>
      <c r="C19" s="26" t="s">
        <v>416</v>
      </c>
      <c r="D19" s="28">
        <v>45741.916666666701</v>
      </c>
      <c r="E19" s="28">
        <v>45742.208333333299</v>
      </c>
      <c r="F19" s="26" t="s">
        <v>413</v>
      </c>
    </row>
    <row r="20" spans="1:6" s="4" customFormat="1" ht="77.5" x14ac:dyDescent="0.35">
      <c r="A20" s="26" t="s">
        <v>232</v>
      </c>
      <c r="B20" s="26" t="s">
        <v>2</v>
      </c>
      <c r="C20" s="26" t="s">
        <v>700</v>
      </c>
      <c r="D20" s="28">
        <v>45741.833333333299</v>
      </c>
      <c r="E20" s="28">
        <v>45742.208333333299</v>
      </c>
      <c r="F20" s="26" t="s">
        <v>234</v>
      </c>
    </row>
    <row r="21" spans="1:6" s="4" customFormat="1" ht="93" x14ac:dyDescent="0.35">
      <c r="A21" s="26" t="s">
        <v>20</v>
      </c>
      <c r="B21" s="26" t="s">
        <v>2</v>
      </c>
      <c r="C21" s="26" t="s">
        <v>483</v>
      </c>
      <c r="D21" s="28">
        <v>45741.875</v>
      </c>
      <c r="E21" s="28">
        <v>45742.208333333299</v>
      </c>
      <c r="F21" s="26" t="s">
        <v>484</v>
      </c>
    </row>
    <row r="22" spans="1:6" s="4" customFormat="1" ht="108.5" x14ac:dyDescent="0.35">
      <c r="A22" s="26" t="s">
        <v>20</v>
      </c>
      <c r="B22" s="26" t="s">
        <v>6</v>
      </c>
      <c r="C22" s="26" t="s">
        <v>694</v>
      </c>
      <c r="D22" s="28">
        <v>45741.875</v>
      </c>
      <c r="E22" s="28">
        <v>45742.208333333299</v>
      </c>
      <c r="F22" s="26" t="s">
        <v>695</v>
      </c>
    </row>
    <row r="23" spans="1:6" s="4" customFormat="1" ht="46.5" x14ac:dyDescent="0.35">
      <c r="A23" s="26" t="s">
        <v>20</v>
      </c>
      <c r="B23" s="26" t="s">
        <v>6</v>
      </c>
      <c r="C23" s="26" t="s">
        <v>608</v>
      </c>
      <c r="D23" s="28">
        <v>45741.875</v>
      </c>
      <c r="E23" s="28">
        <v>45742.208333333299</v>
      </c>
      <c r="F23" s="26" t="s">
        <v>218</v>
      </c>
    </row>
    <row r="24" spans="1:6" s="4" customFormat="1" ht="93" x14ac:dyDescent="0.35">
      <c r="A24" s="26" t="s">
        <v>17</v>
      </c>
      <c r="B24" s="26" t="s">
        <v>4</v>
      </c>
      <c r="C24" s="26" t="s">
        <v>609</v>
      </c>
      <c r="D24" s="28">
        <v>45741.875</v>
      </c>
      <c r="E24" s="28">
        <v>45742.208333333299</v>
      </c>
      <c r="F24" s="26" t="s">
        <v>610</v>
      </c>
    </row>
    <row r="25" spans="1:6" s="4" customFormat="1" ht="93" x14ac:dyDescent="0.35">
      <c r="A25" s="26" t="s">
        <v>141</v>
      </c>
      <c r="B25" s="26" t="s">
        <v>5</v>
      </c>
      <c r="C25" s="26" t="s">
        <v>402</v>
      </c>
      <c r="D25" s="28">
        <v>45741.875</v>
      </c>
      <c r="E25" s="28">
        <v>45742.208333333299</v>
      </c>
      <c r="F25" s="26" t="s">
        <v>403</v>
      </c>
    </row>
    <row r="26" spans="1:6" s="4" customFormat="1" ht="77.5" x14ac:dyDescent="0.35">
      <c r="A26" s="26" t="s">
        <v>753</v>
      </c>
      <c r="B26" s="26" t="s">
        <v>4</v>
      </c>
      <c r="C26" s="26" t="s">
        <v>754</v>
      </c>
      <c r="D26" s="28">
        <v>45741.916666666701</v>
      </c>
      <c r="E26" s="28">
        <v>45742.208333333299</v>
      </c>
      <c r="F26" s="26" t="s">
        <v>755</v>
      </c>
    </row>
    <row r="27" spans="1:6" s="4" customFormat="1" ht="77.5" x14ac:dyDescent="0.35">
      <c r="A27" s="26" t="s">
        <v>26</v>
      </c>
      <c r="B27" s="26" t="s">
        <v>4</v>
      </c>
      <c r="C27" s="26" t="s">
        <v>485</v>
      </c>
      <c r="D27" s="28">
        <v>45741.833333333299</v>
      </c>
      <c r="E27" s="28">
        <v>45742.25</v>
      </c>
      <c r="F27" s="26" t="s">
        <v>486</v>
      </c>
    </row>
    <row r="28" spans="1:6" s="4" customFormat="1" ht="77.5" x14ac:dyDescent="0.35">
      <c r="A28" s="26" t="s">
        <v>26</v>
      </c>
      <c r="B28" s="26" t="s">
        <v>4</v>
      </c>
      <c r="C28" s="26" t="s">
        <v>27</v>
      </c>
      <c r="D28" s="28">
        <v>45734.25</v>
      </c>
      <c r="E28" s="28">
        <v>45756.833333333299</v>
      </c>
      <c r="F28" s="26" t="s">
        <v>28</v>
      </c>
    </row>
    <row r="29" spans="1:6" s="4" customFormat="1" ht="93" x14ac:dyDescent="0.35">
      <c r="A29" s="26" t="s">
        <v>518</v>
      </c>
      <c r="B29" s="26" t="s">
        <v>2</v>
      </c>
      <c r="C29" s="26" t="s">
        <v>519</v>
      </c>
      <c r="D29" s="28">
        <v>45741.833333333299</v>
      </c>
      <c r="E29" s="28">
        <v>45742.25</v>
      </c>
      <c r="F29" s="26" t="s">
        <v>520</v>
      </c>
    </row>
    <row r="30" spans="1:6" s="4" customFormat="1" ht="93" x14ac:dyDescent="0.35">
      <c r="A30" s="26" t="s">
        <v>53</v>
      </c>
      <c r="B30" s="26" t="s">
        <v>5</v>
      </c>
      <c r="C30" s="26" t="s">
        <v>511</v>
      </c>
      <c r="D30" s="28">
        <v>45741.833333333299</v>
      </c>
      <c r="E30" s="28">
        <v>45742.25</v>
      </c>
      <c r="F30" s="26" t="s">
        <v>291</v>
      </c>
    </row>
    <row r="31" spans="1:6" s="4" customFormat="1" ht="93" x14ac:dyDescent="0.35">
      <c r="A31" s="26" t="s">
        <v>61</v>
      </c>
      <c r="B31" s="26" t="s">
        <v>6</v>
      </c>
      <c r="C31" s="26" t="s">
        <v>317</v>
      </c>
      <c r="D31" s="28">
        <v>45741.833333333299</v>
      </c>
      <c r="E31" s="28">
        <v>45742.25</v>
      </c>
      <c r="F31" s="26" t="s">
        <v>318</v>
      </c>
    </row>
    <row r="32" spans="1:6" s="4" customFormat="1" ht="93" x14ac:dyDescent="0.35">
      <c r="A32" s="26" t="s">
        <v>61</v>
      </c>
      <c r="B32" s="26" t="s">
        <v>2</v>
      </c>
      <c r="C32" s="26" t="s">
        <v>319</v>
      </c>
      <c r="D32" s="28">
        <v>45741.833333333299</v>
      </c>
      <c r="E32" s="28">
        <v>45742.25</v>
      </c>
      <c r="F32" s="26" t="s">
        <v>320</v>
      </c>
    </row>
    <row r="33" spans="1:6" s="4" customFormat="1" ht="93" x14ac:dyDescent="0.35">
      <c r="A33" s="26" t="s">
        <v>108</v>
      </c>
      <c r="B33" s="26" t="s">
        <v>4</v>
      </c>
      <c r="C33" s="26" t="s">
        <v>115</v>
      </c>
      <c r="D33" s="28">
        <v>45741.833333333299</v>
      </c>
      <c r="E33" s="28">
        <v>45742.25</v>
      </c>
      <c r="F33" s="26" t="s">
        <v>116</v>
      </c>
    </row>
    <row r="34" spans="1:6" s="4" customFormat="1" ht="77.5" x14ac:dyDescent="0.35">
      <c r="A34" s="26" t="s">
        <v>105</v>
      </c>
      <c r="B34" s="26" t="s">
        <v>36</v>
      </c>
      <c r="C34" s="26" t="s">
        <v>106</v>
      </c>
      <c r="D34" s="28">
        <v>45741.833333333299</v>
      </c>
      <c r="E34" s="28">
        <v>45742.25</v>
      </c>
      <c r="F34" s="26" t="s">
        <v>107</v>
      </c>
    </row>
    <row r="35" spans="1:6" s="4" customFormat="1" ht="108.5" x14ac:dyDescent="0.35">
      <c r="A35" s="26" t="s">
        <v>105</v>
      </c>
      <c r="B35" s="26" t="s">
        <v>6</v>
      </c>
      <c r="C35" s="26" t="s">
        <v>742</v>
      </c>
      <c r="D35" s="28">
        <v>45741.833333333299</v>
      </c>
      <c r="E35" s="28">
        <v>45742.25</v>
      </c>
      <c r="F35" s="26" t="s">
        <v>743</v>
      </c>
    </row>
    <row r="36" spans="1:6" s="4" customFormat="1" ht="77.5" x14ac:dyDescent="0.35">
      <c r="A36" s="26" t="s">
        <v>105</v>
      </c>
      <c r="B36" s="26" t="s">
        <v>2</v>
      </c>
      <c r="C36" s="26" t="s">
        <v>657</v>
      </c>
      <c r="D36" s="28">
        <v>45741.833333333299</v>
      </c>
      <c r="E36" s="28">
        <v>45742.25</v>
      </c>
      <c r="F36" s="26" t="s">
        <v>658</v>
      </c>
    </row>
    <row r="37" spans="1:6" s="4" customFormat="1" ht="62" x14ac:dyDescent="0.35">
      <c r="A37" s="26" t="s">
        <v>377</v>
      </c>
      <c r="B37" s="26" t="s">
        <v>5</v>
      </c>
      <c r="C37" s="26" t="s">
        <v>555</v>
      </c>
      <c r="D37" s="28">
        <v>45741.875</v>
      </c>
      <c r="E37" s="28">
        <v>45742.25</v>
      </c>
      <c r="F37" s="26" t="s">
        <v>556</v>
      </c>
    </row>
    <row r="38" spans="1:6" s="4" customFormat="1" ht="62" x14ac:dyDescent="0.35">
      <c r="A38" s="26" t="s">
        <v>377</v>
      </c>
      <c r="B38" s="26" t="s">
        <v>2</v>
      </c>
      <c r="C38" s="26" t="s">
        <v>378</v>
      </c>
      <c r="D38" s="28">
        <v>45741.833333333299</v>
      </c>
      <c r="E38" s="28">
        <v>45742.25</v>
      </c>
      <c r="F38" s="26" t="s">
        <v>379</v>
      </c>
    </row>
    <row r="39" spans="1:6" s="4" customFormat="1" ht="77.5" x14ac:dyDescent="0.35">
      <c r="A39" s="26" t="s">
        <v>120</v>
      </c>
      <c r="B39" s="26" t="s">
        <v>6</v>
      </c>
      <c r="C39" s="26" t="s">
        <v>121</v>
      </c>
      <c r="D39" s="28">
        <v>45676.208333333299</v>
      </c>
      <c r="E39" s="28">
        <v>45755.208333333299</v>
      </c>
      <c r="F39" s="26" t="s">
        <v>122</v>
      </c>
    </row>
    <row r="40" spans="1:6" s="4" customFormat="1" ht="93" x14ac:dyDescent="0.35">
      <c r="A40" s="26" t="s">
        <v>120</v>
      </c>
      <c r="B40" s="26" t="s">
        <v>6</v>
      </c>
      <c r="C40" s="26" t="s">
        <v>123</v>
      </c>
      <c r="D40" s="28">
        <v>45712.25</v>
      </c>
      <c r="E40" s="28">
        <v>45763.25</v>
      </c>
      <c r="F40" s="26" t="s">
        <v>124</v>
      </c>
    </row>
    <row r="41" spans="1:6" s="4" customFormat="1" ht="93" x14ac:dyDescent="0.35">
      <c r="A41" s="26" t="s">
        <v>370</v>
      </c>
      <c r="B41" s="26" t="s">
        <v>4</v>
      </c>
      <c r="C41" s="26" t="s">
        <v>646</v>
      </c>
      <c r="D41" s="28">
        <v>45741.875</v>
      </c>
      <c r="E41" s="28">
        <v>45742.25</v>
      </c>
      <c r="F41" s="26" t="s">
        <v>647</v>
      </c>
    </row>
    <row r="42" spans="1:6" s="4" customFormat="1" ht="93" x14ac:dyDescent="0.35">
      <c r="A42" s="26" t="s">
        <v>370</v>
      </c>
      <c r="B42" s="26" t="s">
        <v>36</v>
      </c>
      <c r="C42" s="26" t="s">
        <v>648</v>
      </c>
      <c r="D42" s="28">
        <v>45741.875</v>
      </c>
      <c r="E42" s="28">
        <v>45742.25</v>
      </c>
      <c r="F42" s="26" t="s">
        <v>647</v>
      </c>
    </row>
    <row r="43" spans="1:6" s="4" customFormat="1" ht="93" x14ac:dyDescent="0.35">
      <c r="A43" s="26" t="s">
        <v>370</v>
      </c>
      <c r="B43" s="26" t="s">
        <v>5</v>
      </c>
      <c r="C43" s="26" t="s">
        <v>739</v>
      </c>
      <c r="D43" s="28">
        <v>45741.833333333299</v>
      </c>
      <c r="E43" s="28">
        <v>45742.25</v>
      </c>
      <c r="F43" s="26" t="s">
        <v>740</v>
      </c>
    </row>
    <row r="44" spans="1:6" s="4" customFormat="1" ht="77.5" x14ac:dyDescent="0.35">
      <c r="A44" s="26" t="s">
        <v>370</v>
      </c>
      <c r="B44" s="26" t="s">
        <v>4</v>
      </c>
      <c r="C44" s="26" t="s">
        <v>741</v>
      </c>
      <c r="D44" s="28">
        <v>45741.833333333299</v>
      </c>
      <c r="E44" s="28">
        <v>45742.25</v>
      </c>
      <c r="F44" s="26" t="s">
        <v>740</v>
      </c>
    </row>
    <row r="45" spans="1:6" s="4" customFormat="1" ht="93" x14ac:dyDescent="0.35">
      <c r="A45" s="26" t="s">
        <v>370</v>
      </c>
      <c r="B45" s="26" t="s">
        <v>4</v>
      </c>
      <c r="C45" s="26" t="s">
        <v>387</v>
      </c>
      <c r="D45" s="28">
        <v>45741.833333333299</v>
      </c>
      <c r="E45" s="28">
        <v>45742.25</v>
      </c>
      <c r="F45" s="26" t="s">
        <v>386</v>
      </c>
    </row>
    <row r="46" spans="1:6" s="4" customFormat="1" ht="93" x14ac:dyDescent="0.35">
      <c r="A46" s="26" t="s">
        <v>127</v>
      </c>
      <c r="B46" s="26" t="s">
        <v>2</v>
      </c>
      <c r="C46" s="26" t="s">
        <v>572</v>
      </c>
      <c r="D46" s="28">
        <v>45741.916666666701</v>
      </c>
      <c r="E46" s="28">
        <v>45742.229166666701</v>
      </c>
      <c r="F46" s="26" t="s">
        <v>129</v>
      </c>
    </row>
    <row r="47" spans="1:6" s="4" customFormat="1" ht="93" x14ac:dyDescent="0.35">
      <c r="A47" s="26" t="s">
        <v>358</v>
      </c>
      <c r="B47" s="26" t="s">
        <v>6</v>
      </c>
      <c r="C47" s="26" t="s">
        <v>735</v>
      </c>
      <c r="D47" s="28">
        <v>45741.895833333299</v>
      </c>
      <c r="E47" s="28">
        <v>45742.25</v>
      </c>
      <c r="F47" s="26" t="s">
        <v>736</v>
      </c>
    </row>
    <row r="48" spans="1:6" s="4" customFormat="1" ht="93" x14ac:dyDescent="0.35">
      <c r="A48" s="26" t="s">
        <v>358</v>
      </c>
      <c r="B48" s="26" t="s">
        <v>6</v>
      </c>
      <c r="C48" s="26" t="s">
        <v>737</v>
      </c>
      <c r="D48" s="28">
        <v>45741.895833333299</v>
      </c>
      <c r="E48" s="28">
        <v>45742.25</v>
      </c>
      <c r="F48" s="26" t="s">
        <v>736</v>
      </c>
    </row>
    <row r="49" spans="1:6" s="4" customFormat="1" ht="93" x14ac:dyDescent="0.35">
      <c r="A49" s="26" t="s">
        <v>358</v>
      </c>
      <c r="B49" s="26" t="s">
        <v>2</v>
      </c>
      <c r="C49" s="26" t="s">
        <v>359</v>
      </c>
      <c r="D49" s="28">
        <v>45741.875</v>
      </c>
      <c r="E49" s="28">
        <v>45742.25</v>
      </c>
      <c r="F49" s="26" t="s">
        <v>360</v>
      </c>
    </row>
    <row r="50" spans="1:6" s="4" customFormat="1" ht="93" x14ac:dyDescent="0.35">
      <c r="A50" s="26" t="s">
        <v>358</v>
      </c>
      <c r="B50" s="26" t="s">
        <v>2</v>
      </c>
      <c r="C50" s="26" t="s">
        <v>361</v>
      </c>
      <c r="D50" s="28">
        <v>45741.875</v>
      </c>
      <c r="E50" s="28">
        <v>45742.25</v>
      </c>
      <c r="F50" s="26" t="s">
        <v>360</v>
      </c>
    </row>
    <row r="51" spans="1:6" s="4" customFormat="1" ht="62" x14ac:dyDescent="0.35">
      <c r="A51" s="26" t="s">
        <v>358</v>
      </c>
      <c r="B51" s="26" t="s">
        <v>6</v>
      </c>
      <c r="C51" s="26" t="s">
        <v>362</v>
      </c>
      <c r="D51" s="28">
        <v>45741.875</v>
      </c>
      <c r="E51" s="28">
        <v>45742.25</v>
      </c>
      <c r="F51" s="26" t="s">
        <v>360</v>
      </c>
    </row>
    <row r="52" spans="1:6" s="4" customFormat="1" ht="77.5" x14ac:dyDescent="0.35">
      <c r="A52" s="26" t="s">
        <v>358</v>
      </c>
      <c r="B52" s="26" t="s">
        <v>6</v>
      </c>
      <c r="C52" s="26" t="s">
        <v>363</v>
      </c>
      <c r="D52" s="28">
        <v>45741.875</v>
      </c>
      <c r="E52" s="28">
        <v>45742.25</v>
      </c>
      <c r="F52" s="26" t="s">
        <v>360</v>
      </c>
    </row>
    <row r="53" spans="1:6" s="4" customFormat="1" ht="62" x14ac:dyDescent="0.35">
      <c r="A53" s="26" t="s">
        <v>358</v>
      </c>
      <c r="B53" s="26" t="s">
        <v>2</v>
      </c>
      <c r="C53" s="26" t="s">
        <v>568</v>
      </c>
      <c r="D53" s="28">
        <v>45741.916666666701</v>
      </c>
      <c r="E53" s="28">
        <v>45742.229166666701</v>
      </c>
      <c r="F53" s="26" t="s">
        <v>569</v>
      </c>
    </row>
    <row r="54" spans="1:6" s="4" customFormat="1" ht="46.5" x14ac:dyDescent="0.35">
      <c r="A54" s="26" t="s">
        <v>151</v>
      </c>
      <c r="B54" s="26" t="s">
        <v>5</v>
      </c>
      <c r="C54" s="26" t="s">
        <v>152</v>
      </c>
      <c r="D54" s="28">
        <v>45719.375</v>
      </c>
      <c r="E54" s="28">
        <v>45751.708333333299</v>
      </c>
      <c r="F54" s="26" t="s">
        <v>153</v>
      </c>
    </row>
    <row r="55" spans="1:6" s="4" customFormat="1" ht="46.5" x14ac:dyDescent="0.35">
      <c r="A55" s="26" t="s">
        <v>151</v>
      </c>
      <c r="B55" s="26" t="s">
        <v>5</v>
      </c>
      <c r="C55" s="26" t="s">
        <v>432</v>
      </c>
      <c r="D55" s="28">
        <v>45741.833333333299</v>
      </c>
      <c r="E55" s="28">
        <v>45742.25</v>
      </c>
      <c r="F55" s="26" t="s">
        <v>433</v>
      </c>
    </row>
    <row r="56" spans="1:6" s="4" customFormat="1" ht="62" x14ac:dyDescent="0.35">
      <c r="A56" s="26" t="s">
        <v>151</v>
      </c>
      <c r="B56" s="26" t="s">
        <v>4</v>
      </c>
      <c r="C56" s="26" t="s">
        <v>756</v>
      </c>
      <c r="D56" s="28">
        <v>45741.833333333299</v>
      </c>
      <c r="E56" s="28">
        <v>45742.25</v>
      </c>
      <c r="F56" s="26" t="s">
        <v>757</v>
      </c>
    </row>
    <row r="57" spans="1:6" s="4" customFormat="1" ht="46.5" x14ac:dyDescent="0.35">
      <c r="A57" s="26" t="s">
        <v>355</v>
      </c>
      <c r="B57" s="26" t="s">
        <v>4</v>
      </c>
      <c r="C57" s="26" t="s">
        <v>356</v>
      </c>
      <c r="D57" s="28">
        <v>45741.875</v>
      </c>
      <c r="E57" s="28">
        <v>45742.25</v>
      </c>
      <c r="F57" s="26" t="s">
        <v>847</v>
      </c>
    </row>
    <row r="58" spans="1:6" s="4" customFormat="1" ht="46.5" x14ac:dyDescent="0.35">
      <c r="A58" s="26" t="s">
        <v>364</v>
      </c>
      <c r="B58" s="26" t="s">
        <v>4</v>
      </c>
      <c r="C58" s="26" t="s">
        <v>365</v>
      </c>
      <c r="D58" s="28">
        <v>45741.875</v>
      </c>
      <c r="E58" s="28">
        <v>45742.25</v>
      </c>
      <c r="F58" s="26" t="s">
        <v>366</v>
      </c>
    </row>
    <row r="59" spans="1:6" s="4" customFormat="1" ht="46.5" x14ac:dyDescent="0.35">
      <c r="A59" s="26" t="s">
        <v>94</v>
      </c>
      <c r="B59" s="26" t="s">
        <v>6</v>
      </c>
      <c r="C59" s="26" t="s">
        <v>95</v>
      </c>
      <c r="D59" s="28">
        <v>45741.875</v>
      </c>
      <c r="E59" s="28">
        <v>45742.25</v>
      </c>
      <c r="F59" s="26" t="s">
        <v>96</v>
      </c>
    </row>
    <row r="60" spans="1:6" s="4" customFormat="1" ht="46.5" x14ac:dyDescent="0.35">
      <c r="A60" s="26" t="s">
        <v>154</v>
      </c>
      <c r="B60" s="26" t="s">
        <v>2</v>
      </c>
      <c r="C60" s="26" t="s">
        <v>623</v>
      </c>
      <c r="D60" s="28">
        <v>45741.833333333299</v>
      </c>
      <c r="E60" s="28">
        <v>45742.25</v>
      </c>
      <c r="F60" s="26" t="s">
        <v>275</v>
      </c>
    </row>
    <row r="61" spans="1:6" s="4" customFormat="1" ht="46.5" x14ac:dyDescent="0.35">
      <c r="A61" s="26" t="s">
        <v>154</v>
      </c>
      <c r="B61" s="26" t="s">
        <v>4</v>
      </c>
      <c r="C61" s="26" t="s">
        <v>430</v>
      </c>
      <c r="D61" s="28">
        <v>45741.833333333299</v>
      </c>
      <c r="E61" s="28">
        <v>45742.25</v>
      </c>
      <c r="F61" s="26" t="s">
        <v>431</v>
      </c>
    </row>
    <row r="62" spans="1:6" s="4" customFormat="1" ht="46.5" x14ac:dyDescent="0.35">
      <c r="A62" s="26" t="s">
        <v>154</v>
      </c>
      <c r="B62" s="26" t="s">
        <v>5</v>
      </c>
      <c r="C62" s="26" t="s">
        <v>434</v>
      </c>
      <c r="D62" s="28">
        <v>45741.833333333299</v>
      </c>
      <c r="E62" s="28">
        <v>45742.25</v>
      </c>
      <c r="F62" s="26" t="s">
        <v>435</v>
      </c>
    </row>
    <row r="63" spans="1:6" s="4" customFormat="1" ht="46.5" x14ac:dyDescent="0.35">
      <c r="A63" s="26" t="s">
        <v>154</v>
      </c>
      <c r="B63" s="26" t="s">
        <v>5</v>
      </c>
      <c r="C63" s="26" t="s">
        <v>681</v>
      </c>
      <c r="D63" s="28">
        <v>45741.833333333299</v>
      </c>
      <c r="E63" s="28">
        <v>45742.25</v>
      </c>
      <c r="F63" s="26" t="s">
        <v>682</v>
      </c>
    </row>
    <row r="64" spans="1:6" s="4" customFormat="1" ht="31" x14ac:dyDescent="0.35">
      <c r="A64" s="26" t="s">
        <v>154</v>
      </c>
      <c r="B64" s="26" t="s">
        <v>5</v>
      </c>
      <c r="C64" s="26" t="s">
        <v>758</v>
      </c>
      <c r="D64" s="28">
        <v>45741.833333333299</v>
      </c>
      <c r="E64" s="28">
        <v>45742.25</v>
      </c>
      <c r="F64" s="26" t="s">
        <v>759</v>
      </c>
    </row>
    <row r="65" spans="1:6" s="4" customFormat="1" ht="46.5" x14ac:dyDescent="0.35">
      <c r="A65" s="26" t="s">
        <v>154</v>
      </c>
      <c r="B65" s="26" t="s">
        <v>2</v>
      </c>
      <c r="C65" s="26" t="s">
        <v>468</v>
      </c>
      <c r="D65" s="28">
        <v>45741.833333333299</v>
      </c>
      <c r="E65" s="28">
        <v>45742.25</v>
      </c>
      <c r="F65" s="26" t="s">
        <v>469</v>
      </c>
    </row>
    <row r="66" spans="1:6" s="4" customFormat="1" ht="46.5" x14ac:dyDescent="0.35">
      <c r="A66" s="26" t="s">
        <v>154</v>
      </c>
      <c r="B66" s="26" t="s">
        <v>2</v>
      </c>
      <c r="C66" s="26" t="s">
        <v>470</v>
      </c>
      <c r="D66" s="28">
        <v>45741.833333333299</v>
      </c>
      <c r="E66" s="28">
        <v>45742.25</v>
      </c>
      <c r="F66" s="26" t="s">
        <v>469</v>
      </c>
    </row>
    <row r="67" spans="1:6" s="4" customFormat="1" ht="46.5" x14ac:dyDescent="0.35">
      <c r="A67" s="26" t="s">
        <v>449</v>
      </c>
      <c r="B67" s="26" t="s">
        <v>4</v>
      </c>
      <c r="C67" s="26" t="s">
        <v>450</v>
      </c>
      <c r="D67" s="28">
        <v>45741.875</v>
      </c>
      <c r="E67" s="28">
        <v>45742.25</v>
      </c>
      <c r="F67" s="26" t="s">
        <v>451</v>
      </c>
    </row>
    <row r="68" spans="1:6" s="4" customFormat="1" ht="46.5" x14ac:dyDescent="0.35">
      <c r="A68" s="26" t="s">
        <v>449</v>
      </c>
      <c r="B68" s="26" t="s">
        <v>5</v>
      </c>
      <c r="C68" s="26" t="s">
        <v>452</v>
      </c>
      <c r="D68" s="28">
        <v>45741.875</v>
      </c>
      <c r="E68" s="28">
        <v>45742.25</v>
      </c>
      <c r="F68" s="26" t="s">
        <v>451</v>
      </c>
    </row>
    <row r="69" spans="1:6" s="4" customFormat="1" ht="46.5" x14ac:dyDescent="0.35">
      <c r="A69" s="26" t="s">
        <v>459</v>
      </c>
      <c r="B69" s="26" t="s">
        <v>36</v>
      </c>
      <c r="C69" s="26" t="s">
        <v>460</v>
      </c>
      <c r="D69" s="28">
        <v>45741.833333333299</v>
      </c>
      <c r="E69" s="28">
        <v>45742.25</v>
      </c>
      <c r="F69" s="26" t="s">
        <v>461</v>
      </c>
    </row>
    <row r="70" spans="1:6" s="4" customFormat="1" ht="46.5" x14ac:dyDescent="0.35">
      <c r="A70" s="26" t="s">
        <v>744</v>
      </c>
      <c r="B70" s="26" t="s">
        <v>6</v>
      </c>
      <c r="C70" s="26" t="s">
        <v>745</v>
      </c>
      <c r="D70" s="28">
        <v>45741.916666666701</v>
      </c>
      <c r="E70" s="28">
        <v>45742.229166666701</v>
      </c>
      <c r="F70" s="26" t="s">
        <v>746</v>
      </c>
    </row>
    <row r="71" spans="1:6" s="4" customFormat="1" ht="46.5" x14ac:dyDescent="0.35">
      <c r="A71" s="26" t="s">
        <v>583</v>
      </c>
      <c r="B71" s="26" t="s">
        <v>4</v>
      </c>
      <c r="C71" s="26" t="s">
        <v>848</v>
      </c>
      <c r="D71" s="28">
        <v>45741.916666666701</v>
      </c>
      <c r="E71" s="28">
        <v>45742.25</v>
      </c>
      <c r="F71" s="26" t="s">
        <v>585</v>
      </c>
    </row>
    <row r="72" spans="1:6" s="4" customFormat="1" ht="46.5" x14ac:dyDescent="0.35">
      <c r="A72" s="26" t="s">
        <v>504</v>
      </c>
      <c r="B72" s="26" t="s">
        <v>2</v>
      </c>
      <c r="C72" s="26" t="s">
        <v>505</v>
      </c>
      <c r="D72" s="28">
        <v>45741.833333333299</v>
      </c>
      <c r="E72" s="28">
        <v>45742.25</v>
      </c>
      <c r="F72" s="26" t="s">
        <v>506</v>
      </c>
    </row>
    <row r="73" spans="1:6" s="4" customFormat="1" ht="46.5" x14ac:dyDescent="0.35">
      <c r="A73" s="26" t="s">
        <v>270</v>
      </c>
      <c r="B73" s="26" t="s">
        <v>2</v>
      </c>
      <c r="C73" s="26" t="s">
        <v>271</v>
      </c>
      <c r="D73" s="28">
        <v>45741.833333333299</v>
      </c>
      <c r="E73" s="28">
        <v>45742.25</v>
      </c>
      <c r="F73" s="26" t="s">
        <v>272</v>
      </c>
    </row>
    <row r="74" spans="1:6" s="4" customFormat="1" ht="31" x14ac:dyDescent="0.35">
      <c r="A74" s="26" t="s">
        <v>270</v>
      </c>
      <c r="B74" s="26" t="s">
        <v>6</v>
      </c>
      <c r="C74" s="26" t="s">
        <v>273</v>
      </c>
      <c r="D74" s="28">
        <v>45741.833333333299</v>
      </c>
      <c r="E74" s="28">
        <v>45742.25</v>
      </c>
      <c r="F74" s="26" t="s">
        <v>272</v>
      </c>
    </row>
    <row r="75" spans="1:6" s="4" customFormat="1" ht="31" x14ac:dyDescent="0.35">
      <c r="A75" s="26" t="s">
        <v>167</v>
      </c>
      <c r="B75" s="26" t="s">
        <v>36</v>
      </c>
      <c r="C75" s="26" t="s">
        <v>215</v>
      </c>
      <c r="D75" s="28">
        <v>45741.833333333299</v>
      </c>
      <c r="E75" s="28">
        <v>45742.208333333299</v>
      </c>
      <c r="F75" s="26" t="s">
        <v>216</v>
      </c>
    </row>
    <row r="76" spans="1:6" s="4" customFormat="1" ht="31" x14ac:dyDescent="0.35">
      <c r="A76" s="26" t="s">
        <v>167</v>
      </c>
      <c r="B76" s="26" t="s">
        <v>36</v>
      </c>
      <c r="C76" s="26" t="s">
        <v>698</v>
      </c>
      <c r="D76" s="28">
        <v>45741.833333333299</v>
      </c>
      <c r="E76" s="28">
        <v>45742.25</v>
      </c>
      <c r="F76" s="26" t="s">
        <v>699</v>
      </c>
    </row>
    <row r="77" spans="1:6" s="4" customFormat="1" ht="46.5" x14ac:dyDescent="0.35">
      <c r="A77" s="26" t="s">
        <v>471</v>
      </c>
      <c r="B77" s="26" t="s">
        <v>36</v>
      </c>
      <c r="C77" s="26" t="s">
        <v>472</v>
      </c>
      <c r="D77" s="28">
        <v>45741.833333333299</v>
      </c>
      <c r="E77" s="28">
        <v>45742.25</v>
      </c>
      <c r="F77" s="26" t="s">
        <v>473</v>
      </c>
    </row>
    <row r="78" spans="1:6" s="4" customFormat="1" ht="46.5" x14ac:dyDescent="0.35">
      <c r="A78" s="26" t="s">
        <v>228</v>
      </c>
      <c r="B78" s="26" t="s">
        <v>2</v>
      </c>
      <c r="C78" s="26" t="s">
        <v>229</v>
      </c>
      <c r="D78" s="28">
        <v>45741.833333333299</v>
      </c>
      <c r="E78" s="28">
        <v>45742.25</v>
      </c>
      <c r="F78" s="26" t="s">
        <v>230</v>
      </c>
    </row>
    <row r="79" spans="1:6" s="4" customFormat="1" ht="46.5" x14ac:dyDescent="0.35">
      <c r="A79" s="26" t="s">
        <v>228</v>
      </c>
      <c r="B79" s="26" t="s">
        <v>6</v>
      </c>
      <c r="C79" s="26" t="s">
        <v>231</v>
      </c>
      <c r="D79" s="28">
        <v>45741.833333333299</v>
      </c>
      <c r="E79" s="28">
        <v>45742.25</v>
      </c>
      <c r="F79" s="26" t="s">
        <v>230</v>
      </c>
    </row>
    <row r="80" spans="1:6" s="4" customFormat="1" ht="46.5" x14ac:dyDescent="0.35">
      <c r="A80" s="26" t="s">
        <v>228</v>
      </c>
      <c r="B80" s="26" t="s">
        <v>36</v>
      </c>
      <c r="C80" s="26" t="s">
        <v>495</v>
      </c>
      <c r="D80" s="28">
        <v>45741.833333333299</v>
      </c>
      <c r="E80" s="28">
        <v>45742.25</v>
      </c>
      <c r="F80" s="26" t="s">
        <v>496</v>
      </c>
    </row>
    <row r="81" spans="1:6" s="4" customFormat="1" ht="46.5" x14ac:dyDescent="0.35">
      <c r="A81" s="26" t="s">
        <v>764</v>
      </c>
      <c r="B81" s="26" t="s">
        <v>5</v>
      </c>
      <c r="C81" s="26" t="s">
        <v>849</v>
      </c>
      <c r="D81" s="28">
        <v>45741.833333333299</v>
      </c>
      <c r="E81" s="28">
        <v>45742.208333333299</v>
      </c>
      <c r="F81" s="26" t="s">
        <v>765</v>
      </c>
    </row>
    <row r="82" spans="1:6" s="4" customFormat="1" ht="31" x14ac:dyDescent="0.35">
      <c r="A82" s="26" t="s">
        <v>261</v>
      </c>
      <c r="B82" s="26" t="s">
        <v>36</v>
      </c>
      <c r="C82" s="26" t="s">
        <v>262</v>
      </c>
      <c r="D82" s="28">
        <v>45741.833333333299</v>
      </c>
      <c r="E82" s="28">
        <v>45742.25</v>
      </c>
      <c r="F82" s="26" t="s">
        <v>263</v>
      </c>
    </row>
    <row r="83" spans="1:6" s="4" customFormat="1" ht="31" x14ac:dyDescent="0.35">
      <c r="A83" s="26" t="s">
        <v>261</v>
      </c>
      <c r="B83" s="26" t="s">
        <v>4</v>
      </c>
      <c r="C83" s="26" t="s">
        <v>280</v>
      </c>
      <c r="D83" s="28">
        <v>45741.833333333299</v>
      </c>
      <c r="E83" s="28">
        <v>45742.25</v>
      </c>
      <c r="F83" s="26" t="s">
        <v>281</v>
      </c>
    </row>
    <row r="84" spans="1:6" s="4" customFormat="1" ht="31" x14ac:dyDescent="0.35">
      <c r="A84" s="26" t="s">
        <v>261</v>
      </c>
      <c r="B84" s="26" t="s">
        <v>36</v>
      </c>
      <c r="C84" s="26" t="s">
        <v>282</v>
      </c>
      <c r="D84" s="28">
        <v>45741.833333333299</v>
      </c>
      <c r="E84" s="28">
        <v>45742.25</v>
      </c>
      <c r="F84" s="26" t="s">
        <v>283</v>
      </c>
    </row>
    <row r="85" spans="1:6" s="4" customFormat="1" ht="31" x14ac:dyDescent="0.35">
      <c r="A85" s="26" t="s">
        <v>69</v>
      </c>
      <c r="B85" s="26" t="s">
        <v>36</v>
      </c>
      <c r="C85" s="26" t="s">
        <v>70</v>
      </c>
      <c r="D85" s="28">
        <v>45720.875</v>
      </c>
      <c r="E85" s="28">
        <v>45748.208333333299</v>
      </c>
      <c r="F85" s="26" t="s">
        <v>71</v>
      </c>
    </row>
    <row r="86" spans="1:6" s="4" customFormat="1" ht="46.5" x14ac:dyDescent="0.35">
      <c r="A86" s="26" t="s">
        <v>724</v>
      </c>
      <c r="B86" s="26" t="s">
        <v>6</v>
      </c>
      <c r="C86" s="26" t="s">
        <v>725</v>
      </c>
      <c r="D86" s="28">
        <v>45741.833333333299</v>
      </c>
      <c r="E86" s="28">
        <v>45742.25</v>
      </c>
      <c r="F86" s="26" t="s">
        <v>339</v>
      </c>
    </row>
    <row r="87" spans="1:6" s="4" customFormat="1" ht="46.5" x14ac:dyDescent="0.35">
      <c r="A87" s="26" t="s">
        <v>91</v>
      </c>
      <c r="B87" s="26" t="s">
        <v>4</v>
      </c>
      <c r="C87" s="26" t="s">
        <v>546</v>
      </c>
      <c r="D87" s="28">
        <v>45741.833333333299</v>
      </c>
      <c r="E87" s="28">
        <v>45742.25</v>
      </c>
      <c r="F87" s="26" t="s">
        <v>93</v>
      </c>
    </row>
    <row r="88" spans="1:6" s="4" customFormat="1" ht="62" x14ac:dyDescent="0.35">
      <c r="A88" s="26" t="s">
        <v>705</v>
      </c>
      <c r="B88" s="26" t="s">
        <v>36</v>
      </c>
      <c r="C88" s="26" t="s">
        <v>706</v>
      </c>
      <c r="D88" s="28">
        <v>45741.833333333299</v>
      </c>
      <c r="E88" s="28">
        <v>45742.208333333299</v>
      </c>
      <c r="F88" s="26" t="s">
        <v>707</v>
      </c>
    </row>
    <row r="89" spans="1:6" s="4" customFormat="1" ht="46.5" x14ac:dyDescent="0.35">
      <c r="A89" s="26" t="s">
        <v>292</v>
      </c>
      <c r="B89" s="26" t="s">
        <v>5</v>
      </c>
      <c r="C89" s="26" t="s">
        <v>293</v>
      </c>
      <c r="D89" s="28">
        <v>45741.833333333299</v>
      </c>
      <c r="E89" s="28">
        <v>45742.25</v>
      </c>
      <c r="F89" s="26" t="s">
        <v>294</v>
      </c>
    </row>
    <row r="90" spans="1:6" s="4" customFormat="1" ht="62" x14ac:dyDescent="0.35">
      <c r="A90" s="26" t="s">
        <v>514</v>
      </c>
      <c r="B90" s="26" t="s">
        <v>4</v>
      </c>
      <c r="C90" s="26" t="s">
        <v>708</v>
      </c>
      <c r="D90" s="28">
        <v>45741.833333333299</v>
      </c>
      <c r="E90" s="28">
        <v>45742.25</v>
      </c>
      <c r="F90" s="26" t="s">
        <v>709</v>
      </c>
    </row>
    <row r="91" spans="1:6" s="4" customFormat="1" ht="46.5" x14ac:dyDescent="0.35">
      <c r="A91" s="26" t="s">
        <v>312</v>
      </c>
      <c r="B91" s="26" t="s">
        <v>36</v>
      </c>
      <c r="C91" s="26" t="s">
        <v>313</v>
      </c>
      <c r="D91" s="28">
        <v>45741.895833333299</v>
      </c>
      <c r="E91" s="28">
        <v>45742.25</v>
      </c>
      <c r="F91" s="26" t="s">
        <v>314</v>
      </c>
    </row>
    <row r="92" spans="1:6" s="4" customFormat="1" ht="46.5" x14ac:dyDescent="0.35">
      <c r="A92" s="26" t="s">
        <v>29</v>
      </c>
      <c r="B92" s="26" t="s">
        <v>6</v>
      </c>
      <c r="C92" s="26" t="s">
        <v>701</v>
      </c>
      <c r="D92" s="28">
        <v>45741.916666666701</v>
      </c>
      <c r="E92" s="28">
        <v>45742.208333333299</v>
      </c>
      <c r="F92" s="26" t="s">
        <v>702</v>
      </c>
    </row>
    <row r="93" spans="1:6" s="4" customFormat="1" ht="46.5" x14ac:dyDescent="0.35">
      <c r="A93" s="26" t="s">
        <v>29</v>
      </c>
      <c r="B93" s="26" t="s">
        <v>2</v>
      </c>
      <c r="C93" s="26" t="s">
        <v>255</v>
      </c>
      <c r="D93" s="28">
        <v>45741.833333333299</v>
      </c>
      <c r="E93" s="28">
        <v>45742.25</v>
      </c>
      <c r="F93" s="26" t="s">
        <v>256</v>
      </c>
    </row>
    <row r="94" spans="1:6" s="4" customFormat="1" ht="46.5" x14ac:dyDescent="0.35">
      <c r="A94" s="26" t="s">
        <v>29</v>
      </c>
      <c r="B94" s="26" t="s">
        <v>6</v>
      </c>
      <c r="C94" s="26" t="s">
        <v>703</v>
      </c>
      <c r="D94" s="28">
        <v>45741.833333333299</v>
      </c>
      <c r="E94" s="28">
        <v>45742.25</v>
      </c>
      <c r="F94" s="26" t="s">
        <v>704</v>
      </c>
    </row>
    <row r="95" spans="1:6" s="4" customFormat="1" ht="46.5" x14ac:dyDescent="0.35">
      <c r="A95" s="26" t="s">
        <v>29</v>
      </c>
      <c r="B95" s="26" t="s">
        <v>6</v>
      </c>
      <c r="C95" s="26" t="s">
        <v>710</v>
      </c>
      <c r="D95" s="28">
        <v>45741.833333333299</v>
      </c>
      <c r="E95" s="28">
        <v>45742.25</v>
      </c>
      <c r="F95" s="26" t="s">
        <v>711</v>
      </c>
    </row>
    <row r="96" spans="1:6" s="4" customFormat="1" ht="46.5" x14ac:dyDescent="0.35">
      <c r="A96" s="26" t="s">
        <v>29</v>
      </c>
      <c r="B96" s="26" t="s">
        <v>6</v>
      </c>
      <c r="C96" s="26" t="s">
        <v>712</v>
      </c>
      <c r="D96" s="28">
        <v>45741.833333333299</v>
      </c>
      <c r="E96" s="28">
        <v>45742.25</v>
      </c>
      <c r="F96" s="26" t="s">
        <v>711</v>
      </c>
    </row>
    <row r="97" spans="1:6" s="4" customFormat="1" ht="46.5" x14ac:dyDescent="0.35">
      <c r="A97" s="26" t="s">
        <v>29</v>
      </c>
      <c r="B97" s="26" t="s">
        <v>6</v>
      </c>
      <c r="C97" s="26" t="s">
        <v>713</v>
      </c>
      <c r="D97" s="28">
        <v>45741.958333333299</v>
      </c>
      <c r="E97" s="28">
        <v>45742.25</v>
      </c>
      <c r="F97" s="26" t="s">
        <v>711</v>
      </c>
    </row>
    <row r="98" spans="1:6" s="4" customFormat="1" ht="46.5" x14ac:dyDescent="0.35">
      <c r="A98" s="26" t="s">
        <v>29</v>
      </c>
      <c r="B98" s="26" t="s">
        <v>6</v>
      </c>
      <c r="C98" s="26" t="s">
        <v>714</v>
      </c>
      <c r="D98" s="28">
        <v>45741.958333333299</v>
      </c>
      <c r="E98" s="28">
        <v>45742.25</v>
      </c>
      <c r="F98" s="26" t="s">
        <v>711</v>
      </c>
    </row>
    <row r="99" spans="1:6" s="4" customFormat="1" ht="62" x14ac:dyDescent="0.35">
      <c r="A99" s="26" t="s">
        <v>29</v>
      </c>
      <c r="B99" s="26" t="s">
        <v>6</v>
      </c>
      <c r="C99" s="26" t="s">
        <v>633</v>
      </c>
      <c r="D99" s="28">
        <v>45741.854166666701</v>
      </c>
      <c r="E99" s="28">
        <v>45742.25</v>
      </c>
      <c r="F99" s="26" t="s">
        <v>634</v>
      </c>
    </row>
    <row r="100" spans="1:6" s="5" customFormat="1" ht="46.5" x14ac:dyDescent="0.35">
      <c r="A100" s="26" t="s">
        <v>29</v>
      </c>
      <c r="B100" s="26" t="s">
        <v>6</v>
      </c>
      <c r="C100" s="26" t="s">
        <v>635</v>
      </c>
      <c r="D100" s="28">
        <v>45741.854166666701</v>
      </c>
      <c r="E100" s="28">
        <v>45742.25</v>
      </c>
      <c r="F100" s="26" t="s">
        <v>634</v>
      </c>
    </row>
    <row r="101" spans="1:6" s="5" customFormat="1" ht="46.5" x14ac:dyDescent="0.35">
      <c r="A101" s="26" t="s">
        <v>29</v>
      </c>
      <c r="B101" s="26" t="s">
        <v>6</v>
      </c>
      <c r="C101" s="26" t="s">
        <v>406</v>
      </c>
      <c r="D101" s="28">
        <v>45741.916666666701</v>
      </c>
      <c r="E101" s="28">
        <v>45742.229166666701</v>
      </c>
      <c r="F101" s="26" t="s">
        <v>407</v>
      </c>
    </row>
    <row r="102" spans="1:6" s="5" customFormat="1" ht="46.5" x14ac:dyDescent="0.35">
      <c r="A102" s="26" t="s">
        <v>117</v>
      </c>
      <c r="B102" s="26" t="s">
        <v>5</v>
      </c>
      <c r="C102" s="26" t="s">
        <v>382</v>
      </c>
      <c r="D102" s="28">
        <v>45741.833333333299</v>
      </c>
      <c r="E102" s="28">
        <v>45742.25</v>
      </c>
      <c r="F102" s="26" t="s">
        <v>383</v>
      </c>
    </row>
    <row r="103" spans="1:6" s="5" customFormat="1" ht="46.5" x14ac:dyDescent="0.35">
      <c r="A103" s="26" t="s">
        <v>117</v>
      </c>
      <c r="B103" s="26" t="s">
        <v>5</v>
      </c>
      <c r="C103" s="26" t="s">
        <v>384</v>
      </c>
      <c r="D103" s="28">
        <v>45741.833333333299</v>
      </c>
      <c r="E103" s="28">
        <v>45742.25</v>
      </c>
      <c r="F103" s="26" t="s">
        <v>383</v>
      </c>
    </row>
    <row r="104" spans="1:6" s="5" customFormat="1" ht="31" x14ac:dyDescent="0.35">
      <c r="A104" s="26" t="s">
        <v>189</v>
      </c>
      <c r="B104" s="26" t="s">
        <v>5</v>
      </c>
      <c r="C104" s="26" t="s">
        <v>653</v>
      </c>
      <c r="D104" s="28">
        <v>45741.833333333299</v>
      </c>
      <c r="E104" s="28">
        <v>45742.25</v>
      </c>
      <c r="F104" s="26" t="s">
        <v>654</v>
      </c>
    </row>
    <row r="105" spans="1:6" s="5" customFormat="1" ht="77.5" x14ac:dyDescent="0.35">
      <c r="A105" s="26" t="s">
        <v>189</v>
      </c>
      <c r="B105" s="26" t="s">
        <v>4</v>
      </c>
      <c r="C105" s="26" t="s">
        <v>661</v>
      </c>
      <c r="D105" s="28">
        <v>45741.833333333299</v>
      </c>
      <c r="E105" s="28">
        <v>45742.25</v>
      </c>
      <c r="F105" s="26" t="s">
        <v>662</v>
      </c>
    </row>
    <row r="106" spans="1:6" s="5" customFormat="1" ht="46.5" x14ac:dyDescent="0.35">
      <c r="A106" s="26" t="s">
        <v>189</v>
      </c>
      <c r="B106" s="26" t="s">
        <v>5</v>
      </c>
      <c r="C106" s="26" t="s">
        <v>669</v>
      </c>
      <c r="D106" s="28">
        <v>45741.916666666701</v>
      </c>
      <c r="E106" s="28">
        <v>45742.229166666701</v>
      </c>
      <c r="F106" s="26" t="s">
        <v>670</v>
      </c>
    </row>
    <row r="107" spans="1:6" s="5" customFormat="1" ht="62" x14ac:dyDescent="0.35">
      <c r="A107" s="26" t="s">
        <v>111</v>
      </c>
      <c r="B107" s="26" t="s">
        <v>6</v>
      </c>
      <c r="C107" s="26" t="s">
        <v>671</v>
      </c>
      <c r="D107" s="28">
        <v>45741.916666666701</v>
      </c>
      <c r="E107" s="28">
        <v>45742.229166666701</v>
      </c>
      <c r="F107" s="26" t="s">
        <v>672</v>
      </c>
    </row>
    <row r="108" spans="1:6" s="5" customFormat="1" ht="46.5" x14ac:dyDescent="0.35">
      <c r="A108" s="26" t="s">
        <v>133</v>
      </c>
      <c r="B108" s="26" t="s">
        <v>8</v>
      </c>
      <c r="C108" s="26" t="s">
        <v>665</v>
      </c>
      <c r="D108" s="28">
        <v>45741.916666666701</v>
      </c>
      <c r="E108" s="28">
        <v>45742.208333333299</v>
      </c>
      <c r="F108" s="26" t="s">
        <v>666</v>
      </c>
    </row>
    <row r="109" spans="1:6" s="5" customFormat="1" ht="46.5" x14ac:dyDescent="0.35">
      <c r="A109" s="26" t="s">
        <v>133</v>
      </c>
      <c r="B109" s="26" t="s">
        <v>7</v>
      </c>
      <c r="C109" s="26" t="s">
        <v>667</v>
      </c>
      <c r="D109" s="28">
        <v>45741.916666666701</v>
      </c>
      <c r="E109" s="28">
        <v>45742.229166666701</v>
      </c>
      <c r="F109" s="26" t="s">
        <v>668</v>
      </c>
    </row>
    <row r="110" spans="1:6" s="5" customFormat="1" ht="46.5" x14ac:dyDescent="0.35">
      <c r="A110" s="26" t="s">
        <v>133</v>
      </c>
      <c r="B110" s="26" t="s">
        <v>8</v>
      </c>
      <c r="C110" s="26" t="s">
        <v>566</v>
      </c>
      <c r="D110" s="28">
        <v>45741.916666666701</v>
      </c>
      <c r="E110" s="28">
        <v>45742.229166666701</v>
      </c>
      <c r="F110" s="26" t="s">
        <v>567</v>
      </c>
    </row>
    <row r="111" spans="1:6" s="5" customFormat="1" ht="62" x14ac:dyDescent="0.35">
      <c r="A111" s="26" t="s">
        <v>133</v>
      </c>
      <c r="B111" s="26" t="s">
        <v>7</v>
      </c>
      <c r="C111" s="26" t="s">
        <v>410</v>
      </c>
      <c r="D111" s="28">
        <v>45741.916666666701</v>
      </c>
      <c r="E111" s="28">
        <v>45742.229166666701</v>
      </c>
      <c r="F111" s="26" t="s">
        <v>411</v>
      </c>
    </row>
    <row r="112" spans="1:6" s="5" customFormat="1" ht="62" x14ac:dyDescent="0.35">
      <c r="A112" s="26" t="s">
        <v>133</v>
      </c>
      <c r="B112" s="26" t="s">
        <v>7</v>
      </c>
      <c r="C112" s="26" t="s">
        <v>751</v>
      </c>
      <c r="D112" s="28">
        <v>45741.916666666701</v>
      </c>
      <c r="E112" s="28">
        <v>45742.208333333299</v>
      </c>
      <c r="F112" s="26" t="s">
        <v>752</v>
      </c>
    </row>
    <row r="113" spans="1:6" s="5" customFormat="1" ht="62" x14ac:dyDescent="0.35">
      <c r="A113" s="26" t="s">
        <v>417</v>
      </c>
      <c r="B113" s="26" t="s">
        <v>5</v>
      </c>
      <c r="C113" s="26" t="s">
        <v>418</v>
      </c>
      <c r="D113" s="28">
        <v>45741.916666666701</v>
      </c>
      <c r="E113" s="28">
        <v>45742.229166666701</v>
      </c>
      <c r="F113" s="26" t="s">
        <v>419</v>
      </c>
    </row>
    <row r="114" spans="1:6" s="5" customFormat="1" ht="31" x14ac:dyDescent="0.35">
      <c r="A114" s="26" t="s">
        <v>97</v>
      </c>
      <c r="B114" s="26" t="s">
        <v>4</v>
      </c>
      <c r="C114" s="26" t="s">
        <v>551</v>
      </c>
      <c r="D114" s="28">
        <v>45741.916666666701</v>
      </c>
      <c r="E114" s="28">
        <v>45742.25</v>
      </c>
      <c r="F114" s="26" t="s">
        <v>552</v>
      </c>
    </row>
    <row r="115" spans="1:6" s="5" customFormat="1" ht="46.5" x14ac:dyDescent="0.35">
      <c r="A115" s="26" t="s">
        <v>97</v>
      </c>
      <c r="B115" s="26" t="s">
        <v>5</v>
      </c>
      <c r="C115" s="26" t="s">
        <v>643</v>
      </c>
      <c r="D115" s="28">
        <v>45741.875</v>
      </c>
      <c r="E115" s="28">
        <v>45742.25</v>
      </c>
      <c r="F115" s="26" t="s">
        <v>99</v>
      </c>
    </row>
    <row r="116" spans="1:6" s="5" customFormat="1" ht="46.5" x14ac:dyDescent="0.35">
      <c r="A116" s="26" t="s">
        <v>367</v>
      </c>
      <c r="B116" s="26" t="s">
        <v>2</v>
      </c>
      <c r="C116" s="26" t="s">
        <v>644</v>
      </c>
      <c r="D116" s="28">
        <v>45741.875</v>
      </c>
      <c r="E116" s="28">
        <v>45742.25</v>
      </c>
      <c r="F116" s="26" t="s">
        <v>645</v>
      </c>
    </row>
    <row r="117" spans="1:6" s="5" customFormat="1" ht="77.5" x14ac:dyDescent="0.35">
      <c r="A117" s="26" t="s">
        <v>367</v>
      </c>
      <c r="B117" s="26" t="s">
        <v>6</v>
      </c>
      <c r="C117" s="26" t="s">
        <v>738</v>
      </c>
      <c r="D117" s="28">
        <v>45741.875</v>
      </c>
      <c r="E117" s="28">
        <v>45742.25</v>
      </c>
      <c r="F117" s="26" t="s">
        <v>369</v>
      </c>
    </row>
    <row r="118" spans="1:6" s="5" customFormat="1" ht="46.5" x14ac:dyDescent="0.35">
      <c r="A118" s="26" t="s">
        <v>367</v>
      </c>
      <c r="B118" s="26" t="s">
        <v>5</v>
      </c>
      <c r="C118" s="26" t="s">
        <v>749</v>
      </c>
      <c r="D118" s="28">
        <v>45741.916666666701</v>
      </c>
      <c r="E118" s="28">
        <v>45742.229166666701</v>
      </c>
      <c r="F118" s="26" t="s">
        <v>750</v>
      </c>
    </row>
    <row r="119" spans="1:6" s="5" customFormat="1" ht="46.5" x14ac:dyDescent="0.35">
      <c r="A119" s="26" t="s">
        <v>102</v>
      </c>
      <c r="B119" s="26" t="s">
        <v>5</v>
      </c>
      <c r="C119" s="26" t="s">
        <v>547</v>
      </c>
      <c r="D119" s="28">
        <v>45741.875</v>
      </c>
      <c r="E119" s="28">
        <v>45742.25</v>
      </c>
      <c r="F119" s="26" t="s">
        <v>548</v>
      </c>
    </row>
    <row r="120" spans="1:6" s="5" customFormat="1" ht="46.5" x14ac:dyDescent="0.35">
      <c r="A120" s="26" t="s">
        <v>102</v>
      </c>
      <c r="B120" s="26" t="s">
        <v>5</v>
      </c>
      <c r="C120" s="26" t="s">
        <v>549</v>
      </c>
      <c r="D120" s="28">
        <v>45741.875</v>
      </c>
      <c r="E120" s="28">
        <v>45742.25</v>
      </c>
      <c r="F120" s="26" t="s">
        <v>550</v>
      </c>
    </row>
    <row r="121" spans="1:6" s="5" customFormat="1" ht="62" x14ac:dyDescent="0.35">
      <c r="A121" s="26" t="s">
        <v>102</v>
      </c>
      <c r="B121" s="26" t="s">
        <v>4</v>
      </c>
      <c r="C121" s="26" t="s">
        <v>187</v>
      </c>
      <c r="D121" s="28">
        <v>45741.875</v>
      </c>
      <c r="E121" s="28">
        <v>45742.25</v>
      </c>
      <c r="F121" s="26" t="s">
        <v>188</v>
      </c>
    </row>
    <row r="122" spans="1:6" s="5" customFormat="1" ht="62" x14ac:dyDescent="0.35">
      <c r="A122" s="26" t="s">
        <v>102</v>
      </c>
      <c r="B122" s="26" t="s">
        <v>5</v>
      </c>
      <c r="C122" s="26" t="s">
        <v>398</v>
      </c>
      <c r="D122" s="28">
        <v>45741.916666666701</v>
      </c>
      <c r="E122" s="28">
        <v>45742.208333333299</v>
      </c>
      <c r="F122" s="26" t="s">
        <v>399</v>
      </c>
    </row>
    <row r="123" spans="1:6" s="5" customFormat="1" ht="62" x14ac:dyDescent="0.35">
      <c r="A123" s="26" t="s">
        <v>102</v>
      </c>
      <c r="B123" s="26" t="s">
        <v>5</v>
      </c>
      <c r="C123" s="26" t="s">
        <v>400</v>
      </c>
      <c r="D123" s="28">
        <v>45741.916666666701</v>
      </c>
      <c r="E123" s="28">
        <v>45742.208333333299</v>
      </c>
      <c r="F123" s="26" t="s">
        <v>399</v>
      </c>
    </row>
    <row r="124" spans="1:6" s="5" customFormat="1" ht="62" x14ac:dyDescent="0.35">
      <c r="A124" s="26" t="s">
        <v>102</v>
      </c>
      <c r="B124" s="26" t="s">
        <v>5</v>
      </c>
      <c r="C124" s="26" t="s">
        <v>401</v>
      </c>
      <c r="D124" s="28">
        <v>45741.916666666701</v>
      </c>
      <c r="E124" s="28">
        <v>45742.208333333299</v>
      </c>
      <c r="F124" s="26" t="s">
        <v>399</v>
      </c>
    </row>
    <row r="125" spans="1:6" s="5" customFormat="1" ht="62" x14ac:dyDescent="0.35">
      <c r="A125" s="26" t="s">
        <v>102</v>
      </c>
      <c r="B125" s="26" t="s">
        <v>5</v>
      </c>
      <c r="C125" s="26" t="s">
        <v>686</v>
      </c>
      <c r="D125" s="28">
        <v>45741.875</v>
      </c>
      <c r="E125" s="28">
        <v>45742.25</v>
      </c>
      <c r="F125" s="26" t="s">
        <v>687</v>
      </c>
    </row>
    <row r="126" spans="1:6" s="5" customFormat="1" ht="62" x14ac:dyDescent="0.35">
      <c r="A126" s="26" t="s">
        <v>102</v>
      </c>
      <c r="B126" s="26" t="s">
        <v>4</v>
      </c>
      <c r="C126" s="26" t="s">
        <v>592</v>
      </c>
      <c r="D126" s="28">
        <v>45741.875</v>
      </c>
      <c r="E126" s="28">
        <v>45742.25</v>
      </c>
      <c r="F126" s="26" t="s">
        <v>593</v>
      </c>
    </row>
    <row r="127" spans="1:6" s="5" customFormat="1" ht="62" x14ac:dyDescent="0.35">
      <c r="A127" s="26" t="s">
        <v>102</v>
      </c>
      <c r="B127" s="26" t="s">
        <v>4</v>
      </c>
      <c r="C127" s="26" t="s">
        <v>466</v>
      </c>
      <c r="D127" s="28">
        <v>45741.875</v>
      </c>
      <c r="E127" s="28">
        <v>45742.25</v>
      </c>
      <c r="F127" s="26" t="s">
        <v>467</v>
      </c>
    </row>
    <row r="128" spans="1:6" s="5" customFormat="1" ht="62" x14ac:dyDescent="0.35">
      <c r="A128" s="26" t="s">
        <v>32</v>
      </c>
      <c r="B128" s="26" t="s">
        <v>6</v>
      </c>
      <c r="C128" s="26" t="s">
        <v>621</v>
      </c>
      <c r="D128" s="28">
        <v>45741.927083333299</v>
      </c>
      <c r="E128" s="28">
        <v>45742.25</v>
      </c>
      <c r="F128" s="26" t="s">
        <v>622</v>
      </c>
    </row>
    <row r="129" spans="1:6" s="5" customFormat="1" ht="77.5" x14ac:dyDescent="0.35">
      <c r="A129" s="26" t="s">
        <v>32</v>
      </c>
      <c r="B129" s="26" t="s">
        <v>2</v>
      </c>
      <c r="C129" s="26" t="s">
        <v>250</v>
      </c>
      <c r="D129" s="28">
        <v>45741.916666666701</v>
      </c>
      <c r="E129" s="28">
        <v>45742.25</v>
      </c>
      <c r="F129" s="26" t="s">
        <v>251</v>
      </c>
    </row>
    <row r="130" spans="1:6" s="5" customFormat="1" ht="62" x14ac:dyDescent="0.35">
      <c r="A130" s="26" t="s">
        <v>32</v>
      </c>
      <c r="B130" s="26" t="s">
        <v>2</v>
      </c>
      <c r="C130" s="26" t="s">
        <v>252</v>
      </c>
      <c r="D130" s="28">
        <v>45741.916666666701</v>
      </c>
      <c r="E130" s="28">
        <v>45742.25</v>
      </c>
      <c r="F130" s="26" t="s">
        <v>251</v>
      </c>
    </row>
    <row r="131" spans="1:6" s="5" customFormat="1" ht="77.5" x14ac:dyDescent="0.35">
      <c r="A131" s="26" t="s">
        <v>32</v>
      </c>
      <c r="B131" s="26" t="s">
        <v>6</v>
      </c>
      <c r="C131" s="26" t="s">
        <v>264</v>
      </c>
      <c r="D131" s="28">
        <v>45741.895833333299</v>
      </c>
      <c r="E131" s="28">
        <v>45742.25</v>
      </c>
      <c r="F131" s="26" t="s">
        <v>265</v>
      </c>
    </row>
    <row r="132" spans="1:6" s="5" customFormat="1" ht="62" x14ac:dyDescent="0.35">
      <c r="A132" s="26" t="s">
        <v>690</v>
      </c>
      <c r="B132" s="26" t="s">
        <v>2</v>
      </c>
      <c r="C132" s="26" t="s">
        <v>691</v>
      </c>
      <c r="D132" s="28">
        <v>45741.875</v>
      </c>
      <c r="E132" s="28">
        <v>45742.208333333299</v>
      </c>
      <c r="F132" s="26" t="s">
        <v>692</v>
      </c>
    </row>
    <row r="133" spans="1:6" ht="62" x14ac:dyDescent="0.35">
      <c r="A133" s="26" t="s">
        <v>690</v>
      </c>
      <c r="B133" s="26" t="s">
        <v>6</v>
      </c>
      <c r="C133" s="26" t="s">
        <v>693</v>
      </c>
      <c r="D133" s="28">
        <v>45741.875</v>
      </c>
      <c r="E133" s="28">
        <v>45742.208333333299</v>
      </c>
      <c r="F133" s="26" t="s">
        <v>692</v>
      </c>
    </row>
    <row r="134" spans="1:6" ht="62" x14ac:dyDescent="0.35">
      <c r="A134" s="26" t="s">
        <v>35</v>
      </c>
      <c r="B134" s="26" t="s">
        <v>36</v>
      </c>
      <c r="C134" s="26" t="s">
        <v>37</v>
      </c>
      <c r="D134" s="28">
        <v>45733.833333333299</v>
      </c>
      <c r="E134" s="28">
        <v>45747.25</v>
      </c>
      <c r="F134" s="26" t="s">
        <v>38</v>
      </c>
    </row>
    <row r="135" spans="1:6" ht="93" x14ac:dyDescent="0.35">
      <c r="A135" s="26" t="s">
        <v>441</v>
      </c>
      <c r="B135" s="26" t="s">
        <v>6</v>
      </c>
      <c r="C135" s="26" t="s">
        <v>581</v>
      </c>
      <c r="D135" s="28">
        <v>45741.916666666701</v>
      </c>
      <c r="E135" s="28">
        <v>45742.25</v>
      </c>
      <c r="F135" s="26" t="s">
        <v>582</v>
      </c>
    </row>
    <row r="136" spans="1:6" ht="93" x14ac:dyDescent="0.35">
      <c r="A136" s="26" t="s">
        <v>441</v>
      </c>
      <c r="B136" s="26" t="s">
        <v>6</v>
      </c>
      <c r="C136" s="26" t="s">
        <v>588</v>
      </c>
      <c r="D136" s="28">
        <v>45741.875</v>
      </c>
      <c r="E136" s="28">
        <v>45742.25</v>
      </c>
      <c r="F136" s="26" t="s">
        <v>589</v>
      </c>
    </row>
    <row r="137" spans="1:6" ht="93" x14ac:dyDescent="0.35">
      <c r="A137" s="26" t="s">
        <v>441</v>
      </c>
      <c r="B137" s="26" t="s">
        <v>2</v>
      </c>
      <c r="C137" s="26" t="s">
        <v>442</v>
      </c>
      <c r="D137" s="28">
        <v>45741.875</v>
      </c>
      <c r="E137" s="28">
        <v>45742.25</v>
      </c>
      <c r="F137" s="26" t="s">
        <v>443</v>
      </c>
    </row>
    <row r="138" spans="1:6" ht="93" x14ac:dyDescent="0.35">
      <c r="A138" s="26" t="s">
        <v>441</v>
      </c>
      <c r="B138" s="26" t="s">
        <v>2</v>
      </c>
      <c r="C138" s="26" t="s">
        <v>760</v>
      </c>
      <c r="D138" s="28">
        <v>45741.854166666701</v>
      </c>
      <c r="E138" s="28">
        <v>45742.25</v>
      </c>
      <c r="F138" s="26" t="s">
        <v>761</v>
      </c>
    </row>
    <row r="139" spans="1:6" ht="46.5" x14ac:dyDescent="0.35">
      <c r="A139" s="26" t="s">
        <v>441</v>
      </c>
      <c r="B139" s="26" t="s">
        <v>6</v>
      </c>
      <c r="C139" s="26" t="s">
        <v>688</v>
      </c>
      <c r="D139" s="28">
        <v>45741.875</v>
      </c>
      <c r="E139" s="28">
        <v>45742.25</v>
      </c>
      <c r="F139" s="26" t="s">
        <v>689</v>
      </c>
    </row>
    <row r="140" spans="1:6" ht="62" x14ac:dyDescent="0.35">
      <c r="A140" s="26" t="s">
        <v>441</v>
      </c>
      <c r="B140" s="26" t="s">
        <v>2</v>
      </c>
      <c r="C140" s="26" t="s">
        <v>601</v>
      </c>
      <c r="D140" s="28">
        <v>45741.875</v>
      </c>
      <c r="E140" s="28">
        <v>45742.25</v>
      </c>
      <c r="F140" s="26" t="s">
        <v>600</v>
      </c>
    </row>
    <row r="141" spans="1:6" ht="62" x14ac:dyDescent="0.35">
      <c r="A141" s="26" t="s">
        <v>441</v>
      </c>
      <c r="B141" s="26" t="s">
        <v>6</v>
      </c>
      <c r="C141" s="26" t="s">
        <v>476</v>
      </c>
      <c r="D141" s="28">
        <v>45741.875</v>
      </c>
      <c r="E141" s="28">
        <v>45742.25</v>
      </c>
      <c r="F141" s="26" t="s">
        <v>477</v>
      </c>
    </row>
    <row r="142" spans="1:6" ht="77.5" x14ac:dyDescent="0.35">
      <c r="A142" s="26" t="s">
        <v>441</v>
      </c>
      <c r="B142" s="26" t="s">
        <v>6</v>
      </c>
      <c r="C142" s="26" t="s">
        <v>478</v>
      </c>
      <c r="D142" s="28">
        <v>45741.875</v>
      </c>
      <c r="E142" s="28">
        <v>45742.25</v>
      </c>
      <c r="F142" s="26" t="s">
        <v>477</v>
      </c>
    </row>
    <row r="143" spans="1:6" ht="77.5" x14ac:dyDescent="0.35">
      <c r="A143" s="26" t="s">
        <v>441</v>
      </c>
      <c r="B143" s="26" t="s">
        <v>2</v>
      </c>
      <c r="C143" s="26" t="s">
        <v>762</v>
      </c>
      <c r="D143" s="28">
        <v>45741.875</v>
      </c>
      <c r="E143" s="28">
        <v>45742.25</v>
      </c>
      <c r="F143" s="26" t="s">
        <v>763</v>
      </c>
    </row>
    <row r="144" spans="1:6" ht="124" x14ac:dyDescent="0.35">
      <c r="A144" s="26" t="s">
        <v>181</v>
      </c>
      <c r="B144" s="26" t="s">
        <v>2</v>
      </c>
      <c r="C144" s="26" t="s">
        <v>636</v>
      </c>
      <c r="D144" s="28">
        <v>45741.875</v>
      </c>
      <c r="E144" s="28">
        <v>45742.25</v>
      </c>
      <c r="F144" s="26" t="s">
        <v>637</v>
      </c>
    </row>
    <row r="145" spans="1:6" ht="46.5" x14ac:dyDescent="0.35">
      <c r="A145" s="26" t="s">
        <v>181</v>
      </c>
      <c r="B145" s="26" t="s">
        <v>2</v>
      </c>
      <c r="C145" s="26" t="s">
        <v>638</v>
      </c>
      <c r="D145" s="28">
        <v>45741.875</v>
      </c>
      <c r="E145" s="28">
        <v>45742.25</v>
      </c>
      <c r="F145" s="26" t="s">
        <v>637</v>
      </c>
    </row>
    <row r="146" spans="1:6" ht="93" x14ac:dyDescent="0.35">
      <c r="A146" s="26" t="s">
        <v>181</v>
      </c>
      <c r="B146" s="26" t="s">
        <v>6</v>
      </c>
      <c r="C146" s="26" t="s">
        <v>719</v>
      </c>
      <c r="D146" s="28">
        <v>45741.875</v>
      </c>
      <c r="E146" s="28">
        <v>45742.25</v>
      </c>
      <c r="F146" s="26" t="s">
        <v>720</v>
      </c>
    </row>
    <row r="147" spans="1:6" ht="62" x14ac:dyDescent="0.35">
      <c r="A147" s="26" t="s">
        <v>181</v>
      </c>
      <c r="B147" s="26" t="s">
        <v>2</v>
      </c>
      <c r="C147" s="26" t="s">
        <v>721</v>
      </c>
      <c r="D147" s="28">
        <v>45741.875</v>
      </c>
      <c r="E147" s="28">
        <v>45742.25</v>
      </c>
      <c r="F147" s="26" t="s">
        <v>722</v>
      </c>
    </row>
    <row r="148" spans="1:6" ht="77.5" x14ac:dyDescent="0.35">
      <c r="A148" s="26" t="s">
        <v>181</v>
      </c>
      <c r="B148" s="26" t="s">
        <v>2</v>
      </c>
      <c r="C148" s="26" t="s">
        <v>723</v>
      </c>
      <c r="D148" s="28">
        <v>45741.875</v>
      </c>
      <c r="E148" s="28">
        <v>45742.25</v>
      </c>
      <c r="F148" s="26" t="s">
        <v>722</v>
      </c>
    </row>
    <row r="149" spans="1:6" ht="93" x14ac:dyDescent="0.35">
      <c r="A149" s="26" t="s">
        <v>181</v>
      </c>
      <c r="B149" s="26" t="s">
        <v>6</v>
      </c>
      <c r="C149" s="26" t="s">
        <v>538</v>
      </c>
      <c r="D149" s="28">
        <v>45741.875</v>
      </c>
      <c r="E149" s="28">
        <v>45742.25</v>
      </c>
      <c r="F149" s="26" t="s">
        <v>539</v>
      </c>
    </row>
    <row r="150" spans="1:6" ht="46.5" x14ac:dyDescent="0.35">
      <c r="A150" s="26" t="s">
        <v>181</v>
      </c>
      <c r="B150" s="26" t="s">
        <v>6</v>
      </c>
      <c r="C150" s="26" t="s">
        <v>730</v>
      </c>
      <c r="D150" s="28">
        <v>45741.895833333299</v>
      </c>
      <c r="E150" s="28">
        <v>45742.208333333299</v>
      </c>
      <c r="F150" s="26" t="s">
        <v>731</v>
      </c>
    </row>
    <row r="151" spans="1:6" ht="93" x14ac:dyDescent="0.35">
      <c r="A151" s="26" t="s">
        <v>181</v>
      </c>
      <c r="B151" s="26" t="s">
        <v>6</v>
      </c>
      <c r="C151" s="26" t="s">
        <v>732</v>
      </c>
      <c r="D151" s="28">
        <v>45741.958333333299</v>
      </c>
      <c r="E151" s="28">
        <v>45742.208333333299</v>
      </c>
      <c r="F151" s="26" t="s">
        <v>731</v>
      </c>
    </row>
    <row r="152" spans="1:6" ht="108.5" x14ac:dyDescent="0.35">
      <c r="A152" s="26" t="s">
        <v>181</v>
      </c>
      <c r="B152" s="26" t="s">
        <v>6</v>
      </c>
      <c r="C152" s="26" t="s">
        <v>733</v>
      </c>
      <c r="D152" s="28">
        <v>45741.958333333299</v>
      </c>
      <c r="E152" s="28">
        <v>45742.208333333299</v>
      </c>
      <c r="F152" s="26" t="s">
        <v>731</v>
      </c>
    </row>
    <row r="153" spans="1:6" ht="46.5" x14ac:dyDescent="0.35">
      <c r="A153" s="26" t="s">
        <v>181</v>
      </c>
      <c r="B153" s="26" t="s">
        <v>6</v>
      </c>
      <c r="C153" s="26" t="s">
        <v>734</v>
      </c>
      <c r="D153" s="28">
        <v>45741.958333333299</v>
      </c>
      <c r="E153" s="28">
        <v>45742.208333333299</v>
      </c>
      <c r="F153" s="26" t="s">
        <v>731</v>
      </c>
    </row>
    <row r="154" spans="1:6" ht="46.5" x14ac:dyDescent="0.35">
      <c r="A154" s="26" t="s">
        <v>181</v>
      </c>
      <c r="B154" s="26" t="s">
        <v>36</v>
      </c>
      <c r="C154" s="26" t="s">
        <v>353</v>
      </c>
      <c r="D154" s="28">
        <v>45740.375</v>
      </c>
      <c r="E154" s="28">
        <v>45744.999305555597</v>
      </c>
      <c r="F154" s="26" t="s">
        <v>354</v>
      </c>
    </row>
    <row r="155" spans="1:6" ht="46.5" x14ac:dyDescent="0.35">
      <c r="A155" s="26" t="s">
        <v>181</v>
      </c>
      <c r="B155" s="26" t="s">
        <v>2</v>
      </c>
      <c r="C155" s="26" t="s">
        <v>599</v>
      </c>
      <c r="D155" s="28">
        <v>45741.875</v>
      </c>
      <c r="E155" s="28">
        <v>45742.25</v>
      </c>
      <c r="F155" s="26" t="s">
        <v>600</v>
      </c>
    </row>
    <row r="156" spans="1:6" ht="62" x14ac:dyDescent="0.35">
      <c r="A156" s="26" t="s">
        <v>181</v>
      </c>
      <c r="B156" s="26" t="s">
        <v>6</v>
      </c>
      <c r="C156" s="26" t="s">
        <v>602</v>
      </c>
      <c r="D156" s="28">
        <v>45741.875</v>
      </c>
      <c r="E156" s="28">
        <v>45742.25</v>
      </c>
      <c r="F156" s="26" t="s">
        <v>603</v>
      </c>
    </row>
    <row r="157" spans="1:6" ht="62" x14ac:dyDescent="0.35">
      <c r="A157" s="26" t="s">
        <v>76</v>
      </c>
      <c r="B157" s="26" t="s">
        <v>7</v>
      </c>
      <c r="C157" s="26" t="s">
        <v>325</v>
      </c>
      <c r="D157" s="28">
        <v>45741.875</v>
      </c>
      <c r="E157" s="28">
        <v>45742.25</v>
      </c>
      <c r="F157" s="26" t="s">
        <v>326</v>
      </c>
    </row>
    <row r="158" spans="1:6" ht="93" x14ac:dyDescent="0.35">
      <c r="A158" s="26" t="s">
        <v>76</v>
      </c>
      <c r="B158" s="26" t="s">
        <v>7</v>
      </c>
      <c r="C158" s="26" t="s">
        <v>327</v>
      </c>
      <c r="D158" s="28">
        <v>45741.875</v>
      </c>
      <c r="E158" s="28">
        <v>45742.25</v>
      </c>
      <c r="F158" s="26" t="s">
        <v>326</v>
      </c>
    </row>
    <row r="159" spans="1:6" ht="93" x14ac:dyDescent="0.35">
      <c r="A159" s="26" t="s">
        <v>76</v>
      </c>
      <c r="B159" s="26" t="s">
        <v>7</v>
      </c>
      <c r="C159" s="26" t="s">
        <v>332</v>
      </c>
      <c r="D159" s="28">
        <v>45741.875</v>
      </c>
      <c r="E159" s="28">
        <v>45742.25</v>
      </c>
      <c r="F159" s="26" t="s">
        <v>333</v>
      </c>
    </row>
    <row r="160" spans="1:6" ht="62" x14ac:dyDescent="0.35">
      <c r="A160" s="26" t="s">
        <v>76</v>
      </c>
      <c r="B160" s="26" t="s">
        <v>7</v>
      </c>
      <c r="C160" s="26" t="s">
        <v>334</v>
      </c>
      <c r="D160" s="28">
        <v>45741.875</v>
      </c>
      <c r="E160" s="28">
        <v>45742.25</v>
      </c>
      <c r="F160" s="26" t="s">
        <v>333</v>
      </c>
    </row>
    <row r="161" spans="1:6" ht="108.5" x14ac:dyDescent="0.35">
      <c r="A161" s="26" t="s">
        <v>715</v>
      </c>
      <c r="B161" s="26" t="s">
        <v>6</v>
      </c>
      <c r="C161" s="26" t="s">
        <v>716</v>
      </c>
      <c r="D161" s="28">
        <v>45741.875</v>
      </c>
      <c r="E161" s="28">
        <v>45742.25</v>
      </c>
      <c r="F161" s="26" t="s">
        <v>717</v>
      </c>
    </row>
    <row r="162" spans="1:6" ht="62" x14ac:dyDescent="0.35">
      <c r="A162" s="26" t="s">
        <v>88</v>
      </c>
      <c r="B162" s="26" t="s">
        <v>6</v>
      </c>
      <c r="C162" s="26" t="s">
        <v>528</v>
      </c>
      <c r="D162" s="28">
        <v>45741.875</v>
      </c>
      <c r="E162" s="28">
        <v>45742.25</v>
      </c>
      <c r="F162" s="26" t="s">
        <v>336</v>
      </c>
    </row>
    <row r="163" spans="1:6" ht="93" x14ac:dyDescent="0.35">
      <c r="A163" s="26" t="s">
        <v>48</v>
      </c>
      <c r="B163" s="26" t="s">
        <v>36</v>
      </c>
      <c r="C163" s="26" t="s">
        <v>51</v>
      </c>
      <c r="D163" s="28">
        <v>45488.833333333299</v>
      </c>
      <c r="E163" s="28">
        <v>45801.25</v>
      </c>
      <c r="F163" s="26" t="s">
        <v>52</v>
      </c>
    </row>
    <row r="164" spans="1:6" ht="93" x14ac:dyDescent="0.35">
      <c r="A164" s="26" t="s">
        <v>48</v>
      </c>
      <c r="B164" s="26" t="s">
        <v>5</v>
      </c>
      <c r="C164" s="26" t="s">
        <v>718</v>
      </c>
      <c r="D164" s="28">
        <v>45741.875</v>
      </c>
      <c r="E164" s="28">
        <v>45742.25</v>
      </c>
      <c r="F164" s="26" t="s">
        <v>717</v>
      </c>
    </row>
    <row r="165" spans="1:6" ht="77.5" x14ac:dyDescent="0.35">
      <c r="A165" s="26" t="s">
        <v>48</v>
      </c>
      <c r="B165" s="26" t="s">
        <v>4</v>
      </c>
      <c r="C165" s="26" t="s">
        <v>626</v>
      </c>
      <c r="D165" s="28">
        <v>45741.916666666701</v>
      </c>
      <c r="E165" s="28">
        <v>45742.25</v>
      </c>
      <c r="F165" s="26" t="s">
        <v>627</v>
      </c>
    </row>
    <row r="166" spans="1:6" ht="77.5" x14ac:dyDescent="0.35">
      <c r="A166" s="26" t="s">
        <v>48</v>
      </c>
      <c r="B166" s="26" t="s">
        <v>5</v>
      </c>
      <c r="C166" s="26" t="s">
        <v>67</v>
      </c>
      <c r="D166" s="28">
        <v>45684.208333333299</v>
      </c>
      <c r="E166" s="28">
        <v>45793.25</v>
      </c>
      <c r="F166" s="26" t="s">
        <v>68</v>
      </c>
    </row>
    <row r="167" spans="1:6" ht="93" x14ac:dyDescent="0.35">
      <c r="A167" s="26" t="s">
        <v>48</v>
      </c>
      <c r="B167" s="26" t="s">
        <v>4</v>
      </c>
      <c r="C167" s="26" t="s">
        <v>328</v>
      </c>
      <c r="D167" s="28">
        <v>45741.875</v>
      </c>
      <c r="E167" s="28">
        <v>45742.25</v>
      </c>
      <c r="F167" s="26" t="s">
        <v>329</v>
      </c>
    </row>
    <row r="168" spans="1:6" ht="77.5" x14ac:dyDescent="0.35">
      <c r="A168" s="26" t="s">
        <v>48</v>
      </c>
      <c r="B168" s="26" t="s">
        <v>4</v>
      </c>
      <c r="C168" s="26" t="s">
        <v>330</v>
      </c>
      <c r="D168" s="28">
        <v>45741.875</v>
      </c>
      <c r="E168" s="28">
        <v>45742.25</v>
      </c>
      <c r="F168" s="26" t="s">
        <v>329</v>
      </c>
    </row>
    <row r="169" spans="1:6" ht="62" x14ac:dyDescent="0.35">
      <c r="A169" s="26" t="s">
        <v>48</v>
      </c>
      <c r="B169" s="26" t="s">
        <v>4</v>
      </c>
      <c r="C169" s="26" t="s">
        <v>331</v>
      </c>
      <c r="D169" s="28">
        <v>45741.875</v>
      </c>
      <c r="E169" s="28">
        <v>45742.25</v>
      </c>
      <c r="F169" s="26" t="s">
        <v>329</v>
      </c>
    </row>
    <row r="170" spans="1:6" ht="62" x14ac:dyDescent="0.35">
      <c r="A170" s="26" t="s">
        <v>297</v>
      </c>
      <c r="B170" s="26" t="s">
        <v>8</v>
      </c>
      <c r="C170" s="26" t="s">
        <v>300</v>
      </c>
      <c r="D170" s="28">
        <v>45741.833333333299</v>
      </c>
      <c r="E170" s="28">
        <v>45742.208333333299</v>
      </c>
      <c r="F170" s="26" t="s">
        <v>301</v>
      </c>
    </row>
    <row r="171" spans="1:6" ht="93" x14ac:dyDescent="0.35">
      <c r="A171" s="26" t="s">
        <v>349</v>
      </c>
      <c r="B171" s="26" t="s">
        <v>5</v>
      </c>
      <c r="C171" s="26" t="s">
        <v>726</v>
      </c>
      <c r="D171" s="28">
        <v>45741.875</v>
      </c>
      <c r="E171" s="28">
        <v>45742.208333333299</v>
      </c>
      <c r="F171" s="26" t="s">
        <v>727</v>
      </c>
    </row>
    <row r="172" spans="1:6" ht="93" x14ac:dyDescent="0.35">
      <c r="A172" s="26" t="s">
        <v>349</v>
      </c>
      <c r="B172" s="26" t="s">
        <v>5</v>
      </c>
      <c r="C172" s="26" t="s">
        <v>728</v>
      </c>
      <c r="D172" s="28">
        <v>45741.875</v>
      </c>
      <c r="E172" s="28">
        <v>45742.208333333299</v>
      </c>
      <c r="F172" s="26" t="s">
        <v>727</v>
      </c>
    </row>
    <row r="173" spans="1:6" ht="77.5" x14ac:dyDescent="0.35">
      <c r="A173" s="26" t="s">
        <v>349</v>
      </c>
      <c r="B173" s="26" t="s">
        <v>5</v>
      </c>
      <c r="C173" s="26" t="s">
        <v>729</v>
      </c>
      <c r="D173" s="28">
        <v>45741.875</v>
      </c>
      <c r="E173" s="28">
        <v>45742.208333333299</v>
      </c>
      <c r="F173" s="26" t="s">
        <v>727</v>
      </c>
    </row>
    <row r="174" spans="1:6" ht="62" x14ac:dyDescent="0.35">
      <c r="A174" s="26" t="s">
        <v>64</v>
      </c>
      <c r="B174" s="26" t="s">
        <v>4</v>
      </c>
      <c r="C174" s="26" t="s">
        <v>65</v>
      </c>
      <c r="D174" s="28">
        <v>44936.875</v>
      </c>
      <c r="E174" s="28">
        <v>45815.208333333299</v>
      </c>
      <c r="F174" s="26" t="s">
        <v>66</v>
      </c>
    </row>
    <row r="175" spans="1:6" x14ac:dyDescent="0.35">
      <c r="A175" s="26"/>
      <c r="B175" s="26"/>
      <c r="C175" s="26"/>
      <c r="D175" s="28"/>
      <c r="E175" s="28"/>
      <c r="F175" s="26"/>
    </row>
    <row r="176" spans="1:6" x14ac:dyDescent="0.35">
      <c r="A176" s="26"/>
      <c r="B176" s="26"/>
      <c r="C176" s="26"/>
      <c r="D176" s="28"/>
      <c r="E176" s="28"/>
      <c r="F176" s="26"/>
    </row>
    <row r="177" spans="1:6" x14ac:dyDescent="0.35">
      <c r="A177" s="26"/>
      <c r="B177" s="26"/>
      <c r="C177" s="26"/>
      <c r="D177" s="28"/>
      <c r="E177" s="28"/>
      <c r="F177" s="26"/>
    </row>
    <row r="178" spans="1:6" x14ac:dyDescent="0.35">
      <c r="A178" s="26"/>
      <c r="B178" s="26"/>
      <c r="C178" s="26"/>
      <c r="D178" s="28"/>
      <c r="E178" s="28"/>
      <c r="F178" s="26"/>
    </row>
    <row r="179" spans="1:6" x14ac:dyDescent="0.35">
      <c r="A179" s="26"/>
      <c r="B179" s="26"/>
      <c r="C179" s="26"/>
      <c r="D179" s="28"/>
      <c r="E179" s="28"/>
      <c r="F179" s="26"/>
    </row>
    <row r="180" spans="1:6" x14ac:dyDescent="0.35">
      <c r="A180" s="26"/>
      <c r="B180" s="26"/>
      <c r="C180" s="26"/>
      <c r="D180" s="28"/>
      <c r="E180" s="28"/>
      <c r="F180" s="26"/>
    </row>
    <row r="181" spans="1:6" x14ac:dyDescent="0.35">
      <c r="A181" s="26"/>
      <c r="B181" s="26"/>
      <c r="C181" s="26"/>
      <c r="D181" s="28"/>
      <c r="E181" s="28"/>
      <c r="F181" s="26"/>
    </row>
    <row r="182" spans="1:6" x14ac:dyDescent="0.35">
      <c r="A182" s="26"/>
      <c r="B182" s="26"/>
      <c r="C182" s="26"/>
      <c r="D182" s="28"/>
      <c r="E182" s="28"/>
      <c r="F182" s="26"/>
    </row>
    <row r="183" spans="1:6" x14ac:dyDescent="0.35">
      <c r="A183" s="19"/>
      <c r="B183" s="19"/>
      <c r="C183" s="19"/>
      <c r="D183" s="20"/>
      <c r="E183" s="20"/>
      <c r="F183" s="20"/>
    </row>
    <row r="184" spans="1:6" x14ac:dyDescent="0.35">
      <c r="A184" s="19"/>
      <c r="B184" s="19"/>
      <c r="C184" s="19"/>
      <c r="D184" s="20"/>
      <c r="E184" s="20"/>
      <c r="F184" s="20"/>
    </row>
    <row r="185" spans="1:6" x14ac:dyDescent="0.35">
      <c r="A185" s="19"/>
      <c r="B185" s="19"/>
      <c r="C185" s="19"/>
      <c r="D185" s="20"/>
      <c r="E185" s="20"/>
      <c r="F185" s="20"/>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175:F182">
    <cfRule type="expression" dxfId="7" priority="2">
      <formula>$J175="Over 12 hours"</formula>
    </cfRule>
  </conditionalFormatting>
  <conditionalFormatting sqref="A3:F174">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Wednesday, 26 March</v>
      </c>
      <c r="B1" s="44"/>
      <c r="C1" s="44"/>
      <c r="D1" s="44"/>
      <c r="E1" s="44"/>
      <c r="F1" s="44"/>
    </row>
    <row r="2" spans="1:6" s="5" customFormat="1" ht="28" x14ac:dyDescent="0.35">
      <c r="A2" s="12" t="s">
        <v>9</v>
      </c>
      <c r="B2" s="12" t="s">
        <v>1</v>
      </c>
      <c r="C2" s="12" t="s">
        <v>0</v>
      </c>
      <c r="D2" s="11" t="s">
        <v>11</v>
      </c>
      <c r="E2" s="11" t="s">
        <v>12</v>
      </c>
      <c r="F2" s="12" t="s">
        <v>10</v>
      </c>
    </row>
    <row r="3" spans="1:6" s="3" customFormat="1" ht="62" x14ac:dyDescent="0.35">
      <c r="A3" s="25" t="s">
        <v>23</v>
      </c>
      <c r="B3" s="25" t="s">
        <v>6</v>
      </c>
      <c r="C3" s="26" t="s">
        <v>213</v>
      </c>
      <c r="D3" s="27">
        <v>45742.833333333299</v>
      </c>
      <c r="E3" s="27">
        <v>45743.208333333299</v>
      </c>
      <c r="F3" s="26" t="s">
        <v>214</v>
      </c>
    </row>
    <row r="4" spans="1:6" s="3" customFormat="1" ht="62" x14ac:dyDescent="0.35">
      <c r="A4" s="25" t="s">
        <v>23</v>
      </c>
      <c r="B4" s="25" t="s">
        <v>2</v>
      </c>
      <c r="C4" s="26" t="s">
        <v>487</v>
      </c>
      <c r="D4" s="27">
        <v>45742.875</v>
      </c>
      <c r="E4" s="27">
        <v>45743.208333333299</v>
      </c>
      <c r="F4" s="26" t="s">
        <v>25</v>
      </c>
    </row>
    <row r="5" spans="1:6" s="3" customFormat="1" ht="77.5" x14ac:dyDescent="0.35">
      <c r="A5" s="25" t="s">
        <v>23</v>
      </c>
      <c r="B5" s="25" t="s">
        <v>6</v>
      </c>
      <c r="C5" s="26" t="s">
        <v>266</v>
      </c>
      <c r="D5" s="27">
        <v>45740.583333333299</v>
      </c>
      <c r="E5" s="27">
        <v>45745.25</v>
      </c>
      <c r="F5" s="26" t="s">
        <v>267</v>
      </c>
    </row>
    <row r="6" spans="1:6" s="3" customFormat="1" ht="46.5" x14ac:dyDescent="0.35">
      <c r="A6" s="25" t="s">
        <v>23</v>
      </c>
      <c r="B6" s="25" t="s">
        <v>6</v>
      </c>
      <c r="C6" s="26" t="s">
        <v>268</v>
      </c>
      <c r="D6" s="27">
        <v>45742.833333333299</v>
      </c>
      <c r="E6" s="27">
        <v>45743.25</v>
      </c>
      <c r="F6" s="26" t="s">
        <v>267</v>
      </c>
    </row>
    <row r="7" spans="1:6" s="3" customFormat="1" ht="62" x14ac:dyDescent="0.35">
      <c r="A7" s="25" t="s">
        <v>23</v>
      </c>
      <c r="B7" s="25" t="s">
        <v>2</v>
      </c>
      <c r="C7" s="26" t="s">
        <v>276</v>
      </c>
      <c r="D7" s="27">
        <v>45740.583333333299</v>
      </c>
      <c r="E7" s="27">
        <v>45745.25</v>
      </c>
      <c r="F7" s="26" t="s">
        <v>277</v>
      </c>
    </row>
    <row r="8" spans="1:6" s="3" customFormat="1" ht="77.5" x14ac:dyDescent="0.35">
      <c r="A8" s="25" t="s">
        <v>23</v>
      </c>
      <c r="B8" s="25" t="s">
        <v>2</v>
      </c>
      <c r="C8" s="26" t="s">
        <v>278</v>
      </c>
      <c r="D8" s="27">
        <v>45742.833333333299</v>
      </c>
      <c r="E8" s="27">
        <v>45743.25</v>
      </c>
      <c r="F8" s="26" t="s">
        <v>277</v>
      </c>
    </row>
    <row r="9" spans="1:6" s="3" customFormat="1" ht="62" x14ac:dyDescent="0.35">
      <c r="A9" s="25" t="s">
        <v>23</v>
      </c>
      <c r="B9" s="25" t="s">
        <v>2</v>
      </c>
      <c r="C9" s="26" t="s">
        <v>279</v>
      </c>
      <c r="D9" s="27">
        <v>45742.833333333299</v>
      </c>
      <c r="E9" s="27">
        <v>45743.25</v>
      </c>
      <c r="F9" s="26" t="s">
        <v>277</v>
      </c>
    </row>
    <row r="10" spans="1:6" s="3" customFormat="1" ht="77.5" x14ac:dyDescent="0.35">
      <c r="A10" s="25" t="s">
        <v>23</v>
      </c>
      <c r="B10" s="25" t="s">
        <v>2</v>
      </c>
      <c r="C10" s="26" t="s">
        <v>286</v>
      </c>
      <c r="D10" s="27">
        <v>45742.833333333299</v>
      </c>
      <c r="E10" s="27">
        <v>45743.208333333299</v>
      </c>
      <c r="F10" s="26" t="s">
        <v>287</v>
      </c>
    </row>
    <row r="11" spans="1:6" s="3" customFormat="1" ht="93" x14ac:dyDescent="0.35">
      <c r="A11" s="25" t="s">
        <v>23</v>
      </c>
      <c r="B11" s="25" t="s">
        <v>2</v>
      </c>
      <c r="C11" s="26" t="s">
        <v>295</v>
      </c>
      <c r="D11" s="27">
        <v>45742.833333333299</v>
      </c>
      <c r="E11" s="27">
        <v>45743.25</v>
      </c>
      <c r="F11" s="26" t="s">
        <v>296</v>
      </c>
    </row>
    <row r="12" spans="1:6" s="3" customFormat="1" ht="62" x14ac:dyDescent="0.35">
      <c r="A12" s="25" t="s">
        <v>56</v>
      </c>
      <c r="B12" s="25" t="s">
        <v>2</v>
      </c>
      <c r="C12" s="26" t="s">
        <v>632</v>
      </c>
      <c r="D12" s="27">
        <v>45742.833333333299</v>
      </c>
      <c r="E12" s="27">
        <v>45743.25</v>
      </c>
      <c r="F12" s="26" t="s">
        <v>316</v>
      </c>
    </row>
    <row r="13" spans="1:6" s="3" customFormat="1" ht="46.5" x14ac:dyDescent="0.35">
      <c r="A13" s="25" t="s">
        <v>56</v>
      </c>
      <c r="B13" s="25" t="s">
        <v>6</v>
      </c>
      <c r="C13" s="26" t="s">
        <v>521</v>
      </c>
      <c r="D13" s="27">
        <v>45742.854166666701</v>
      </c>
      <c r="E13" s="27">
        <v>45743.25</v>
      </c>
      <c r="F13" s="26" t="s">
        <v>522</v>
      </c>
    </row>
    <row r="14" spans="1:6" s="3" customFormat="1" ht="46.5" x14ac:dyDescent="0.35">
      <c r="A14" s="25" t="s">
        <v>56</v>
      </c>
      <c r="B14" s="25" t="s">
        <v>2</v>
      </c>
      <c r="C14" s="26" t="s">
        <v>323</v>
      </c>
      <c r="D14" s="27">
        <v>45742.854166666701</v>
      </c>
      <c r="E14" s="27">
        <v>45743.25</v>
      </c>
      <c r="F14" s="26" t="s">
        <v>324</v>
      </c>
    </row>
    <row r="15" spans="1:6" s="3" customFormat="1" ht="93" x14ac:dyDescent="0.35">
      <c r="A15" s="25" t="s">
        <v>56</v>
      </c>
      <c r="B15" s="25" t="s">
        <v>5</v>
      </c>
      <c r="C15" s="26" t="s">
        <v>412</v>
      </c>
      <c r="D15" s="27">
        <v>45742.916666666701</v>
      </c>
      <c r="E15" s="27">
        <v>45743.208333333299</v>
      </c>
      <c r="F15" s="26" t="s">
        <v>413</v>
      </c>
    </row>
    <row r="16" spans="1:6" s="3" customFormat="1" ht="93" x14ac:dyDescent="0.35">
      <c r="A16" s="25" t="s">
        <v>56</v>
      </c>
      <c r="B16" s="25" t="s">
        <v>2</v>
      </c>
      <c r="C16" s="26" t="s">
        <v>414</v>
      </c>
      <c r="D16" s="27">
        <v>45742.916666666701</v>
      </c>
      <c r="E16" s="27">
        <v>45743.208333333299</v>
      </c>
      <c r="F16" s="26" t="s">
        <v>413</v>
      </c>
    </row>
    <row r="17" spans="1:6" s="3" customFormat="1" ht="93" x14ac:dyDescent="0.35">
      <c r="A17" s="25" t="s">
        <v>56</v>
      </c>
      <c r="B17" s="25" t="s">
        <v>2</v>
      </c>
      <c r="C17" s="26" t="s">
        <v>415</v>
      </c>
      <c r="D17" s="27">
        <v>45742.916666666701</v>
      </c>
      <c r="E17" s="27">
        <v>45743.208333333299</v>
      </c>
      <c r="F17" s="26" t="s">
        <v>413</v>
      </c>
    </row>
    <row r="18" spans="1:6" s="3" customFormat="1" ht="93" x14ac:dyDescent="0.35">
      <c r="A18" s="25" t="s">
        <v>56</v>
      </c>
      <c r="B18" s="25" t="s">
        <v>4</v>
      </c>
      <c r="C18" s="26" t="s">
        <v>416</v>
      </c>
      <c r="D18" s="27">
        <v>45742.916666666701</v>
      </c>
      <c r="E18" s="27">
        <v>45743.208333333299</v>
      </c>
      <c r="F18" s="26" t="s">
        <v>413</v>
      </c>
    </row>
    <row r="19" spans="1:6" s="3" customFormat="1" ht="62" x14ac:dyDescent="0.35">
      <c r="A19" s="25" t="s">
        <v>232</v>
      </c>
      <c r="B19" s="25" t="s">
        <v>6</v>
      </c>
      <c r="C19" s="26" t="s">
        <v>613</v>
      </c>
      <c r="D19" s="27">
        <v>45742.833333333299</v>
      </c>
      <c r="E19" s="27">
        <v>45743.208333333299</v>
      </c>
      <c r="F19" s="26" t="s">
        <v>234</v>
      </c>
    </row>
    <row r="20" spans="1:6" s="3" customFormat="1" ht="62" x14ac:dyDescent="0.35">
      <c r="A20" s="25" t="s">
        <v>20</v>
      </c>
      <c r="B20" s="25" t="s">
        <v>2</v>
      </c>
      <c r="C20" s="26" t="s">
        <v>483</v>
      </c>
      <c r="D20" s="27">
        <v>45742.875</v>
      </c>
      <c r="E20" s="27">
        <v>45743.208333333299</v>
      </c>
      <c r="F20" s="26" t="s">
        <v>484</v>
      </c>
    </row>
    <row r="21" spans="1:6" s="3" customFormat="1" ht="62" x14ac:dyDescent="0.35">
      <c r="A21" s="25" t="s">
        <v>20</v>
      </c>
      <c r="B21" s="25" t="s">
        <v>6</v>
      </c>
      <c r="C21" s="26" t="s">
        <v>608</v>
      </c>
      <c r="D21" s="27">
        <v>45742.875</v>
      </c>
      <c r="E21" s="27">
        <v>45743.208333333299</v>
      </c>
      <c r="F21" s="26" t="s">
        <v>218</v>
      </c>
    </row>
    <row r="22" spans="1:6" s="3" customFormat="1" ht="62" x14ac:dyDescent="0.35">
      <c r="A22" s="25" t="s">
        <v>20</v>
      </c>
      <c r="B22" s="25" t="s">
        <v>6</v>
      </c>
      <c r="C22" s="26" t="s">
        <v>611</v>
      </c>
      <c r="D22" s="27">
        <v>45742.875</v>
      </c>
      <c r="E22" s="27">
        <v>45743.208333333299</v>
      </c>
      <c r="F22" s="26" t="s">
        <v>612</v>
      </c>
    </row>
    <row r="23" spans="1:6" s="3" customFormat="1" ht="77.5" x14ac:dyDescent="0.35">
      <c r="A23" s="25" t="s">
        <v>17</v>
      </c>
      <c r="B23" s="25" t="s">
        <v>4</v>
      </c>
      <c r="C23" s="26" t="s">
        <v>609</v>
      </c>
      <c r="D23" s="27">
        <v>45742.875</v>
      </c>
      <c r="E23" s="27">
        <v>45743.208333333299</v>
      </c>
      <c r="F23" s="26" t="s">
        <v>610</v>
      </c>
    </row>
    <row r="24" spans="1:6" s="3" customFormat="1" ht="14.25" customHeight="1" x14ac:dyDescent="0.35">
      <c r="A24" s="25" t="s">
        <v>141</v>
      </c>
      <c r="B24" s="25" t="s">
        <v>5</v>
      </c>
      <c r="C24" s="26" t="s">
        <v>402</v>
      </c>
      <c r="D24" s="27">
        <v>45742.875</v>
      </c>
      <c r="E24" s="27">
        <v>45743.208333333299</v>
      </c>
      <c r="F24" s="26" t="s">
        <v>403</v>
      </c>
    </row>
    <row r="25" spans="1:6" s="3" customFormat="1" ht="46.5" x14ac:dyDescent="0.35">
      <c r="A25" s="25" t="s">
        <v>26</v>
      </c>
      <c r="B25" s="25" t="s">
        <v>4</v>
      </c>
      <c r="C25" s="26" t="s">
        <v>485</v>
      </c>
      <c r="D25" s="27">
        <v>45742.833333333299</v>
      </c>
      <c r="E25" s="27">
        <v>45743.25</v>
      </c>
      <c r="F25" s="26" t="s">
        <v>486</v>
      </c>
    </row>
    <row r="26" spans="1:6" s="3" customFormat="1" ht="62" x14ac:dyDescent="0.35">
      <c r="A26" s="25" t="s">
        <v>26</v>
      </c>
      <c r="B26" s="25" t="s">
        <v>4</v>
      </c>
      <c r="C26" s="26" t="s">
        <v>27</v>
      </c>
      <c r="D26" s="27">
        <v>45734.25</v>
      </c>
      <c r="E26" s="27">
        <v>45756.833333333299</v>
      </c>
      <c r="F26" s="26" t="s">
        <v>28</v>
      </c>
    </row>
    <row r="27" spans="1:6" s="3" customFormat="1" ht="46.5" x14ac:dyDescent="0.35">
      <c r="A27" s="25" t="s">
        <v>518</v>
      </c>
      <c r="B27" s="25" t="s">
        <v>2</v>
      </c>
      <c r="C27" s="26" t="s">
        <v>519</v>
      </c>
      <c r="D27" s="27">
        <v>45742.833333333299</v>
      </c>
      <c r="E27" s="27">
        <v>45743.25</v>
      </c>
      <c r="F27" s="26" t="s">
        <v>520</v>
      </c>
    </row>
    <row r="28" spans="1:6" s="3" customFormat="1" ht="62" x14ac:dyDescent="0.35">
      <c r="A28" s="25" t="s">
        <v>53</v>
      </c>
      <c r="B28" s="25" t="s">
        <v>5</v>
      </c>
      <c r="C28" s="26" t="s">
        <v>511</v>
      </c>
      <c r="D28" s="27">
        <v>45742.833333333299</v>
      </c>
      <c r="E28" s="27">
        <v>45743.25</v>
      </c>
      <c r="F28" s="26" t="s">
        <v>291</v>
      </c>
    </row>
    <row r="29" spans="1:6" s="3" customFormat="1" ht="93" x14ac:dyDescent="0.35">
      <c r="A29" s="25" t="s">
        <v>53</v>
      </c>
      <c r="B29" s="25" t="s">
        <v>5</v>
      </c>
      <c r="C29" s="26" t="s">
        <v>302</v>
      </c>
      <c r="D29" s="27">
        <v>45742.875</v>
      </c>
      <c r="E29" s="27">
        <v>45743.208333333299</v>
      </c>
      <c r="F29" s="26" t="s">
        <v>303</v>
      </c>
    </row>
    <row r="30" spans="1:6" s="3" customFormat="1" ht="46.5" x14ac:dyDescent="0.35">
      <c r="A30" s="25" t="s">
        <v>61</v>
      </c>
      <c r="B30" s="25" t="s">
        <v>6</v>
      </c>
      <c r="C30" s="26" t="s">
        <v>317</v>
      </c>
      <c r="D30" s="27">
        <v>45742.833333333299</v>
      </c>
      <c r="E30" s="27">
        <v>45743.25</v>
      </c>
      <c r="F30" s="26" t="s">
        <v>318</v>
      </c>
    </row>
    <row r="31" spans="1:6" s="3" customFormat="1" ht="62" x14ac:dyDescent="0.35">
      <c r="A31" s="25" t="s">
        <v>61</v>
      </c>
      <c r="B31" s="25" t="s">
        <v>2</v>
      </c>
      <c r="C31" s="26" t="s">
        <v>319</v>
      </c>
      <c r="D31" s="27">
        <v>45742.833333333299</v>
      </c>
      <c r="E31" s="27">
        <v>45743.25</v>
      </c>
      <c r="F31" s="26" t="s">
        <v>320</v>
      </c>
    </row>
    <row r="32" spans="1:6" s="3" customFormat="1" ht="46.5" x14ac:dyDescent="0.35">
      <c r="A32" s="25" t="s">
        <v>61</v>
      </c>
      <c r="B32" s="25" t="s">
        <v>6</v>
      </c>
      <c r="C32" s="26" t="s">
        <v>321</v>
      </c>
      <c r="D32" s="27">
        <v>45742.833333333299</v>
      </c>
      <c r="E32" s="27">
        <v>45743.25</v>
      </c>
      <c r="F32" s="26" t="s">
        <v>322</v>
      </c>
    </row>
    <row r="33" spans="1:6" s="3" customFormat="1" ht="31" x14ac:dyDescent="0.35">
      <c r="A33" s="25" t="s">
        <v>108</v>
      </c>
      <c r="B33" s="25" t="s">
        <v>4</v>
      </c>
      <c r="C33" s="26" t="s">
        <v>115</v>
      </c>
      <c r="D33" s="27">
        <v>45742.833333333299</v>
      </c>
      <c r="E33" s="27">
        <v>45743.25</v>
      </c>
      <c r="F33" s="26" t="s">
        <v>116</v>
      </c>
    </row>
    <row r="34" spans="1:6" s="3" customFormat="1" ht="46.5" x14ac:dyDescent="0.35">
      <c r="A34" s="25" t="s">
        <v>105</v>
      </c>
      <c r="B34" s="25" t="s">
        <v>36</v>
      </c>
      <c r="C34" s="26" t="s">
        <v>106</v>
      </c>
      <c r="D34" s="27">
        <v>45742.833333333299</v>
      </c>
      <c r="E34" s="27">
        <v>45743.25</v>
      </c>
      <c r="F34" s="26" t="s">
        <v>107</v>
      </c>
    </row>
    <row r="35" spans="1:6" s="3" customFormat="1" ht="46.5" x14ac:dyDescent="0.35">
      <c r="A35" s="25" t="s">
        <v>105</v>
      </c>
      <c r="B35" s="25" t="s">
        <v>6</v>
      </c>
      <c r="C35" s="26" t="s">
        <v>390</v>
      </c>
      <c r="D35" s="27">
        <v>45742.833333333299</v>
      </c>
      <c r="E35" s="27">
        <v>45743.25</v>
      </c>
      <c r="F35" s="26" t="s">
        <v>391</v>
      </c>
    </row>
    <row r="36" spans="1:6" s="3" customFormat="1" ht="77.5" x14ac:dyDescent="0.35">
      <c r="A36" s="25" t="s">
        <v>105</v>
      </c>
      <c r="B36" s="25" t="s">
        <v>2</v>
      </c>
      <c r="C36" s="26" t="s">
        <v>657</v>
      </c>
      <c r="D36" s="27">
        <v>45742.833333333299</v>
      </c>
      <c r="E36" s="27">
        <v>45743.25</v>
      </c>
      <c r="F36" s="26" t="s">
        <v>658</v>
      </c>
    </row>
    <row r="37" spans="1:6" s="3" customFormat="1" ht="62" x14ac:dyDescent="0.35">
      <c r="A37" s="25" t="s">
        <v>377</v>
      </c>
      <c r="B37" s="25" t="s">
        <v>5</v>
      </c>
      <c r="C37" s="26" t="s">
        <v>555</v>
      </c>
      <c r="D37" s="27">
        <v>45742.875</v>
      </c>
      <c r="E37" s="27">
        <v>45743.25</v>
      </c>
      <c r="F37" s="26" t="s">
        <v>556</v>
      </c>
    </row>
    <row r="38" spans="1:6" s="3" customFormat="1" ht="46.5" x14ac:dyDescent="0.35">
      <c r="A38" s="25" t="s">
        <v>377</v>
      </c>
      <c r="B38" s="25" t="s">
        <v>2</v>
      </c>
      <c r="C38" s="26" t="s">
        <v>378</v>
      </c>
      <c r="D38" s="27">
        <v>45742.833333333299</v>
      </c>
      <c r="E38" s="27">
        <v>45743.25</v>
      </c>
      <c r="F38" s="26" t="s">
        <v>379</v>
      </c>
    </row>
    <row r="39" spans="1:6" s="3" customFormat="1" ht="46.5" x14ac:dyDescent="0.35">
      <c r="A39" s="25" t="s">
        <v>120</v>
      </c>
      <c r="B39" s="25" t="s">
        <v>6</v>
      </c>
      <c r="C39" s="26" t="s">
        <v>121</v>
      </c>
      <c r="D39" s="27">
        <v>45676.208333333299</v>
      </c>
      <c r="E39" s="27">
        <v>45755.208333333299</v>
      </c>
      <c r="F39" s="26" t="s">
        <v>122</v>
      </c>
    </row>
    <row r="40" spans="1:6" s="3" customFormat="1" ht="46.5" x14ac:dyDescent="0.35">
      <c r="A40" s="25" t="s">
        <v>120</v>
      </c>
      <c r="B40" s="25" t="s">
        <v>6</v>
      </c>
      <c r="C40" s="26" t="s">
        <v>123</v>
      </c>
      <c r="D40" s="27">
        <v>45712.25</v>
      </c>
      <c r="E40" s="27">
        <v>45763.25</v>
      </c>
      <c r="F40" s="26" t="s">
        <v>124</v>
      </c>
    </row>
    <row r="41" spans="1:6" s="3" customFormat="1" ht="46.5" x14ac:dyDescent="0.35">
      <c r="A41" s="25" t="s">
        <v>120</v>
      </c>
      <c r="B41" s="25" t="s">
        <v>2</v>
      </c>
      <c r="C41" s="26" t="s">
        <v>125</v>
      </c>
      <c r="D41" s="27">
        <v>45733.25</v>
      </c>
      <c r="E41" s="27">
        <v>45759.75</v>
      </c>
      <c r="F41" s="26" t="s">
        <v>126</v>
      </c>
    </row>
    <row r="42" spans="1:6" s="3" customFormat="1" ht="46.5" x14ac:dyDescent="0.35">
      <c r="A42" s="25" t="s">
        <v>370</v>
      </c>
      <c r="B42" s="25" t="s">
        <v>4</v>
      </c>
      <c r="C42" s="26" t="s">
        <v>646</v>
      </c>
      <c r="D42" s="27">
        <v>45742.875</v>
      </c>
      <c r="E42" s="27">
        <v>45743.25</v>
      </c>
      <c r="F42" s="26" t="s">
        <v>647</v>
      </c>
    </row>
    <row r="43" spans="1:6" s="3" customFormat="1" ht="46.5" x14ac:dyDescent="0.35">
      <c r="A43" s="25" t="s">
        <v>370</v>
      </c>
      <c r="B43" s="25" t="s">
        <v>36</v>
      </c>
      <c r="C43" s="26" t="s">
        <v>648</v>
      </c>
      <c r="D43" s="27">
        <v>45742.875</v>
      </c>
      <c r="E43" s="27">
        <v>45743.25</v>
      </c>
      <c r="F43" s="26" t="s">
        <v>647</v>
      </c>
    </row>
    <row r="44" spans="1:6" s="3" customFormat="1" ht="62" x14ac:dyDescent="0.35">
      <c r="A44" s="25" t="s">
        <v>370</v>
      </c>
      <c r="B44" s="25" t="s">
        <v>4</v>
      </c>
      <c r="C44" s="26" t="s">
        <v>385</v>
      </c>
      <c r="D44" s="27">
        <v>45742.833333333299</v>
      </c>
      <c r="E44" s="27">
        <v>45743.25</v>
      </c>
      <c r="F44" s="26" t="s">
        <v>386</v>
      </c>
    </row>
    <row r="45" spans="1:6" s="3" customFormat="1" ht="62" x14ac:dyDescent="0.35">
      <c r="A45" s="25" t="s">
        <v>370</v>
      </c>
      <c r="B45" s="25" t="s">
        <v>4</v>
      </c>
      <c r="C45" s="26" t="s">
        <v>387</v>
      </c>
      <c r="D45" s="27">
        <v>45742.833333333299</v>
      </c>
      <c r="E45" s="27">
        <v>45743.25</v>
      </c>
      <c r="F45" s="26" t="s">
        <v>386</v>
      </c>
    </row>
    <row r="46" spans="1:6" s="3" customFormat="1" ht="46.5" x14ac:dyDescent="0.35">
      <c r="A46" s="25" t="s">
        <v>370</v>
      </c>
      <c r="B46" s="25" t="s">
        <v>5</v>
      </c>
      <c r="C46" s="26" t="s">
        <v>659</v>
      </c>
      <c r="D46" s="27">
        <v>45742.833333333299</v>
      </c>
      <c r="E46" s="27">
        <v>45743.25</v>
      </c>
      <c r="F46" s="26" t="s">
        <v>660</v>
      </c>
    </row>
    <row r="47" spans="1:6" s="3" customFormat="1" ht="62" x14ac:dyDescent="0.35">
      <c r="A47" s="25" t="s">
        <v>127</v>
      </c>
      <c r="B47" s="25" t="s">
        <v>2</v>
      </c>
      <c r="C47" s="26" t="s">
        <v>572</v>
      </c>
      <c r="D47" s="27">
        <v>45742.916666666701</v>
      </c>
      <c r="E47" s="27">
        <v>45743.229166666701</v>
      </c>
      <c r="F47" s="26" t="s">
        <v>129</v>
      </c>
    </row>
    <row r="48" spans="1:6" s="3" customFormat="1" ht="77.5" x14ac:dyDescent="0.35">
      <c r="A48" s="25" t="s">
        <v>358</v>
      </c>
      <c r="B48" s="25" t="s">
        <v>2</v>
      </c>
      <c r="C48" s="26" t="s">
        <v>640</v>
      </c>
      <c r="D48" s="27">
        <v>45742.875</v>
      </c>
      <c r="E48" s="27">
        <v>45743.25</v>
      </c>
      <c r="F48" s="26" t="s">
        <v>641</v>
      </c>
    </row>
    <row r="49" spans="1:6" s="3" customFormat="1" ht="77.5" x14ac:dyDescent="0.35">
      <c r="A49" s="25" t="s">
        <v>358</v>
      </c>
      <c r="B49" s="25" t="s">
        <v>2</v>
      </c>
      <c r="C49" s="26" t="s">
        <v>642</v>
      </c>
      <c r="D49" s="27">
        <v>45742.875</v>
      </c>
      <c r="E49" s="27">
        <v>45743.25</v>
      </c>
      <c r="F49" s="26" t="s">
        <v>641</v>
      </c>
    </row>
    <row r="50" spans="1:6" s="3" customFormat="1" ht="46.5" x14ac:dyDescent="0.35">
      <c r="A50" s="25" t="s">
        <v>358</v>
      </c>
      <c r="B50" s="25" t="s">
        <v>2</v>
      </c>
      <c r="C50" s="26" t="s">
        <v>359</v>
      </c>
      <c r="D50" s="27">
        <v>45742.875</v>
      </c>
      <c r="E50" s="27">
        <v>45743.25</v>
      </c>
      <c r="F50" s="26" t="s">
        <v>360</v>
      </c>
    </row>
    <row r="51" spans="1:6" s="3" customFormat="1" ht="46.5" x14ac:dyDescent="0.35">
      <c r="A51" s="25" t="s">
        <v>358</v>
      </c>
      <c r="B51" s="25" t="s">
        <v>2</v>
      </c>
      <c r="C51" s="26" t="s">
        <v>361</v>
      </c>
      <c r="D51" s="27">
        <v>45742.875</v>
      </c>
      <c r="E51" s="27">
        <v>45743.25</v>
      </c>
      <c r="F51" s="26" t="s">
        <v>360</v>
      </c>
    </row>
    <row r="52" spans="1:6" s="3" customFormat="1" ht="46.5" x14ac:dyDescent="0.35">
      <c r="A52" s="25" t="s">
        <v>358</v>
      </c>
      <c r="B52" s="25" t="s">
        <v>6</v>
      </c>
      <c r="C52" s="26" t="s">
        <v>362</v>
      </c>
      <c r="D52" s="27">
        <v>45742.875</v>
      </c>
      <c r="E52" s="27">
        <v>45743.25</v>
      </c>
      <c r="F52" s="26" t="s">
        <v>360</v>
      </c>
    </row>
    <row r="53" spans="1:6" s="3" customFormat="1" ht="46.5" x14ac:dyDescent="0.35">
      <c r="A53" s="25" t="s">
        <v>358</v>
      </c>
      <c r="B53" s="25" t="s">
        <v>6</v>
      </c>
      <c r="C53" s="26" t="s">
        <v>363</v>
      </c>
      <c r="D53" s="27">
        <v>45742.875</v>
      </c>
      <c r="E53" s="27">
        <v>45743.25</v>
      </c>
      <c r="F53" s="26" t="s">
        <v>360</v>
      </c>
    </row>
    <row r="54" spans="1:6" s="3" customFormat="1" ht="46.5" x14ac:dyDescent="0.35">
      <c r="A54" s="25" t="s">
        <v>358</v>
      </c>
      <c r="B54" s="25" t="s">
        <v>2</v>
      </c>
      <c r="C54" s="26" t="s">
        <v>568</v>
      </c>
      <c r="D54" s="27">
        <v>45742.916666666701</v>
      </c>
      <c r="E54" s="27">
        <v>45743.229166666701</v>
      </c>
      <c r="F54" s="26" t="s">
        <v>569</v>
      </c>
    </row>
    <row r="55" spans="1:6" s="3" customFormat="1" ht="124" x14ac:dyDescent="0.35">
      <c r="A55" s="25" t="s">
        <v>151</v>
      </c>
      <c r="B55" s="25" t="s">
        <v>5</v>
      </c>
      <c r="C55" s="26" t="s">
        <v>152</v>
      </c>
      <c r="D55" s="27">
        <v>45719.375</v>
      </c>
      <c r="E55" s="27">
        <v>45751.708333333299</v>
      </c>
      <c r="F55" s="26" t="s">
        <v>153</v>
      </c>
    </row>
    <row r="56" spans="1:6" s="3" customFormat="1" ht="93" x14ac:dyDescent="0.35">
      <c r="A56" s="25" t="s">
        <v>151</v>
      </c>
      <c r="B56" s="25" t="s">
        <v>5</v>
      </c>
      <c r="C56" s="26" t="s">
        <v>432</v>
      </c>
      <c r="D56" s="27">
        <v>45742.833333333299</v>
      </c>
      <c r="E56" s="27">
        <v>45743.25</v>
      </c>
      <c r="F56" s="26" t="s">
        <v>433</v>
      </c>
    </row>
    <row r="57" spans="1:6" s="18" customFormat="1" ht="46.5" x14ac:dyDescent="0.35">
      <c r="A57" s="25" t="s">
        <v>355</v>
      </c>
      <c r="B57" s="25" t="s">
        <v>4</v>
      </c>
      <c r="C57" s="26" t="s">
        <v>356</v>
      </c>
      <c r="D57" s="27">
        <v>45742.875</v>
      </c>
      <c r="E57" s="27">
        <v>45743.25</v>
      </c>
      <c r="F57" s="26" t="s">
        <v>357</v>
      </c>
    </row>
    <row r="58" spans="1:6" s="3" customFormat="1" ht="31" x14ac:dyDescent="0.35">
      <c r="A58" s="25" t="s">
        <v>364</v>
      </c>
      <c r="B58" s="25" t="s">
        <v>4</v>
      </c>
      <c r="C58" s="26" t="s">
        <v>365</v>
      </c>
      <c r="D58" s="27">
        <v>45742.875</v>
      </c>
      <c r="E58" s="27">
        <v>45743.25</v>
      </c>
      <c r="F58" s="26" t="s">
        <v>366</v>
      </c>
    </row>
    <row r="59" spans="1:6" s="3" customFormat="1" ht="46.5" x14ac:dyDescent="0.35">
      <c r="A59" s="25" t="s">
        <v>94</v>
      </c>
      <c r="B59" s="25" t="s">
        <v>6</v>
      </c>
      <c r="C59" s="26" t="s">
        <v>95</v>
      </c>
      <c r="D59" s="27">
        <v>45742.875</v>
      </c>
      <c r="E59" s="27">
        <v>45743.25</v>
      </c>
      <c r="F59" s="26" t="s">
        <v>96</v>
      </c>
    </row>
    <row r="60" spans="1:6" s="3" customFormat="1" ht="31" x14ac:dyDescent="0.35">
      <c r="A60" s="25" t="s">
        <v>94</v>
      </c>
      <c r="B60" s="25" t="s">
        <v>6</v>
      </c>
      <c r="C60" s="26" t="s">
        <v>649</v>
      </c>
      <c r="D60" s="27">
        <v>45742.875</v>
      </c>
      <c r="E60" s="27">
        <v>45743.25</v>
      </c>
      <c r="F60" s="26" t="s">
        <v>650</v>
      </c>
    </row>
    <row r="61" spans="1:6" s="3" customFormat="1" ht="93" x14ac:dyDescent="0.35">
      <c r="A61" s="25" t="s">
        <v>154</v>
      </c>
      <c r="B61" s="25" t="s">
        <v>2</v>
      </c>
      <c r="C61" s="26" t="s">
        <v>623</v>
      </c>
      <c r="D61" s="27">
        <v>45742.833333333299</v>
      </c>
      <c r="E61" s="27">
        <v>45743.25</v>
      </c>
      <c r="F61" s="26" t="s">
        <v>275</v>
      </c>
    </row>
    <row r="62" spans="1:6" s="3" customFormat="1" ht="46.5" x14ac:dyDescent="0.35">
      <c r="A62" s="25" t="s">
        <v>154</v>
      </c>
      <c r="B62" s="25" t="s">
        <v>4</v>
      </c>
      <c r="C62" s="26" t="s">
        <v>430</v>
      </c>
      <c r="D62" s="27">
        <v>45742.833333333299</v>
      </c>
      <c r="E62" s="27">
        <v>45743.25</v>
      </c>
      <c r="F62" s="26" t="s">
        <v>431</v>
      </c>
    </row>
    <row r="63" spans="1:6" s="3" customFormat="1" ht="62" x14ac:dyDescent="0.35">
      <c r="A63" s="25" t="s">
        <v>154</v>
      </c>
      <c r="B63" s="25" t="s">
        <v>5</v>
      </c>
      <c r="C63" s="26" t="s">
        <v>434</v>
      </c>
      <c r="D63" s="27">
        <v>45742.833333333299</v>
      </c>
      <c r="E63" s="27">
        <v>45743.25</v>
      </c>
      <c r="F63" s="26" t="s">
        <v>435</v>
      </c>
    </row>
    <row r="64" spans="1:6" s="3" customFormat="1" ht="62" x14ac:dyDescent="0.35">
      <c r="A64" s="25" t="s">
        <v>154</v>
      </c>
      <c r="B64" s="25" t="s">
        <v>5</v>
      </c>
      <c r="C64" s="26" t="s">
        <v>675</v>
      </c>
      <c r="D64" s="27">
        <v>45742.833333333299</v>
      </c>
      <c r="E64" s="27">
        <v>45743.25</v>
      </c>
      <c r="F64" s="26" t="s">
        <v>676</v>
      </c>
    </row>
    <row r="65" spans="1:6" s="3" customFormat="1" ht="93" x14ac:dyDescent="0.35">
      <c r="A65" s="25" t="s">
        <v>154</v>
      </c>
      <c r="B65" s="25" t="s">
        <v>4</v>
      </c>
      <c r="C65" s="26" t="s">
        <v>677</v>
      </c>
      <c r="D65" s="27">
        <v>45742.833333333299</v>
      </c>
      <c r="E65" s="27">
        <v>45743.25</v>
      </c>
      <c r="F65" s="26" t="s">
        <v>678</v>
      </c>
    </row>
    <row r="66" spans="1:6" s="3" customFormat="1" ht="62" x14ac:dyDescent="0.35">
      <c r="A66" s="25" t="s">
        <v>154</v>
      </c>
      <c r="B66" s="25" t="s">
        <v>5</v>
      </c>
      <c r="C66" s="26" t="s">
        <v>679</v>
      </c>
      <c r="D66" s="27">
        <v>45742.833333333299</v>
      </c>
      <c r="E66" s="27">
        <v>45743.25</v>
      </c>
      <c r="F66" s="26" t="s">
        <v>680</v>
      </c>
    </row>
    <row r="67" spans="1:6" s="3" customFormat="1" ht="93" x14ac:dyDescent="0.35">
      <c r="A67" s="25" t="s">
        <v>154</v>
      </c>
      <c r="B67" s="25" t="s">
        <v>5</v>
      </c>
      <c r="C67" s="26" t="s">
        <v>681</v>
      </c>
      <c r="D67" s="27">
        <v>45742.833333333299</v>
      </c>
      <c r="E67" s="27">
        <v>45743.25</v>
      </c>
      <c r="F67" s="26" t="s">
        <v>682</v>
      </c>
    </row>
    <row r="68" spans="1:6" s="3" customFormat="1" ht="77.5" x14ac:dyDescent="0.35">
      <c r="A68" s="25" t="s">
        <v>154</v>
      </c>
      <c r="B68" s="25" t="s">
        <v>2</v>
      </c>
      <c r="C68" s="26" t="s">
        <v>468</v>
      </c>
      <c r="D68" s="27">
        <v>45742.833333333299</v>
      </c>
      <c r="E68" s="27">
        <v>45743.25</v>
      </c>
      <c r="F68" s="26" t="s">
        <v>469</v>
      </c>
    </row>
    <row r="69" spans="1:6" s="3" customFormat="1" ht="77.5" x14ac:dyDescent="0.35">
      <c r="A69" s="25" t="s">
        <v>154</v>
      </c>
      <c r="B69" s="25" t="s">
        <v>2</v>
      </c>
      <c r="C69" s="26" t="s">
        <v>470</v>
      </c>
      <c r="D69" s="27">
        <v>45742.833333333299</v>
      </c>
      <c r="E69" s="27">
        <v>45743.25</v>
      </c>
      <c r="F69" s="26" t="s">
        <v>469</v>
      </c>
    </row>
    <row r="70" spans="1:6" s="3" customFormat="1" ht="93" x14ac:dyDescent="0.35">
      <c r="A70" s="25" t="s">
        <v>449</v>
      </c>
      <c r="B70" s="25" t="s">
        <v>4</v>
      </c>
      <c r="C70" s="26" t="s">
        <v>450</v>
      </c>
      <c r="D70" s="27">
        <v>45742.875</v>
      </c>
      <c r="E70" s="27">
        <v>45743.25</v>
      </c>
      <c r="F70" s="26" t="s">
        <v>451</v>
      </c>
    </row>
    <row r="71" spans="1:6" s="3" customFormat="1" ht="93" x14ac:dyDescent="0.35">
      <c r="A71" s="25" t="s">
        <v>449</v>
      </c>
      <c r="B71" s="25" t="s">
        <v>5</v>
      </c>
      <c r="C71" s="26" t="s">
        <v>452</v>
      </c>
      <c r="D71" s="27">
        <v>45742.875</v>
      </c>
      <c r="E71" s="27">
        <v>45743.25</v>
      </c>
      <c r="F71" s="26" t="s">
        <v>451</v>
      </c>
    </row>
    <row r="72" spans="1:6" s="3" customFormat="1" ht="108.5" x14ac:dyDescent="0.35">
      <c r="A72" s="25" t="s">
        <v>459</v>
      </c>
      <c r="B72" s="25" t="s">
        <v>36</v>
      </c>
      <c r="C72" s="26" t="s">
        <v>460</v>
      </c>
      <c r="D72" s="27">
        <v>45742.833333333299</v>
      </c>
      <c r="E72" s="27">
        <v>45743.25</v>
      </c>
      <c r="F72" s="26" t="s">
        <v>461</v>
      </c>
    </row>
    <row r="73" spans="1:6" s="3" customFormat="1" ht="108.5" x14ac:dyDescent="0.35">
      <c r="A73" s="25" t="s">
        <v>583</v>
      </c>
      <c r="B73" s="25" t="s">
        <v>4</v>
      </c>
      <c r="C73" s="26" t="s">
        <v>685</v>
      </c>
      <c r="D73" s="27">
        <v>45742.916666666701</v>
      </c>
      <c r="E73" s="27">
        <v>45743.25</v>
      </c>
      <c r="F73" s="26" t="s">
        <v>585</v>
      </c>
    </row>
    <row r="74" spans="1:6" s="3" customFormat="1" ht="77.5" x14ac:dyDescent="0.35">
      <c r="A74" s="25" t="s">
        <v>618</v>
      </c>
      <c r="B74" s="25" t="s">
        <v>5</v>
      </c>
      <c r="C74" s="26" t="s">
        <v>619</v>
      </c>
      <c r="D74" s="27">
        <v>45742.833333333299</v>
      </c>
      <c r="E74" s="27">
        <v>45743.25</v>
      </c>
      <c r="F74" s="26" t="s">
        <v>620</v>
      </c>
    </row>
    <row r="75" spans="1:6" s="3" customFormat="1" ht="93" x14ac:dyDescent="0.35">
      <c r="A75" s="25" t="s">
        <v>504</v>
      </c>
      <c r="B75" s="25" t="s">
        <v>2</v>
      </c>
      <c r="C75" s="26" t="s">
        <v>505</v>
      </c>
      <c r="D75" s="27">
        <v>45742.833333333299</v>
      </c>
      <c r="E75" s="27">
        <v>45743.25</v>
      </c>
      <c r="F75" s="26" t="s">
        <v>506</v>
      </c>
    </row>
    <row r="76" spans="1:6" s="3" customFormat="1" ht="77.5" x14ac:dyDescent="0.35">
      <c r="A76" s="25" t="s">
        <v>270</v>
      </c>
      <c r="B76" s="25" t="s">
        <v>2</v>
      </c>
      <c r="C76" s="26" t="s">
        <v>271</v>
      </c>
      <c r="D76" s="27">
        <v>45742.833333333299</v>
      </c>
      <c r="E76" s="27">
        <v>45743.25</v>
      </c>
      <c r="F76" s="26" t="s">
        <v>272</v>
      </c>
    </row>
    <row r="77" spans="1:6" s="3" customFormat="1" ht="77.5" x14ac:dyDescent="0.35">
      <c r="A77" s="25" t="s">
        <v>270</v>
      </c>
      <c r="B77" s="25" t="s">
        <v>6</v>
      </c>
      <c r="C77" s="26" t="s">
        <v>273</v>
      </c>
      <c r="D77" s="27">
        <v>45742.833333333299</v>
      </c>
      <c r="E77" s="27">
        <v>45743.25</v>
      </c>
      <c r="F77" s="26" t="s">
        <v>272</v>
      </c>
    </row>
    <row r="78" spans="1:6" s="3" customFormat="1" ht="62" x14ac:dyDescent="0.35">
      <c r="A78" s="25" t="s">
        <v>270</v>
      </c>
      <c r="B78" s="25" t="s">
        <v>6</v>
      </c>
      <c r="C78" s="26" t="s">
        <v>624</v>
      </c>
      <c r="D78" s="27">
        <v>45742.833333333299</v>
      </c>
      <c r="E78" s="27">
        <v>45743.208333333299</v>
      </c>
      <c r="F78" s="26" t="s">
        <v>625</v>
      </c>
    </row>
    <row r="79" spans="1:6" s="3" customFormat="1" ht="77.5" x14ac:dyDescent="0.35">
      <c r="A79" s="25" t="s">
        <v>167</v>
      </c>
      <c r="B79" s="25" t="s">
        <v>36</v>
      </c>
      <c r="C79" s="26" t="s">
        <v>215</v>
      </c>
      <c r="D79" s="27">
        <v>45742.833333333299</v>
      </c>
      <c r="E79" s="27">
        <v>45743.208333333299</v>
      </c>
      <c r="F79" s="26" t="s">
        <v>216</v>
      </c>
    </row>
    <row r="80" spans="1:6" s="3" customFormat="1" ht="93" x14ac:dyDescent="0.35">
      <c r="A80" s="25" t="s">
        <v>471</v>
      </c>
      <c r="B80" s="25" t="s">
        <v>36</v>
      </c>
      <c r="C80" s="26" t="s">
        <v>472</v>
      </c>
      <c r="D80" s="27">
        <v>45742.833333333299</v>
      </c>
      <c r="E80" s="27">
        <v>45743.25</v>
      </c>
      <c r="F80" s="26" t="s">
        <v>473</v>
      </c>
    </row>
    <row r="81" spans="1:6" s="3" customFormat="1" ht="93" x14ac:dyDescent="0.35">
      <c r="A81" s="25" t="s">
        <v>228</v>
      </c>
      <c r="B81" s="25" t="s">
        <v>2</v>
      </c>
      <c r="C81" s="26" t="s">
        <v>229</v>
      </c>
      <c r="D81" s="27">
        <v>45742.833333333299</v>
      </c>
      <c r="E81" s="27">
        <v>45743.25</v>
      </c>
      <c r="F81" s="26" t="s">
        <v>230</v>
      </c>
    </row>
    <row r="82" spans="1:6" s="3" customFormat="1" ht="93" x14ac:dyDescent="0.35">
      <c r="A82" s="25" t="s">
        <v>228</v>
      </c>
      <c r="B82" s="25" t="s">
        <v>6</v>
      </c>
      <c r="C82" s="26" t="s">
        <v>231</v>
      </c>
      <c r="D82" s="27">
        <v>45742.833333333299</v>
      </c>
      <c r="E82" s="27">
        <v>45743.25</v>
      </c>
      <c r="F82" s="26" t="s">
        <v>230</v>
      </c>
    </row>
    <row r="83" spans="1:6" s="3" customFormat="1" ht="77.5" x14ac:dyDescent="0.35">
      <c r="A83" s="25" t="s">
        <v>228</v>
      </c>
      <c r="B83" s="25" t="s">
        <v>36</v>
      </c>
      <c r="C83" s="26" t="s">
        <v>495</v>
      </c>
      <c r="D83" s="27">
        <v>45742.833333333299</v>
      </c>
      <c r="E83" s="27">
        <v>45743.25</v>
      </c>
      <c r="F83" s="26" t="s">
        <v>496</v>
      </c>
    </row>
    <row r="84" spans="1:6" s="3" customFormat="1" ht="108.5" x14ac:dyDescent="0.35">
      <c r="A84" s="25" t="s">
        <v>261</v>
      </c>
      <c r="B84" s="25" t="s">
        <v>36</v>
      </c>
      <c r="C84" s="26" t="s">
        <v>262</v>
      </c>
      <c r="D84" s="27">
        <v>45742.833333333299</v>
      </c>
      <c r="E84" s="27">
        <v>45743.25</v>
      </c>
      <c r="F84" s="26" t="s">
        <v>263</v>
      </c>
    </row>
    <row r="85" spans="1:6" s="3" customFormat="1" ht="77.5" x14ac:dyDescent="0.35">
      <c r="A85" s="25" t="s">
        <v>261</v>
      </c>
      <c r="B85" s="25" t="s">
        <v>4</v>
      </c>
      <c r="C85" s="26" t="s">
        <v>280</v>
      </c>
      <c r="D85" s="27">
        <v>45742.833333333299</v>
      </c>
      <c r="E85" s="27">
        <v>45743.25</v>
      </c>
      <c r="F85" s="26" t="s">
        <v>281</v>
      </c>
    </row>
    <row r="86" spans="1:6" s="3" customFormat="1" ht="77.5" x14ac:dyDescent="0.35">
      <c r="A86" s="25" t="s">
        <v>261</v>
      </c>
      <c r="B86" s="25" t="s">
        <v>36</v>
      </c>
      <c r="C86" s="26" t="s">
        <v>282</v>
      </c>
      <c r="D86" s="27">
        <v>45742.833333333299</v>
      </c>
      <c r="E86" s="27">
        <v>45743.25</v>
      </c>
      <c r="F86" s="26" t="s">
        <v>283</v>
      </c>
    </row>
    <row r="87" spans="1:6" s="3" customFormat="1" ht="46.5" x14ac:dyDescent="0.35">
      <c r="A87" s="25" t="s">
        <v>69</v>
      </c>
      <c r="B87" s="25" t="s">
        <v>36</v>
      </c>
      <c r="C87" s="26" t="s">
        <v>70</v>
      </c>
      <c r="D87" s="27">
        <v>45720.875</v>
      </c>
      <c r="E87" s="27">
        <v>45748.208333333299</v>
      </c>
      <c r="F87" s="26" t="s">
        <v>71</v>
      </c>
    </row>
    <row r="88" spans="1:6" s="3" customFormat="1" ht="46.5" x14ac:dyDescent="0.35">
      <c r="A88" s="25" t="s">
        <v>91</v>
      </c>
      <c r="B88" s="25" t="s">
        <v>4</v>
      </c>
      <c r="C88" s="26" t="s">
        <v>546</v>
      </c>
      <c r="D88" s="27">
        <v>45742.833333333299</v>
      </c>
      <c r="E88" s="27">
        <v>45743.25</v>
      </c>
      <c r="F88" s="26" t="s">
        <v>93</v>
      </c>
    </row>
    <row r="89" spans="1:6" s="3" customFormat="1" ht="77.5" x14ac:dyDescent="0.35">
      <c r="A89" s="25" t="s">
        <v>292</v>
      </c>
      <c r="B89" s="25" t="s">
        <v>5</v>
      </c>
      <c r="C89" s="26" t="s">
        <v>293</v>
      </c>
      <c r="D89" s="27">
        <v>45742.833333333299</v>
      </c>
      <c r="E89" s="27">
        <v>45743.25</v>
      </c>
      <c r="F89" s="26" t="s">
        <v>294</v>
      </c>
    </row>
    <row r="90" spans="1:6" s="3" customFormat="1" ht="62" x14ac:dyDescent="0.35">
      <c r="A90" s="25" t="s">
        <v>514</v>
      </c>
      <c r="B90" s="25" t="s">
        <v>5</v>
      </c>
      <c r="C90" s="26" t="s">
        <v>515</v>
      </c>
      <c r="D90" s="27">
        <v>45742.875</v>
      </c>
      <c r="E90" s="27">
        <v>45743.25</v>
      </c>
      <c r="F90" s="26" t="s">
        <v>516</v>
      </c>
    </row>
    <row r="91" spans="1:6" s="3" customFormat="1" ht="62" x14ac:dyDescent="0.35">
      <c r="A91" s="25" t="s">
        <v>514</v>
      </c>
      <c r="B91" s="25" t="s">
        <v>5</v>
      </c>
      <c r="C91" s="26" t="s">
        <v>517</v>
      </c>
      <c r="D91" s="27">
        <v>45742.875</v>
      </c>
      <c r="E91" s="27">
        <v>45743.25</v>
      </c>
      <c r="F91" s="26" t="s">
        <v>516</v>
      </c>
    </row>
    <row r="92" spans="1:6" s="3" customFormat="1" ht="77.5" x14ac:dyDescent="0.35">
      <c r="A92" s="25" t="s">
        <v>312</v>
      </c>
      <c r="B92" s="25" t="s">
        <v>36</v>
      </c>
      <c r="C92" s="26" t="s">
        <v>313</v>
      </c>
      <c r="D92" s="27">
        <v>45742.895833333299</v>
      </c>
      <c r="E92" s="27">
        <v>45743.25</v>
      </c>
      <c r="F92" s="26" t="s">
        <v>314</v>
      </c>
    </row>
    <row r="93" spans="1:6" s="3" customFormat="1" ht="46.5" x14ac:dyDescent="0.35">
      <c r="A93" s="25" t="s">
        <v>29</v>
      </c>
      <c r="B93" s="25" t="s">
        <v>6</v>
      </c>
      <c r="C93" s="26" t="s">
        <v>614</v>
      </c>
      <c r="D93" s="27">
        <v>45742.916666666701</v>
      </c>
      <c r="E93" s="27">
        <v>45743.208333333299</v>
      </c>
      <c r="F93" s="26" t="s">
        <v>615</v>
      </c>
    </row>
    <row r="94" spans="1:6" s="3" customFormat="1" ht="46.5" x14ac:dyDescent="0.35">
      <c r="A94" s="25" t="s">
        <v>29</v>
      </c>
      <c r="B94" s="25" t="s">
        <v>6</v>
      </c>
      <c r="C94" s="26" t="s">
        <v>616</v>
      </c>
      <c r="D94" s="27">
        <v>45742.916666666701</v>
      </c>
      <c r="E94" s="27">
        <v>45743.208333333299</v>
      </c>
      <c r="F94" s="26" t="s">
        <v>617</v>
      </c>
    </row>
    <row r="95" spans="1:6" s="3" customFormat="1" ht="93" x14ac:dyDescent="0.35">
      <c r="A95" s="25" t="s">
        <v>29</v>
      </c>
      <c r="B95" s="25" t="s">
        <v>6</v>
      </c>
      <c r="C95" s="26" t="s">
        <v>501</v>
      </c>
      <c r="D95" s="27">
        <v>45742.833333333299</v>
      </c>
      <c r="E95" s="27">
        <v>45743.25</v>
      </c>
      <c r="F95" s="26" t="s">
        <v>502</v>
      </c>
    </row>
    <row r="96" spans="1:6" s="3" customFormat="1" ht="46.5" x14ac:dyDescent="0.35">
      <c r="A96" s="25" t="s">
        <v>29</v>
      </c>
      <c r="B96" s="25" t="s">
        <v>6</v>
      </c>
      <c r="C96" s="26" t="s">
        <v>633</v>
      </c>
      <c r="D96" s="27">
        <v>45742.854166666701</v>
      </c>
      <c r="E96" s="27">
        <v>45743.25</v>
      </c>
      <c r="F96" s="26" t="s">
        <v>634</v>
      </c>
    </row>
    <row r="97" spans="1:6" s="3" customFormat="1" ht="46.5" x14ac:dyDescent="0.35">
      <c r="A97" s="25" t="s">
        <v>29</v>
      </c>
      <c r="B97" s="25" t="s">
        <v>6</v>
      </c>
      <c r="C97" s="26" t="s">
        <v>635</v>
      </c>
      <c r="D97" s="27">
        <v>45742.854166666701</v>
      </c>
      <c r="E97" s="27">
        <v>45743.25</v>
      </c>
      <c r="F97" s="26" t="s">
        <v>634</v>
      </c>
    </row>
    <row r="98" spans="1:6" s="3" customFormat="1" ht="77.5" x14ac:dyDescent="0.35">
      <c r="A98" s="25" t="s">
        <v>29</v>
      </c>
      <c r="B98" s="25" t="s">
        <v>6</v>
      </c>
      <c r="C98" s="26" t="s">
        <v>406</v>
      </c>
      <c r="D98" s="27">
        <v>45742.916666666701</v>
      </c>
      <c r="E98" s="27">
        <v>45743.229166666701</v>
      </c>
      <c r="F98" s="26" t="s">
        <v>407</v>
      </c>
    </row>
    <row r="99" spans="1:6" s="18" customFormat="1" ht="46.5" x14ac:dyDescent="0.35">
      <c r="A99" s="25" t="s">
        <v>117</v>
      </c>
      <c r="B99" s="25" t="s">
        <v>5</v>
      </c>
      <c r="C99" s="26" t="s">
        <v>382</v>
      </c>
      <c r="D99" s="27">
        <v>45742.833333333299</v>
      </c>
      <c r="E99" s="27">
        <v>45743.25</v>
      </c>
      <c r="F99" s="26" t="s">
        <v>383</v>
      </c>
    </row>
    <row r="100" spans="1:6" s="3" customFormat="1" ht="46.5" x14ac:dyDescent="0.35">
      <c r="A100" s="25" t="s">
        <v>117</v>
      </c>
      <c r="B100" s="25" t="s">
        <v>5</v>
      </c>
      <c r="C100" s="26" t="s">
        <v>384</v>
      </c>
      <c r="D100" s="27">
        <v>45742.833333333299</v>
      </c>
      <c r="E100" s="27">
        <v>45743.25</v>
      </c>
      <c r="F100" s="26" t="s">
        <v>383</v>
      </c>
    </row>
    <row r="101" spans="1:6" s="3" customFormat="1" ht="46.5" x14ac:dyDescent="0.35">
      <c r="A101" s="25" t="s">
        <v>117</v>
      </c>
      <c r="B101" s="25" t="s">
        <v>5</v>
      </c>
      <c r="C101" s="26" t="s">
        <v>655</v>
      </c>
      <c r="D101" s="27">
        <v>45742.833333333299</v>
      </c>
      <c r="E101" s="27">
        <v>45743.25</v>
      </c>
      <c r="F101" s="26" t="s">
        <v>656</v>
      </c>
    </row>
    <row r="102" spans="1:6" s="3" customFormat="1" ht="46.5" x14ac:dyDescent="0.35">
      <c r="A102" s="25" t="s">
        <v>189</v>
      </c>
      <c r="B102" s="25" t="s">
        <v>5</v>
      </c>
      <c r="C102" s="26" t="s">
        <v>653</v>
      </c>
      <c r="D102" s="27">
        <v>45742.833333333299</v>
      </c>
      <c r="E102" s="27">
        <v>45743.25</v>
      </c>
      <c r="F102" s="26" t="s">
        <v>654</v>
      </c>
    </row>
    <row r="103" spans="1:6" s="6" customFormat="1" ht="46.5" x14ac:dyDescent="0.35">
      <c r="A103" s="25" t="s">
        <v>189</v>
      </c>
      <c r="B103" s="25" t="s">
        <v>4</v>
      </c>
      <c r="C103" s="26" t="s">
        <v>661</v>
      </c>
      <c r="D103" s="27">
        <v>45742.833333333299</v>
      </c>
      <c r="E103" s="27">
        <v>45743.25</v>
      </c>
      <c r="F103" s="26" t="s">
        <v>662</v>
      </c>
    </row>
    <row r="104" spans="1:6" s="6" customFormat="1" ht="62" x14ac:dyDescent="0.35">
      <c r="A104" s="25" t="s">
        <v>189</v>
      </c>
      <c r="B104" s="25" t="s">
        <v>5</v>
      </c>
      <c r="C104" s="26" t="s">
        <v>669</v>
      </c>
      <c r="D104" s="27">
        <v>45742.916666666701</v>
      </c>
      <c r="E104" s="27">
        <v>45743.229166666701</v>
      </c>
      <c r="F104" s="26" t="s">
        <v>670</v>
      </c>
    </row>
    <row r="105" spans="1:6" s="6" customFormat="1" ht="62" x14ac:dyDescent="0.35">
      <c r="A105" s="25" t="s">
        <v>111</v>
      </c>
      <c r="B105" s="25" t="s">
        <v>6</v>
      </c>
      <c r="C105" s="26" t="s">
        <v>671</v>
      </c>
      <c r="D105" s="27">
        <v>45742.916666666701</v>
      </c>
      <c r="E105" s="27">
        <v>45743.229166666701</v>
      </c>
      <c r="F105" s="26" t="s">
        <v>672</v>
      </c>
    </row>
    <row r="106" spans="1:6" s="6" customFormat="1" ht="93" x14ac:dyDescent="0.35">
      <c r="A106" s="25" t="s">
        <v>133</v>
      </c>
      <c r="B106" s="25" t="s">
        <v>8</v>
      </c>
      <c r="C106" s="26" t="s">
        <v>663</v>
      </c>
      <c r="D106" s="27">
        <v>45742.916666666701</v>
      </c>
      <c r="E106" s="27">
        <v>45743.208333333299</v>
      </c>
      <c r="F106" s="26" t="s">
        <v>664</v>
      </c>
    </row>
    <row r="107" spans="1:6" s="6" customFormat="1" ht="62" x14ac:dyDescent="0.35">
      <c r="A107" s="25" t="s">
        <v>133</v>
      </c>
      <c r="B107" s="25" t="s">
        <v>8</v>
      </c>
      <c r="C107" s="26" t="s">
        <v>665</v>
      </c>
      <c r="D107" s="27">
        <v>45742.916666666701</v>
      </c>
      <c r="E107" s="27">
        <v>45743.208333333299</v>
      </c>
      <c r="F107" s="26" t="s">
        <v>666</v>
      </c>
    </row>
    <row r="108" spans="1:6" s="6" customFormat="1" ht="62" x14ac:dyDescent="0.35">
      <c r="A108" s="25" t="s">
        <v>133</v>
      </c>
      <c r="B108" s="25" t="s">
        <v>7</v>
      </c>
      <c r="C108" s="26" t="s">
        <v>667</v>
      </c>
      <c r="D108" s="27">
        <v>45742.916666666701</v>
      </c>
      <c r="E108" s="27">
        <v>45743.229166666701</v>
      </c>
      <c r="F108" s="26" t="s">
        <v>668</v>
      </c>
    </row>
    <row r="109" spans="1:6" s="6" customFormat="1" ht="62" x14ac:dyDescent="0.35">
      <c r="A109" s="25" t="s">
        <v>133</v>
      </c>
      <c r="B109" s="25" t="s">
        <v>8</v>
      </c>
      <c r="C109" s="26" t="s">
        <v>566</v>
      </c>
      <c r="D109" s="27">
        <v>45742.916666666701</v>
      </c>
      <c r="E109" s="27">
        <v>45743.229166666701</v>
      </c>
      <c r="F109" s="26" t="s">
        <v>567</v>
      </c>
    </row>
    <row r="110" spans="1:6" s="6" customFormat="1" ht="62" x14ac:dyDescent="0.35">
      <c r="A110" s="25" t="s">
        <v>133</v>
      </c>
      <c r="B110" s="25" t="s">
        <v>8</v>
      </c>
      <c r="C110" s="26" t="s">
        <v>408</v>
      </c>
      <c r="D110" s="27">
        <v>45742.916666666701</v>
      </c>
      <c r="E110" s="27">
        <v>45743.229166666701</v>
      </c>
      <c r="F110" s="26" t="s">
        <v>409</v>
      </c>
    </row>
    <row r="111" spans="1:6" s="6" customFormat="1" ht="62" x14ac:dyDescent="0.35">
      <c r="A111" s="25" t="s">
        <v>133</v>
      </c>
      <c r="B111" s="25" t="s">
        <v>7</v>
      </c>
      <c r="C111" s="26" t="s">
        <v>410</v>
      </c>
      <c r="D111" s="27">
        <v>45742.916666666701</v>
      </c>
      <c r="E111" s="27">
        <v>45743.229166666701</v>
      </c>
      <c r="F111" s="26" t="s">
        <v>411</v>
      </c>
    </row>
    <row r="112" spans="1:6" s="6" customFormat="1" ht="62" x14ac:dyDescent="0.35">
      <c r="A112" s="25" t="s">
        <v>133</v>
      </c>
      <c r="B112" s="25" t="s">
        <v>8</v>
      </c>
      <c r="C112" s="26" t="s">
        <v>673</v>
      </c>
      <c r="D112" s="27">
        <v>45742.916666666701</v>
      </c>
      <c r="E112" s="27">
        <v>45743.229166666701</v>
      </c>
      <c r="F112" s="26" t="s">
        <v>674</v>
      </c>
    </row>
    <row r="113" spans="1:6" s="6" customFormat="1" ht="62" x14ac:dyDescent="0.35">
      <c r="A113" s="25" t="s">
        <v>417</v>
      </c>
      <c r="B113" s="25" t="s">
        <v>5</v>
      </c>
      <c r="C113" s="26" t="s">
        <v>418</v>
      </c>
      <c r="D113" s="27">
        <v>45742.916666666701</v>
      </c>
      <c r="E113" s="27">
        <v>45743.229166666701</v>
      </c>
      <c r="F113" s="26" t="s">
        <v>419</v>
      </c>
    </row>
    <row r="114" spans="1:6" s="14" customFormat="1" ht="46.5" x14ac:dyDescent="0.35">
      <c r="A114" s="25" t="s">
        <v>97</v>
      </c>
      <c r="B114" s="25" t="s">
        <v>4</v>
      </c>
      <c r="C114" s="26" t="s">
        <v>551</v>
      </c>
      <c r="D114" s="27">
        <v>45742.916666666701</v>
      </c>
      <c r="E114" s="27">
        <v>45743.25</v>
      </c>
      <c r="F114" s="26" t="s">
        <v>552</v>
      </c>
    </row>
    <row r="115" spans="1:6" s="6" customFormat="1" ht="62" x14ac:dyDescent="0.35">
      <c r="A115" s="25" t="s">
        <v>97</v>
      </c>
      <c r="B115" s="25" t="s">
        <v>5</v>
      </c>
      <c r="C115" s="26" t="s">
        <v>643</v>
      </c>
      <c r="D115" s="27">
        <v>45742.875</v>
      </c>
      <c r="E115" s="27">
        <v>45743.25</v>
      </c>
      <c r="F115" s="26" t="s">
        <v>99</v>
      </c>
    </row>
    <row r="116" spans="1:6" s="6" customFormat="1" ht="31" x14ac:dyDescent="0.35">
      <c r="A116" s="25" t="s">
        <v>97</v>
      </c>
      <c r="B116" s="25" t="s">
        <v>4</v>
      </c>
      <c r="C116" s="26" t="s">
        <v>651</v>
      </c>
      <c r="D116" s="27">
        <v>45742.875</v>
      </c>
      <c r="E116" s="27">
        <v>45743.25</v>
      </c>
      <c r="F116" s="26" t="s">
        <v>652</v>
      </c>
    </row>
    <row r="117" spans="1:6" s="6" customFormat="1" ht="46.5" x14ac:dyDescent="0.35">
      <c r="A117" s="25" t="s">
        <v>367</v>
      </c>
      <c r="B117" s="25" t="s">
        <v>2</v>
      </c>
      <c r="C117" s="26" t="s">
        <v>644</v>
      </c>
      <c r="D117" s="27">
        <v>45742.875</v>
      </c>
      <c r="E117" s="27">
        <v>45743.25</v>
      </c>
      <c r="F117" s="26" t="s">
        <v>645</v>
      </c>
    </row>
    <row r="118" spans="1:6" s="6" customFormat="1" ht="77.5" x14ac:dyDescent="0.35">
      <c r="A118" s="25" t="s">
        <v>367</v>
      </c>
      <c r="B118" s="25" t="s">
        <v>6</v>
      </c>
      <c r="C118" s="26" t="s">
        <v>368</v>
      </c>
      <c r="D118" s="27">
        <v>45742.875</v>
      </c>
      <c r="E118" s="27">
        <v>45743.25</v>
      </c>
      <c r="F118" s="26" t="s">
        <v>369</v>
      </c>
    </row>
    <row r="119" spans="1:6" s="6" customFormat="1" ht="62" x14ac:dyDescent="0.35">
      <c r="A119" s="25" t="s">
        <v>102</v>
      </c>
      <c r="B119" s="25" t="s">
        <v>5</v>
      </c>
      <c r="C119" s="26" t="s">
        <v>547</v>
      </c>
      <c r="D119" s="27">
        <v>45742.875</v>
      </c>
      <c r="E119" s="27">
        <v>45743.25</v>
      </c>
      <c r="F119" s="26" t="s">
        <v>548</v>
      </c>
    </row>
    <row r="120" spans="1:6" s="6" customFormat="1" ht="62" x14ac:dyDescent="0.35">
      <c r="A120" s="25" t="s">
        <v>102</v>
      </c>
      <c r="B120" s="25" t="s">
        <v>5</v>
      </c>
      <c r="C120" s="26" t="s">
        <v>549</v>
      </c>
      <c r="D120" s="27">
        <v>45742.875</v>
      </c>
      <c r="E120" s="27">
        <v>45743.25</v>
      </c>
      <c r="F120" s="26" t="s">
        <v>550</v>
      </c>
    </row>
    <row r="121" spans="1:6" s="6" customFormat="1" ht="62" x14ac:dyDescent="0.35">
      <c r="A121" s="25" t="s">
        <v>102</v>
      </c>
      <c r="B121" s="25" t="s">
        <v>5</v>
      </c>
      <c r="C121" s="26" t="s">
        <v>398</v>
      </c>
      <c r="D121" s="27">
        <v>45742.916666666701</v>
      </c>
      <c r="E121" s="27">
        <v>45743.208333333299</v>
      </c>
      <c r="F121" s="26" t="s">
        <v>399</v>
      </c>
    </row>
    <row r="122" spans="1:6" s="6" customFormat="1" ht="62" x14ac:dyDescent="0.35">
      <c r="A122" s="25" t="s">
        <v>102</v>
      </c>
      <c r="B122" s="25" t="s">
        <v>5</v>
      </c>
      <c r="C122" s="26" t="s">
        <v>400</v>
      </c>
      <c r="D122" s="27">
        <v>45742.916666666701</v>
      </c>
      <c r="E122" s="27">
        <v>45743.208333333299</v>
      </c>
      <c r="F122" s="26" t="s">
        <v>399</v>
      </c>
    </row>
    <row r="123" spans="1:6" s="6" customFormat="1" ht="62" x14ac:dyDescent="0.35">
      <c r="A123" s="25" t="s">
        <v>102</v>
      </c>
      <c r="B123" s="25" t="s">
        <v>5</v>
      </c>
      <c r="C123" s="26" t="s">
        <v>401</v>
      </c>
      <c r="D123" s="27">
        <v>45742.916666666701</v>
      </c>
      <c r="E123" s="27">
        <v>45743.208333333299</v>
      </c>
      <c r="F123" s="26" t="s">
        <v>399</v>
      </c>
    </row>
    <row r="124" spans="1:6" s="6" customFormat="1" ht="62" x14ac:dyDescent="0.35">
      <c r="A124" s="25" t="s">
        <v>102</v>
      </c>
      <c r="B124" s="25" t="s">
        <v>5</v>
      </c>
      <c r="C124" s="26" t="s">
        <v>686</v>
      </c>
      <c r="D124" s="27">
        <v>45742.875</v>
      </c>
      <c r="E124" s="27">
        <v>45743.25</v>
      </c>
      <c r="F124" s="26" t="s">
        <v>687</v>
      </c>
    </row>
    <row r="125" spans="1:6" s="6" customFormat="1" ht="77.5" x14ac:dyDescent="0.35">
      <c r="A125" s="25" t="s">
        <v>102</v>
      </c>
      <c r="B125" s="25" t="s">
        <v>5</v>
      </c>
      <c r="C125" s="26" t="s">
        <v>597</v>
      </c>
      <c r="D125" s="27">
        <v>45742.875</v>
      </c>
      <c r="E125" s="27">
        <v>45743.25</v>
      </c>
      <c r="F125" s="26" t="s">
        <v>598</v>
      </c>
    </row>
    <row r="126" spans="1:6" s="5" customFormat="1" ht="62" x14ac:dyDescent="0.35">
      <c r="A126" s="25" t="s">
        <v>32</v>
      </c>
      <c r="B126" s="25" t="s">
        <v>6</v>
      </c>
      <c r="C126" s="26" t="s">
        <v>621</v>
      </c>
      <c r="D126" s="27">
        <v>45742.927083333299</v>
      </c>
      <c r="E126" s="27">
        <v>45743.25</v>
      </c>
      <c r="F126" s="26" t="s">
        <v>622</v>
      </c>
    </row>
    <row r="127" spans="1:6" s="5" customFormat="1" ht="46.5" x14ac:dyDescent="0.35">
      <c r="A127" s="25" t="s">
        <v>32</v>
      </c>
      <c r="B127" s="25" t="s">
        <v>2</v>
      </c>
      <c r="C127" s="26" t="s">
        <v>250</v>
      </c>
      <c r="D127" s="27">
        <v>45742.916666666701</v>
      </c>
      <c r="E127" s="27">
        <v>45743.25</v>
      </c>
      <c r="F127" s="26" t="s">
        <v>251</v>
      </c>
    </row>
    <row r="128" spans="1:6" s="5" customFormat="1" ht="46.5" x14ac:dyDescent="0.35">
      <c r="A128" s="25" t="s">
        <v>32</v>
      </c>
      <c r="B128" s="25" t="s">
        <v>2</v>
      </c>
      <c r="C128" s="26" t="s">
        <v>252</v>
      </c>
      <c r="D128" s="27">
        <v>45742.916666666701</v>
      </c>
      <c r="E128" s="27">
        <v>45743.25</v>
      </c>
      <c r="F128" s="26" t="s">
        <v>251</v>
      </c>
    </row>
    <row r="129" spans="1:6" s="5" customFormat="1" ht="62" x14ac:dyDescent="0.35">
      <c r="A129" s="25" t="s">
        <v>32</v>
      </c>
      <c r="B129" s="25" t="s">
        <v>6</v>
      </c>
      <c r="C129" s="26" t="s">
        <v>493</v>
      </c>
      <c r="D129" s="27">
        <v>45742.927083333299</v>
      </c>
      <c r="E129" s="27">
        <v>45743.25</v>
      </c>
      <c r="F129" s="26" t="s">
        <v>494</v>
      </c>
    </row>
    <row r="130" spans="1:6" s="5" customFormat="1" ht="46.5" x14ac:dyDescent="0.35">
      <c r="A130" s="25" t="s">
        <v>32</v>
      </c>
      <c r="B130" s="25" t="s">
        <v>6</v>
      </c>
      <c r="C130" s="26" t="s">
        <v>264</v>
      </c>
      <c r="D130" s="27">
        <v>45742.895833333299</v>
      </c>
      <c r="E130" s="27">
        <v>45743.25</v>
      </c>
      <c r="F130" s="26" t="s">
        <v>265</v>
      </c>
    </row>
    <row r="131" spans="1:6" s="5" customFormat="1" ht="93" x14ac:dyDescent="0.35">
      <c r="A131" s="25" t="s">
        <v>690</v>
      </c>
      <c r="B131" s="25" t="s">
        <v>2</v>
      </c>
      <c r="C131" s="26" t="s">
        <v>691</v>
      </c>
      <c r="D131" s="27">
        <v>45742.875</v>
      </c>
      <c r="E131" s="27">
        <v>45743.208333333299</v>
      </c>
      <c r="F131" s="26" t="s">
        <v>692</v>
      </c>
    </row>
    <row r="132" spans="1:6" s="5" customFormat="1" ht="93" x14ac:dyDescent="0.35">
      <c r="A132" s="25" t="s">
        <v>690</v>
      </c>
      <c r="B132" s="25" t="s">
        <v>6</v>
      </c>
      <c r="C132" s="26" t="s">
        <v>693</v>
      </c>
      <c r="D132" s="27">
        <v>45742.875</v>
      </c>
      <c r="E132" s="27">
        <v>45743.208333333299</v>
      </c>
      <c r="F132" s="26" t="s">
        <v>692</v>
      </c>
    </row>
    <row r="133" spans="1:6" s="5" customFormat="1" ht="77.5" x14ac:dyDescent="0.35">
      <c r="A133" s="25" t="s">
        <v>35</v>
      </c>
      <c r="B133" s="25" t="s">
        <v>36</v>
      </c>
      <c r="C133" s="26" t="s">
        <v>37</v>
      </c>
      <c r="D133" s="27">
        <v>45733.833333333299</v>
      </c>
      <c r="E133" s="27">
        <v>45747.25</v>
      </c>
      <c r="F133" s="26" t="s">
        <v>38</v>
      </c>
    </row>
    <row r="134" spans="1:6" s="5" customFormat="1" ht="62" x14ac:dyDescent="0.35">
      <c r="A134" s="25" t="s">
        <v>441</v>
      </c>
      <c r="B134" s="25" t="s">
        <v>2</v>
      </c>
      <c r="C134" s="26" t="s">
        <v>683</v>
      </c>
      <c r="D134" s="27">
        <v>45742.916666666701</v>
      </c>
      <c r="E134" s="27">
        <v>45743.25</v>
      </c>
      <c r="F134" s="26" t="s">
        <v>684</v>
      </c>
    </row>
    <row r="135" spans="1:6" s="5" customFormat="1" ht="93" x14ac:dyDescent="0.35">
      <c r="A135" s="25" t="s">
        <v>441</v>
      </c>
      <c r="B135" s="25" t="s">
        <v>6</v>
      </c>
      <c r="C135" s="26" t="s">
        <v>581</v>
      </c>
      <c r="D135" s="27">
        <v>45742.916666666701</v>
      </c>
      <c r="E135" s="27">
        <v>45743.25</v>
      </c>
      <c r="F135" s="26" t="s">
        <v>582</v>
      </c>
    </row>
    <row r="136" spans="1:6" s="5" customFormat="1" ht="46.5" x14ac:dyDescent="0.35">
      <c r="A136" s="25" t="s">
        <v>441</v>
      </c>
      <c r="B136" s="25" t="s">
        <v>6</v>
      </c>
      <c r="C136" s="26" t="s">
        <v>588</v>
      </c>
      <c r="D136" s="27">
        <v>45742.875</v>
      </c>
      <c r="E136" s="27">
        <v>45743.25</v>
      </c>
      <c r="F136" s="26" t="s">
        <v>589</v>
      </c>
    </row>
    <row r="137" spans="1:6" s="5" customFormat="1" ht="46.5" x14ac:dyDescent="0.35">
      <c r="A137" s="25" t="s">
        <v>441</v>
      </c>
      <c r="B137" s="25" t="s">
        <v>2</v>
      </c>
      <c r="C137" s="26" t="s">
        <v>442</v>
      </c>
      <c r="D137" s="27">
        <v>45742.875</v>
      </c>
      <c r="E137" s="27">
        <v>45743.25</v>
      </c>
      <c r="F137" s="26" t="s">
        <v>443</v>
      </c>
    </row>
    <row r="138" spans="1:6" s="5" customFormat="1" ht="62" x14ac:dyDescent="0.35">
      <c r="A138" s="25" t="s">
        <v>441</v>
      </c>
      <c r="B138" s="25" t="s">
        <v>2</v>
      </c>
      <c r="C138" s="26" t="s">
        <v>453</v>
      </c>
      <c r="D138" s="27">
        <v>45742.875</v>
      </c>
      <c r="E138" s="27">
        <v>45743.25</v>
      </c>
      <c r="F138" s="26" t="s">
        <v>454</v>
      </c>
    </row>
    <row r="139" spans="1:6" s="5" customFormat="1" ht="62" x14ac:dyDescent="0.35">
      <c r="A139" s="25" t="s">
        <v>441</v>
      </c>
      <c r="B139" s="25" t="s">
        <v>6</v>
      </c>
      <c r="C139" s="26" t="s">
        <v>688</v>
      </c>
      <c r="D139" s="27">
        <v>45742.875</v>
      </c>
      <c r="E139" s="27">
        <v>45743.25</v>
      </c>
      <c r="F139" s="26" t="s">
        <v>689</v>
      </c>
    </row>
    <row r="140" spans="1:6" s="5" customFormat="1" ht="93" x14ac:dyDescent="0.35">
      <c r="A140" s="25" t="s">
        <v>441</v>
      </c>
      <c r="B140" s="25" t="s">
        <v>2</v>
      </c>
      <c r="C140" s="26" t="s">
        <v>601</v>
      </c>
      <c r="D140" s="27">
        <v>45742.875</v>
      </c>
      <c r="E140" s="27">
        <v>45743.25</v>
      </c>
      <c r="F140" s="26" t="s">
        <v>600</v>
      </c>
    </row>
    <row r="141" spans="1:6" ht="62" x14ac:dyDescent="0.35">
      <c r="A141" s="25" t="s">
        <v>441</v>
      </c>
      <c r="B141" s="25" t="s">
        <v>6</v>
      </c>
      <c r="C141" s="26" t="s">
        <v>476</v>
      </c>
      <c r="D141" s="27">
        <v>45742.875</v>
      </c>
      <c r="E141" s="27">
        <v>45743.25</v>
      </c>
      <c r="F141" s="26" t="s">
        <v>477</v>
      </c>
    </row>
    <row r="142" spans="1:6" ht="62" x14ac:dyDescent="0.35">
      <c r="A142" s="25" t="s">
        <v>441</v>
      </c>
      <c r="B142" s="25" t="s">
        <v>6</v>
      </c>
      <c r="C142" s="26" t="s">
        <v>478</v>
      </c>
      <c r="D142" s="27">
        <v>45742.875</v>
      </c>
      <c r="E142" s="27">
        <v>45743.25</v>
      </c>
      <c r="F142" s="26" t="s">
        <v>477</v>
      </c>
    </row>
    <row r="143" spans="1:6" ht="77.5" x14ac:dyDescent="0.35">
      <c r="A143" s="25" t="s">
        <v>441</v>
      </c>
      <c r="B143" s="25" t="s">
        <v>2</v>
      </c>
      <c r="C143" s="26" t="s">
        <v>604</v>
      </c>
      <c r="D143" s="27">
        <v>45742.875</v>
      </c>
      <c r="E143" s="27">
        <v>45743.25</v>
      </c>
      <c r="F143" s="26" t="s">
        <v>605</v>
      </c>
    </row>
    <row r="144" spans="1:6" ht="46.5" x14ac:dyDescent="0.35">
      <c r="A144" s="25" t="s">
        <v>337</v>
      </c>
      <c r="B144" s="25" t="s">
        <v>2</v>
      </c>
      <c r="C144" s="26" t="s">
        <v>533</v>
      </c>
      <c r="D144" s="27">
        <v>45742.833333333299</v>
      </c>
      <c r="E144" s="27">
        <v>45743.25</v>
      </c>
      <c r="F144" s="26" t="s">
        <v>339</v>
      </c>
    </row>
    <row r="145" spans="1:6" ht="46.5" x14ac:dyDescent="0.35">
      <c r="A145" s="25" t="s">
        <v>181</v>
      </c>
      <c r="B145" s="25" t="s">
        <v>2</v>
      </c>
      <c r="C145" s="26" t="s">
        <v>636</v>
      </c>
      <c r="D145" s="27">
        <v>45742.875</v>
      </c>
      <c r="E145" s="27">
        <v>45743.25</v>
      </c>
      <c r="F145" s="26" t="s">
        <v>637</v>
      </c>
    </row>
    <row r="146" spans="1:6" ht="46.5" x14ac:dyDescent="0.35">
      <c r="A146" s="25" t="s">
        <v>181</v>
      </c>
      <c r="B146" s="25" t="s">
        <v>2</v>
      </c>
      <c r="C146" s="26" t="s">
        <v>638</v>
      </c>
      <c r="D146" s="27">
        <v>45742.875</v>
      </c>
      <c r="E146" s="27">
        <v>45743.25</v>
      </c>
      <c r="F146" s="26" t="s">
        <v>637</v>
      </c>
    </row>
    <row r="147" spans="1:6" ht="31" x14ac:dyDescent="0.35">
      <c r="A147" s="25" t="s">
        <v>181</v>
      </c>
      <c r="B147" s="25" t="s">
        <v>6</v>
      </c>
      <c r="C147" s="26" t="s">
        <v>534</v>
      </c>
      <c r="D147" s="27">
        <v>45742.895833333299</v>
      </c>
      <c r="E147" s="27">
        <v>45743.208333333299</v>
      </c>
      <c r="F147" s="26" t="s">
        <v>535</v>
      </c>
    </row>
    <row r="148" spans="1:6" ht="46.5" x14ac:dyDescent="0.35">
      <c r="A148" s="25" t="s">
        <v>181</v>
      </c>
      <c r="B148" s="25" t="s">
        <v>6</v>
      </c>
      <c r="C148" s="26" t="s">
        <v>538</v>
      </c>
      <c r="D148" s="27">
        <v>45742.875</v>
      </c>
      <c r="E148" s="27">
        <v>45743.25</v>
      </c>
      <c r="F148" s="26" t="s">
        <v>539</v>
      </c>
    </row>
    <row r="149" spans="1:6" ht="46.5" x14ac:dyDescent="0.35">
      <c r="A149" s="25" t="s">
        <v>181</v>
      </c>
      <c r="B149" s="25" t="s">
        <v>2</v>
      </c>
      <c r="C149" s="26" t="s">
        <v>639</v>
      </c>
      <c r="D149" s="27">
        <v>45742.875</v>
      </c>
      <c r="E149" s="27">
        <v>45743.25</v>
      </c>
      <c r="F149" s="26" t="s">
        <v>539</v>
      </c>
    </row>
    <row r="150" spans="1:6" ht="46.5" x14ac:dyDescent="0.35">
      <c r="A150" s="25" t="s">
        <v>181</v>
      </c>
      <c r="B150" s="25" t="s">
        <v>36</v>
      </c>
      <c r="C150" s="26" t="s">
        <v>353</v>
      </c>
      <c r="D150" s="27">
        <v>45740.375</v>
      </c>
      <c r="E150" s="27">
        <v>45744.999305555597</v>
      </c>
      <c r="F150" s="26" t="s">
        <v>354</v>
      </c>
    </row>
    <row r="151" spans="1:6" ht="93" x14ac:dyDescent="0.35">
      <c r="A151" s="25" t="s">
        <v>181</v>
      </c>
      <c r="B151" s="25" t="s">
        <v>2</v>
      </c>
      <c r="C151" s="26" t="s">
        <v>599</v>
      </c>
      <c r="D151" s="27">
        <v>45742.875</v>
      </c>
      <c r="E151" s="27">
        <v>45743.25</v>
      </c>
      <c r="F151" s="26" t="s">
        <v>600</v>
      </c>
    </row>
    <row r="152" spans="1:6" ht="77.5" x14ac:dyDescent="0.35">
      <c r="A152" s="25" t="s">
        <v>181</v>
      </c>
      <c r="B152" s="25" t="s">
        <v>6</v>
      </c>
      <c r="C152" s="26" t="s">
        <v>602</v>
      </c>
      <c r="D152" s="27">
        <v>45742.875</v>
      </c>
      <c r="E152" s="27">
        <v>45743.25</v>
      </c>
      <c r="F152" s="26" t="s">
        <v>603</v>
      </c>
    </row>
    <row r="153" spans="1:6" ht="46.5" x14ac:dyDescent="0.35">
      <c r="A153" s="25" t="s">
        <v>76</v>
      </c>
      <c r="B153" s="25" t="s">
        <v>7</v>
      </c>
      <c r="C153" s="26" t="s">
        <v>325</v>
      </c>
      <c r="D153" s="27">
        <v>45742.875</v>
      </c>
      <c r="E153" s="27">
        <v>45743.25</v>
      </c>
      <c r="F153" s="26" t="s">
        <v>326</v>
      </c>
    </row>
    <row r="154" spans="1:6" ht="46.5" x14ac:dyDescent="0.35">
      <c r="A154" s="25" t="s">
        <v>76</v>
      </c>
      <c r="B154" s="25" t="s">
        <v>7</v>
      </c>
      <c r="C154" s="26" t="s">
        <v>327</v>
      </c>
      <c r="D154" s="27">
        <v>45742.875</v>
      </c>
      <c r="E154" s="27">
        <v>45743.25</v>
      </c>
      <c r="F154" s="26" t="s">
        <v>326</v>
      </c>
    </row>
    <row r="155" spans="1:6" ht="46.5" x14ac:dyDescent="0.35">
      <c r="A155" s="25" t="s">
        <v>76</v>
      </c>
      <c r="B155" s="25" t="s">
        <v>7</v>
      </c>
      <c r="C155" s="26" t="s">
        <v>332</v>
      </c>
      <c r="D155" s="27">
        <v>45742.875</v>
      </c>
      <c r="E155" s="27">
        <v>45743.25</v>
      </c>
      <c r="F155" s="26" t="s">
        <v>333</v>
      </c>
    </row>
    <row r="156" spans="1:6" ht="46.5" x14ac:dyDescent="0.35">
      <c r="A156" s="25" t="s">
        <v>76</v>
      </c>
      <c r="B156" s="25" t="s">
        <v>7</v>
      </c>
      <c r="C156" s="26" t="s">
        <v>334</v>
      </c>
      <c r="D156" s="27">
        <v>45742.875</v>
      </c>
      <c r="E156" s="27">
        <v>45743.25</v>
      </c>
      <c r="F156" s="26" t="s">
        <v>333</v>
      </c>
    </row>
    <row r="157" spans="1:6" ht="31" x14ac:dyDescent="0.35">
      <c r="A157" s="25" t="s">
        <v>88</v>
      </c>
      <c r="B157" s="25" t="s">
        <v>6</v>
      </c>
      <c r="C157" s="26" t="s">
        <v>528</v>
      </c>
      <c r="D157" s="27">
        <v>45742.875</v>
      </c>
      <c r="E157" s="27">
        <v>45743.25</v>
      </c>
      <c r="F157" s="26" t="s">
        <v>336</v>
      </c>
    </row>
    <row r="158" spans="1:6" ht="93" x14ac:dyDescent="0.35">
      <c r="A158" s="25" t="s">
        <v>48</v>
      </c>
      <c r="B158" s="25" t="s">
        <v>36</v>
      </c>
      <c r="C158" s="26" t="s">
        <v>51</v>
      </c>
      <c r="D158" s="27">
        <v>45488.833333333299</v>
      </c>
      <c r="E158" s="27">
        <v>45801.25</v>
      </c>
      <c r="F158" s="26" t="s">
        <v>52</v>
      </c>
    </row>
    <row r="159" spans="1:6" ht="62" x14ac:dyDescent="0.35">
      <c r="A159" s="25" t="s">
        <v>48</v>
      </c>
      <c r="B159" s="25" t="s">
        <v>4</v>
      </c>
      <c r="C159" s="26" t="s">
        <v>626</v>
      </c>
      <c r="D159" s="27">
        <v>45742.916666666701</v>
      </c>
      <c r="E159" s="27">
        <v>45743.25</v>
      </c>
      <c r="F159" s="26" t="s">
        <v>627</v>
      </c>
    </row>
    <row r="160" spans="1:6" ht="77.5" x14ac:dyDescent="0.35">
      <c r="A160" s="25" t="s">
        <v>48</v>
      </c>
      <c r="B160" s="25" t="s">
        <v>5</v>
      </c>
      <c r="C160" s="26" t="s">
        <v>628</v>
      </c>
      <c r="D160" s="27">
        <v>45742.875</v>
      </c>
      <c r="E160" s="27">
        <v>45743.208333333299</v>
      </c>
      <c r="F160" s="26" t="s">
        <v>629</v>
      </c>
    </row>
    <row r="161" spans="1:6" ht="77.5" x14ac:dyDescent="0.35">
      <c r="A161" s="25" t="s">
        <v>48</v>
      </c>
      <c r="B161" s="25" t="s">
        <v>4</v>
      </c>
      <c r="C161" s="26" t="s">
        <v>630</v>
      </c>
      <c r="D161" s="27">
        <v>45742.833333333299</v>
      </c>
      <c r="E161" s="27">
        <v>45743.208333333299</v>
      </c>
      <c r="F161" s="26" t="s">
        <v>631</v>
      </c>
    </row>
    <row r="162" spans="1:6" ht="31" x14ac:dyDescent="0.35">
      <c r="A162" s="25" t="s">
        <v>48</v>
      </c>
      <c r="B162" s="25" t="s">
        <v>5</v>
      </c>
      <c r="C162" s="26" t="s">
        <v>67</v>
      </c>
      <c r="D162" s="27">
        <v>45684.208333333299</v>
      </c>
      <c r="E162" s="27">
        <v>45793.25</v>
      </c>
      <c r="F162" s="26" t="s">
        <v>68</v>
      </c>
    </row>
    <row r="163" spans="1:6" ht="62" x14ac:dyDescent="0.35">
      <c r="A163" s="25" t="s">
        <v>48</v>
      </c>
      <c r="B163" s="25" t="s">
        <v>4</v>
      </c>
      <c r="C163" s="26" t="s">
        <v>74</v>
      </c>
      <c r="D163" s="27">
        <v>45742.875</v>
      </c>
      <c r="E163" s="27">
        <v>45743.25</v>
      </c>
      <c r="F163" s="26" t="s">
        <v>527</v>
      </c>
    </row>
    <row r="164" spans="1:6" ht="46.5" x14ac:dyDescent="0.35">
      <c r="A164" s="25" t="s">
        <v>48</v>
      </c>
      <c r="B164" s="25" t="s">
        <v>4</v>
      </c>
      <c r="C164" s="26" t="s">
        <v>328</v>
      </c>
      <c r="D164" s="27">
        <v>45742.875</v>
      </c>
      <c r="E164" s="27">
        <v>45743.25</v>
      </c>
      <c r="F164" s="26" t="s">
        <v>329</v>
      </c>
    </row>
    <row r="165" spans="1:6" ht="46.5" x14ac:dyDescent="0.35">
      <c r="A165" s="25" t="s">
        <v>48</v>
      </c>
      <c r="B165" s="25" t="s">
        <v>4</v>
      </c>
      <c r="C165" s="26" t="s">
        <v>330</v>
      </c>
      <c r="D165" s="27">
        <v>45742.875</v>
      </c>
      <c r="E165" s="27">
        <v>45743.25</v>
      </c>
      <c r="F165" s="26" t="s">
        <v>329</v>
      </c>
    </row>
    <row r="166" spans="1:6" ht="46.5" x14ac:dyDescent="0.35">
      <c r="A166" s="25" t="s">
        <v>48</v>
      </c>
      <c r="B166" s="25" t="s">
        <v>4</v>
      </c>
      <c r="C166" s="26" t="s">
        <v>331</v>
      </c>
      <c r="D166" s="27">
        <v>45742.875</v>
      </c>
      <c r="E166" s="27">
        <v>45743.25</v>
      </c>
      <c r="F166" s="26" t="s">
        <v>329</v>
      </c>
    </row>
    <row r="167" spans="1:6" ht="77.5" x14ac:dyDescent="0.35">
      <c r="A167" s="25" t="s">
        <v>297</v>
      </c>
      <c r="B167" s="25" t="s">
        <v>7</v>
      </c>
      <c r="C167" s="26" t="s">
        <v>298</v>
      </c>
      <c r="D167" s="27">
        <v>45742.833333333299</v>
      </c>
      <c r="E167" s="27">
        <v>45743.25</v>
      </c>
      <c r="F167" s="26" t="s">
        <v>299</v>
      </c>
    </row>
    <row r="168" spans="1:6" ht="77.5" x14ac:dyDescent="0.35">
      <c r="A168" s="25" t="s">
        <v>297</v>
      </c>
      <c r="B168" s="25" t="s">
        <v>8</v>
      </c>
      <c r="C168" s="26" t="s">
        <v>300</v>
      </c>
      <c r="D168" s="27">
        <v>45742.833333333299</v>
      </c>
      <c r="E168" s="27">
        <v>45743.208333333299</v>
      </c>
      <c r="F168" s="26" t="s">
        <v>301</v>
      </c>
    </row>
    <row r="169" spans="1:6" ht="46.5" x14ac:dyDescent="0.35">
      <c r="A169" s="25" t="s">
        <v>64</v>
      </c>
      <c r="B169" s="25" t="s">
        <v>4</v>
      </c>
      <c r="C169" s="26" t="s">
        <v>65</v>
      </c>
      <c r="D169" s="27">
        <v>44936.875</v>
      </c>
      <c r="E169" s="27">
        <v>45815.208333333299</v>
      </c>
      <c r="F169" s="26" t="s">
        <v>66</v>
      </c>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7"/>
      <c r="B174" s="17"/>
      <c r="C174" s="17"/>
      <c r="D174" s="16"/>
      <c r="E174" s="16"/>
      <c r="F174" s="16"/>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9"/>
      <c r="B179" s="19"/>
      <c r="C179" s="19"/>
      <c r="D179" s="20"/>
      <c r="E179" s="20"/>
      <c r="F179" s="20"/>
    </row>
    <row r="180" spans="1:6" x14ac:dyDescent="0.3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3:F169">
    <cfRule type="expression" dxfId="6"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83"/>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Thursday, 27 March</v>
      </c>
      <c r="B1" s="44"/>
      <c r="C1" s="44"/>
      <c r="D1" s="44"/>
      <c r="E1" s="44"/>
      <c r="F1" s="44"/>
    </row>
    <row r="2" spans="1:6" s="12" customFormat="1" ht="28" x14ac:dyDescent="0.35">
      <c r="A2" s="12" t="s">
        <v>9</v>
      </c>
      <c r="B2" s="12" t="s">
        <v>1</v>
      </c>
      <c r="C2" s="12" t="s">
        <v>0</v>
      </c>
      <c r="D2" s="12" t="s">
        <v>11</v>
      </c>
      <c r="E2" s="12" t="s">
        <v>12</v>
      </c>
      <c r="F2" s="12" t="s">
        <v>10</v>
      </c>
    </row>
    <row r="3" spans="1:6" s="6" customFormat="1" ht="62" x14ac:dyDescent="0.35">
      <c r="A3" s="25" t="s">
        <v>23</v>
      </c>
      <c r="B3" s="25" t="s">
        <v>6</v>
      </c>
      <c r="C3" s="26" t="s">
        <v>213</v>
      </c>
      <c r="D3" s="27">
        <v>45743.833333333299</v>
      </c>
      <c r="E3" s="27">
        <v>45744.208333333299</v>
      </c>
      <c r="F3" s="26" t="s">
        <v>214</v>
      </c>
    </row>
    <row r="4" spans="1:6" s="6" customFormat="1" ht="62" x14ac:dyDescent="0.35">
      <c r="A4" s="25" t="s">
        <v>23</v>
      </c>
      <c r="B4" s="25" t="s">
        <v>2</v>
      </c>
      <c r="C4" s="26" t="s">
        <v>487</v>
      </c>
      <c r="D4" s="27">
        <v>45743.875</v>
      </c>
      <c r="E4" s="27">
        <v>45744.208333333299</v>
      </c>
      <c r="F4" s="26" t="s">
        <v>25</v>
      </c>
    </row>
    <row r="5" spans="1:6" s="6" customFormat="1" ht="77.5" x14ac:dyDescent="0.35">
      <c r="A5" s="25" t="s">
        <v>23</v>
      </c>
      <c r="B5" s="25" t="s">
        <v>6</v>
      </c>
      <c r="C5" s="26" t="s">
        <v>266</v>
      </c>
      <c r="D5" s="27">
        <v>45740.583333333299</v>
      </c>
      <c r="E5" s="27">
        <v>45745.25</v>
      </c>
      <c r="F5" s="26" t="s">
        <v>267</v>
      </c>
    </row>
    <row r="6" spans="1:6" s="6" customFormat="1" ht="46.5" x14ac:dyDescent="0.35">
      <c r="A6" s="25" t="s">
        <v>23</v>
      </c>
      <c r="B6" s="25" t="s">
        <v>6</v>
      </c>
      <c r="C6" s="26" t="s">
        <v>268</v>
      </c>
      <c r="D6" s="27">
        <v>45743.833333333299</v>
      </c>
      <c r="E6" s="27">
        <v>45744.25</v>
      </c>
      <c r="F6" s="26" t="s">
        <v>267</v>
      </c>
    </row>
    <row r="7" spans="1:6" s="6" customFormat="1" ht="62" x14ac:dyDescent="0.35">
      <c r="A7" s="25" t="s">
        <v>23</v>
      </c>
      <c r="B7" s="25" t="s">
        <v>2</v>
      </c>
      <c r="C7" s="26" t="s">
        <v>276</v>
      </c>
      <c r="D7" s="27">
        <v>45740.583333333299</v>
      </c>
      <c r="E7" s="27">
        <v>45745.25</v>
      </c>
      <c r="F7" s="26" t="s">
        <v>277</v>
      </c>
    </row>
    <row r="8" spans="1:6" s="6" customFormat="1" ht="62" x14ac:dyDescent="0.35">
      <c r="A8" s="25" t="s">
        <v>23</v>
      </c>
      <c r="B8" s="25" t="s">
        <v>2</v>
      </c>
      <c r="C8" s="26" t="s">
        <v>278</v>
      </c>
      <c r="D8" s="27">
        <v>45743.833333333299</v>
      </c>
      <c r="E8" s="27">
        <v>45744.25</v>
      </c>
      <c r="F8" s="26" t="s">
        <v>277</v>
      </c>
    </row>
    <row r="9" spans="1:6" s="6" customFormat="1" ht="62" x14ac:dyDescent="0.35">
      <c r="A9" s="25" t="s">
        <v>23</v>
      </c>
      <c r="B9" s="25" t="s">
        <v>2</v>
      </c>
      <c r="C9" s="26" t="s">
        <v>279</v>
      </c>
      <c r="D9" s="27">
        <v>45743.833333333299</v>
      </c>
      <c r="E9" s="27">
        <v>45744.25</v>
      </c>
      <c r="F9" s="26" t="s">
        <v>277</v>
      </c>
    </row>
    <row r="10" spans="1:6" s="6" customFormat="1" ht="62" x14ac:dyDescent="0.35">
      <c r="A10" s="25" t="s">
        <v>23</v>
      </c>
      <c r="B10" s="25" t="s">
        <v>2</v>
      </c>
      <c r="C10" s="26" t="s">
        <v>286</v>
      </c>
      <c r="D10" s="27">
        <v>45743.833333333299</v>
      </c>
      <c r="E10" s="27">
        <v>45744.208333333299</v>
      </c>
      <c r="F10" s="26" t="s">
        <v>287</v>
      </c>
    </row>
    <row r="11" spans="1:6" s="6" customFormat="1" ht="46.5" x14ac:dyDescent="0.35">
      <c r="A11" s="25" t="s">
        <v>23</v>
      </c>
      <c r="B11" s="25" t="s">
        <v>2</v>
      </c>
      <c r="C11" s="26" t="s">
        <v>295</v>
      </c>
      <c r="D11" s="27">
        <v>45743.833333333299</v>
      </c>
      <c r="E11" s="27">
        <v>45744.25</v>
      </c>
      <c r="F11" s="26" t="s">
        <v>296</v>
      </c>
    </row>
    <row r="12" spans="1:6" s="6" customFormat="1" ht="46.5" x14ac:dyDescent="0.35">
      <c r="A12" s="25" t="s">
        <v>56</v>
      </c>
      <c r="B12" s="25" t="s">
        <v>6</v>
      </c>
      <c r="C12" s="26" t="s">
        <v>489</v>
      </c>
      <c r="D12" s="27">
        <v>45743.875</v>
      </c>
      <c r="E12" s="27">
        <v>45744.208333333299</v>
      </c>
      <c r="F12" s="26" t="s">
        <v>490</v>
      </c>
    </row>
    <row r="13" spans="1:6" s="6" customFormat="1" ht="62" x14ac:dyDescent="0.35">
      <c r="A13" s="25" t="s">
        <v>56</v>
      </c>
      <c r="B13" s="25" t="s">
        <v>6</v>
      </c>
      <c r="C13" s="26" t="s">
        <v>315</v>
      </c>
      <c r="D13" s="27">
        <v>45743.833333333299</v>
      </c>
      <c r="E13" s="27">
        <v>45744.25</v>
      </c>
      <c r="F13" s="26" t="s">
        <v>316</v>
      </c>
    </row>
    <row r="14" spans="1:6" s="6" customFormat="1" ht="46.5" x14ac:dyDescent="0.35">
      <c r="A14" s="25" t="s">
        <v>56</v>
      </c>
      <c r="B14" s="25" t="s">
        <v>2</v>
      </c>
      <c r="C14" s="26" t="s">
        <v>323</v>
      </c>
      <c r="D14" s="27">
        <v>45743.854166666701</v>
      </c>
      <c r="E14" s="27">
        <v>45744.25</v>
      </c>
      <c r="F14" s="26" t="s">
        <v>324</v>
      </c>
    </row>
    <row r="15" spans="1:6" s="6" customFormat="1" ht="46.5" x14ac:dyDescent="0.35">
      <c r="A15" s="25" t="s">
        <v>56</v>
      </c>
      <c r="B15" s="25" t="s">
        <v>6</v>
      </c>
      <c r="C15" s="26" t="s">
        <v>521</v>
      </c>
      <c r="D15" s="27">
        <v>45743.854166666701</v>
      </c>
      <c r="E15" s="27">
        <v>45744.25</v>
      </c>
      <c r="F15" s="26" t="s">
        <v>522</v>
      </c>
    </row>
    <row r="16" spans="1:6" s="6" customFormat="1" ht="93" x14ac:dyDescent="0.35">
      <c r="A16" s="25" t="s">
        <v>56</v>
      </c>
      <c r="B16" s="25" t="s">
        <v>5</v>
      </c>
      <c r="C16" s="26" t="s">
        <v>412</v>
      </c>
      <c r="D16" s="27">
        <v>45743.916666666701</v>
      </c>
      <c r="E16" s="27">
        <v>45744.208333333299</v>
      </c>
      <c r="F16" s="26" t="s">
        <v>413</v>
      </c>
    </row>
    <row r="17" spans="1:6" s="6" customFormat="1" ht="93" x14ac:dyDescent="0.35">
      <c r="A17" s="25" t="s">
        <v>56</v>
      </c>
      <c r="B17" s="25" t="s">
        <v>2</v>
      </c>
      <c r="C17" s="26" t="s">
        <v>414</v>
      </c>
      <c r="D17" s="27">
        <v>45743.916666666701</v>
      </c>
      <c r="E17" s="27">
        <v>45744.208333333299</v>
      </c>
      <c r="F17" s="26" t="s">
        <v>413</v>
      </c>
    </row>
    <row r="18" spans="1:6" s="6" customFormat="1" ht="93" x14ac:dyDescent="0.35">
      <c r="A18" s="25" t="s">
        <v>56</v>
      </c>
      <c r="B18" s="25" t="s">
        <v>2</v>
      </c>
      <c r="C18" s="26" t="s">
        <v>415</v>
      </c>
      <c r="D18" s="27">
        <v>45743.916666666701</v>
      </c>
      <c r="E18" s="27">
        <v>45744.208333333299</v>
      </c>
      <c r="F18" s="26" t="s">
        <v>413</v>
      </c>
    </row>
    <row r="19" spans="1:6" s="6" customFormat="1" ht="93" x14ac:dyDescent="0.35">
      <c r="A19" s="25" t="s">
        <v>56</v>
      </c>
      <c r="B19" s="25" t="s">
        <v>4</v>
      </c>
      <c r="C19" s="26" t="s">
        <v>416</v>
      </c>
      <c r="D19" s="27">
        <v>45743.916666666701</v>
      </c>
      <c r="E19" s="27">
        <v>45744.208333333299</v>
      </c>
      <c r="F19" s="26" t="s">
        <v>413</v>
      </c>
    </row>
    <row r="20" spans="1:6" s="6" customFormat="1" ht="62" x14ac:dyDescent="0.35">
      <c r="A20" s="25" t="s">
        <v>232</v>
      </c>
      <c r="B20" s="25" t="s">
        <v>2</v>
      </c>
      <c r="C20" s="26" t="s">
        <v>488</v>
      </c>
      <c r="D20" s="27">
        <v>45743.833333333299</v>
      </c>
      <c r="E20" s="27">
        <v>45744.208333333299</v>
      </c>
      <c r="F20" s="26" t="s">
        <v>234</v>
      </c>
    </row>
    <row r="21" spans="1:6" s="6" customFormat="1" ht="62" x14ac:dyDescent="0.35">
      <c r="A21" s="25" t="s">
        <v>20</v>
      </c>
      <c r="B21" s="25" t="s">
        <v>2</v>
      </c>
      <c r="C21" s="26" t="s">
        <v>483</v>
      </c>
      <c r="D21" s="27">
        <v>45743.875</v>
      </c>
      <c r="E21" s="27">
        <v>45744.208333333299</v>
      </c>
      <c r="F21" s="26" t="s">
        <v>484</v>
      </c>
    </row>
    <row r="22" spans="1:6" s="6" customFormat="1" ht="62" x14ac:dyDescent="0.35">
      <c r="A22" s="25" t="s">
        <v>20</v>
      </c>
      <c r="B22" s="25" t="s">
        <v>6</v>
      </c>
      <c r="C22" s="26" t="s">
        <v>217</v>
      </c>
      <c r="D22" s="27">
        <v>45743.875</v>
      </c>
      <c r="E22" s="27">
        <v>45744.208333333299</v>
      </c>
      <c r="F22" s="26" t="s">
        <v>218</v>
      </c>
    </row>
    <row r="23" spans="1:6" s="6" customFormat="1" ht="62" x14ac:dyDescent="0.35">
      <c r="A23" s="25" t="s">
        <v>20</v>
      </c>
      <c r="B23" s="25" t="s">
        <v>6</v>
      </c>
      <c r="C23" s="26" t="s">
        <v>219</v>
      </c>
      <c r="D23" s="27">
        <v>45743.875</v>
      </c>
      <c r="E23" s="27">
        <v>45744.208333333299</v>
      </c>
      <c r="F23" s="26" t="s">
        <v>218</v>
      </c>
    </row>
    <row r="24" spans="1:6" s="6" customFormat="1" ht="62" x14ac:dyDescent="0.35">
      <c r="A24" s="25" t="s">
        <v>20</v>
      </c>
      <c r="B24" s="25" t="s">
        <v>6</v>
      </c>
      <c r="C24" s="26" t="s">
        <v>220</v>
      </c>
      <c r="D24" s="27">
        <v>45743.875</v>
      </c>
      <c r="E24" s="27">
        <v>45744.208333333299</v>
      </c>
      <c r="F24" s="26" t="s">
        <v>218</v>
      </c>
    </row>
    <row r="25" spans="1:6" s="6" customFormat="1" ht="62" x14ac:dyDescent="0.35">
      <c r="A25" s="25" t="s">
        <v>20</v>
      </c>
      <c r="B25" s="25" t="s">
        <v>2</v>
      </c>
      <c r="C25" s="26" t="s">
        <v>221</v>
      </c>
      <c r="D25" s="27">
        <v>45743.875</v>
      </c>
      <c r="E25" s="27">
        <v>45744.208333333299</v>
      </c>
      <c r="F25" s="26" t="s">
        <v>218</v>
      </c>
    </row>
    <row r="26" spans="1:6" s="6" customFormat="1" ht="62" x14ac:dyDescent="0.35">
      <c r="A26" s="25" t="s">
        <v>20</v>
      </c>
      <c r="B26" s="25" t="s">
        <v>6</v>
      </c>
      <c r="C26" s="26" t="s">
        <v>224</v>
      </c>
      <c r="D26" s="27">
        <v>45743.875</v>
      </c>
      <c r="E26" s="27">
        <v>45744.208333333299</v>
      </c>
      <c r="F26" s="26" t="s">
        <v>225</v>
      </c>
    </row>
    <row r="27" spans="1:6" s="6" customFormat="1" ht="62" x14ac:dyDescent="0.35">
      <c r="A27" s="25" t="s">
        <v>141</v>
      </c>
      <c r="B27" s="25" t="s">
        <v>5</v>
      </c>
      <c r="C27" s="26" t="s">
        <v>402</v>
      </c>
      <c r="D27" s="27">
        <v>45743.875</v>
      </c>
      <c r="E27" s="27">
        <v>45744.208333333299</v>
      </c>
      <c r="F27" s="26" t="s">
        <v>403</v>
      </c>
    </row>
    <row r="28" spans="1:6" s="6" customFormat="1" ht="46.5" x14ac:dyDescent="0.35">
      <c r="A28" s="25" t="s">
        <v>26</v>
      </c>
      <c r="B28" s="25" t="s">
        <v>4</v>
      </c>
      <c r="C28" s="26" t="s">
        <v>485</v>
      </c>
      <c r="D28" s="27">
        <v>45743.833333333299</v>
      </c>
      <c r="E28" s="27">
        <v>45744.25</v>
      </c>
      <c r="F28" s="26" t="s">
        <v>486</v>
      </c>
    </row>
    <row r="29" spans="1:6" s="6" customFormat="1" ht="62" x14ac:dyDescent="0.35">
      <c r="A29" s="25" t="s">
        <v>26</v>
      </c>
      <c r="B29" s="25" t="s">
        <v>4</v>
      </c>
      <c r="C29" s="26" t="s">
        <v>27</v>
      </c>
      <c r="D29" s="27">
        <v>45734.25</v>
      </c>
      <c r="E29" s="27">
        <v>45756.833333333299</v>
      </c>
      <c r="F29" s="26" t="s">
        <v>28</v>
      </c>
    </row>
    <row r="30" spans="1:6" s="6" customFormat="1" ht="46.5" x14ac:dyDescent="0.35">
      <c r="A30" s="25" t="s">
        <v>518</v>
      </c>
      <c r="B30" s="25" t="s">
        <v>2</v>
      </c>
      <c r="C30" s="26" t="s">
        <v>519</v>
      </c>
      <c r="D30" s="27">
        <v>45743.833333333299</v>
      </c>
      <c r="E30" s="27">
        <v>45744.25</v>
      </c>
      <c r="F30" s="26" t="s">
        <v>520</v>
      </c>
    </row>
    <row r="31" spans="1:6" s="6" customFormat="1" ht="62" x14ac:dyDescent="0.35">
      <c r="A31" s="25" t="s">
        <v>53</v>
      </c>
      <c r="B31" s="25" t="s">
        <v>5</v>
      </c>
      <c r="C31" s="26" t="s">
        <v>511</v>
      </c>
      <c r="D31" s="27">
        <v>45743.833333333299</v>
      </c>
      <c r="E31" s="27">
        <v>45744.25</v>
      </c>
      <c r="F31" s="26" t="s">
        <v>291</v>
      </c>
    </row>
    <row r="32" spans="1:6" s="6" customFormat="1" ht="93" x14ac:dyDescent="0.35">
      <c r="A32" s="25" t="s">
        <v>53</v>
      </c>
      <c r="B32" s="25" t="s">
        <v>5</v>
      </c>
      <c r="C32" s="26" t="s">
        <v>302</v>
      </c>
      <c r="D32" s="27">
        <v>45743.875</v>
      </c>
      <c r="E32" s="27">
        <v>45744.208333333299</v>
      </c>
      <c r="F32" s="26" t="s">
        <v>303</v>
      </c>
    </row>
    <row r="33" spans="1:6" s="6" customFormat="1" ht="46.5" x14ac:dyDescent="0.35">
      <c r="A33" s="25" t="s">
        <v>61</v>
      </c>
      <c r="B33" s="25" t="s">
        <v>6</v>
      </c>
      <c r="C33" s="26" t="s">
        <v>317</v>
      </c>
      <c r="D33" s="27">
        <v>45743.833333333299</v>
      </c>
      <c r="E33" s="27">
        <v>45744.25</v>
      </c>
      <c r="F33" s="26" t="s">
        <v>318</v>
      </c>
    </row>
    <row r="34" spans="1:6" s="6" customFormat="1" ht="62" x14ac:dyDescent="0.35">
      <c r="A34" s="25" t="s">
        <v>61</v>
      </c>
      <c r="B34" s="25" t="s">
        <v>2</v>
      </c>
      <c r="C34" s="26" t="s">
        <v>319</v>
      </c>
      <c r="D34" s="27">
        <v>45743.833333333299</v>
      </c>
      <c r="E34" s="27">
        <v>45744.25</v>
      </c>
      <c r="F34" s="26" t="s">
        <v>320</v>
      </c>
    </row>
    <row r="35" spans="1:6" s="6" customFormat="1" ht="46.5" x14ac:dyDescent="0.35">
      <c r="A35" s="25" t="s">
        <v>61</v>
      </c>
      <c r="B35" s="25" t="s">
        <v>6</v>
      </c>
      <c r="C35" s="26" t="s">
        <v>321</v>
      </c>
      <c r="D35" s="27">
        <v>45743.833333333299</v>
      </c>
      <c r="E35" s="27">
        <v>45744.25</v>
      </c>
      <c r="F35" s="26" t="s">
        <v>322</v>
      </c>
    </row>
    <row r="36" spans="1:6" s="6" customFormat="1" ht="46.5" x14ac:dyDescent="0.35">
      <c r="A36" s="25" t="s">
        <v>108</v>
      </c>
      <c r="B36" s="25" t="s">
        <v>4</v>
      </c>
      <c r="C36" s="26" t="s">
        <v>109</v>
      </c>
      <c r="D36" s="27">
        <v>45743.833333333299</v>
      </c>
      <c r="E36" s="27">
        <v>45744.25</v>
      </c>
      <c r="F36" s="26" t="s">
        <v>110</v>
      </c>
    </row>
    <row r="37" spans="1:6" s="6" customFormat="1" ht="31" x14ac:dyDescent="0.35">
      <c r="A37" s="25" t="s">
        <v>108</v>
      </c>
      <c r="B37" s="25" t="s">
        <v>4</v>
      </c>
      <c r="C37" s="26" t="s">
        <v>115</v>
      </c>
      <c r="D37" s="27">
        <v>45743.833333333299</v>
      </c>
      <c r="E37" s="27">
        <v>45744.25</v>
      </c>
      <c r="F37" s="26" t="s">
        <v>116</v>
      </c>
    </row>
    <row r="38" spans="1:6" s="6" customFormat="1" ht="46.5" x14ac:dyDescent="0.35">
      <c r="A38" s="25" t="s">
        <v>559</v>
      </c>
      <c r="B38" s="25" t="s">
        <v>2</v>
      </c>
      <c r="C38" s="26" t="s">
        <v>560</v>
      </c>
      <c r="D38" s="27">
        <v>45743.833333333299</v>
      </c>
      <c r="E38" s="27">
        <v>45744.25</v>
      </c>
      <c r="F38" s="26" t="s">
        <v>561</v>
      </c>
    </row>
    <row r="39" spans="1:6" s="6" customFormat="1" ht="46.5" x14ac:dyDescent="0.35">
      <c r="A39" s="25" t="s">
        <v>105</v>
      </c>
      <c r="B39" s="25" t="s">
        <v>36</v>
      </c>
      <c r="C39" s="26" t="s">
        <v>106</v>
      </c>
      <c r="D39" s="27">
        <v>45743.833333333299</v>
      </c>
      <c r="E39" s="27">
        <v>45744.25</v>
      </c>
      <c r="F39" s="26" t="s">
        <v>107</v>
      </c>
    </row>
    <row r="40" spans="1:6" s="6" customFormat="1" ht="46.5" x14ac:dyDescent="0.35">
      <c r="A40" s="25" t="s">
        <v>105</v>
      </c>
      <c r="B40" s="25" t="s">
        <v>6</v>
      </c>
      <c r="C40" s="26" t="s">
        <v>390</v>
      </c>
      <c r="D40" s="27">
        <v>45743.833333333299</v>
      </c>
      <c r="E40" s="27">
        <v>45744.25</v>
      </c>
      <c r="F40" s="26" t="s">
        <v>391</v>
      </c>
    </row>
    <row r="41" spans="1:6" s="6" customFormat="1" ht="62" x14ac:dyDescent="0.35">
      <c r="A41" s="25" t="s">
        <v>377</v>
      </c>
      <c r="B41" s="25" t="s">
        <v>5</v>
      </c>
      <c r="C41" s="26" t="s">
        <v>555</v>
      </c>
      <c r="D41" s="27">
        <v>45743.875</v>
      </c>
      <c r="E41" s="27">
        <v>45744.25</v>
      </c>
      <c r="F41" s="26" t="s">
        <v>556</v>
      </c>
    </row>
    <row r="42" spans="1:6" s="6" customFormat="1" ht="46.5" x14ac:dyDescent="0.35">
      <c r="A42" s="25" t="s">
        <v>377</v>
      </c>
      <c r="B42" s="25" t="s">
        <v>2</v>
      </c>
      <c r="C42" s="26" t="s">
        <v>378</v>
      </c>
      <c r="D42" s="27">
        <v>45743.833333333299</v>
      </c>
      <c r="E42" s="27">
        <v>45744.25</v>
      </c>
      <c r="F42" s="26" t="s">
        <v>379</v>
      </c>
    </row>
    <row r="43" spans="1:6" s="6" customFormat="1" ht="31" x14ac:dyDescent="0.35">
      <c r="A43" s="25" t="s">
        <v>377</v>
      </c>
      <c r="B43" s="25" t="s">
        <v>6</v>
      </c>
      <c r="C43" s="26" t="s">
        <v>557</v>
      </c>
      <c r="D43" s="27">
        <v>45743.833333333299</v>
      </c>
      <c r="E43" s="27">
        <v>45744.25</v>
      </c>
      <c r="F43" s="26" t="s">
        <v>558</v>
      </c>
    </row>
    <row r="44" spans="1:6" s="6" customFormat="1" ht="46.5" x14ac:dyDescent="0.35">
      <c r="A44" s="25" t="s">
        <v>120</v>
      </c>
      <c r="B44" s="25" t="s">
        <v>6</v>
      </c>
      <c r="C44" s="26" t="s">
        <v>121</v>
      </c>
      <c r="D44" s="27">
        <v>45676.208333333299</v>
      </c>
      <c r="E44" s="27">
        <v>45755.208333333299</v>
      </c>
      <c r="F44" s="26" t="s">
        <v>122</v>
      </c>
    </row>
    <row r="45" spans="1:6" s="6" customFormat="1" ht="46.5" x14ac:dyDescent="0.35">
      <c r="A45" s="25" t="s">
        <v>120</v>
      </c>
      <c r="B45" s="25" t="s">
        <v>6</v>
      </c>
      <c r="C45" s="26" t="s">
        <v>123</v>
      </c>
      <c r="D45" s="27">
        <v>45712.25</v>
      </c>
      <c r="E45" s="27">
        <v>45763.25</v>
      </c>
      <c r="F45" s="26" t="s">
        <v>124</v>
      </c>
    </row>
    <row r="46" spans="1:6" s="6" customFormat="1" ht="46.5" x14ac:dyDescent="0.35">
      <c r="A46" s="25" t="s">
        <v>120</v>
      </c>
      <c r="B46" s="25" t="s">
        <v>2</v>
      </c>
      <c r="C46" s="26" t="s">
        <v>125</v>
      </c>
      <c r="D46" s="27">
        <v>45733.25</v>
      </c>
      <c r="E46" s="27">
        <v>45759.75</v>
      </c>
      <c r="F46" s="26" t="s">
        <v>126</v>
      </c>
    </row>
    <row r="47" spans="1:6" s="6" customFormat="1" ht="62" x14ac:dyDescent="0.35">
      <c r="A47" s="25" t="s">
        <v>370</v>
      </c>
      <c r="B47" s="25" t="s">
        <v>4</v>
      </c>
      <c r="C47" s="26" t="s">
        <v>385</v>
      </c>
      <c r="D47" s="27">
        <v>45743.833333333299</v>
      </c>
      <c r="E47" s="27">
        <v>45744.25</v>
      </c>
      <c r="F47" s="26" t="s">
        <v>386</v>
      </c>
    </row>
    <row r="48" spans="1:6" s="6" customFormat="1" ht="62" x14ac:dyDescent="0.35">
      <c r="A48" s="25" t="s">
        <v>370</v>
      </c>
      <c r="B48" s="25" t="s">
        <v>4</v>
      </c>
      <c r="C48" s="26" t="s">
        <v>387</v>
      </c>
      <c r="D48" s="27">
        <v>45743.833333333299</v>
      </c>
      <c r="E48" s="27">
        <v>45744.25</v>
      </c>
      <c r="F48" s="26" t="s">
        <v>386</v>
      </c>
    </row>
    <row r="49" spans="1:6" s="6" customFormat="1" ht="46.5" x14ac:dyDescent="0.35">
      <c r="A49" s="25" t="s">
        <v>370</v>
      </c>
      <c r="B49" s="25" t="s">
        <v>5</v>
      </c>
      <c r="C49" s="26" t="s">
        <v>388</v>
      </c>
      <c r="D49" s="27">
        <v>45743.833333333299</v>
      </c>
      <c r="E49" s="27">
        <v>45744.25</v>
      </c>
      <c r="F49" s="26" t="s">
        <v>389</v>
      </c>
    </row>
    <row r="50" spans="1:6" s="6" customFormat="1" ht="62" x14ac:dyDescent="0.35">
      <c r="A50" s="25" t="s">
        <v>127</v>
      </c>
      <c r="B50" s="25" t="s">
        <v>2</v>
      </c>
      <c r="C50" s="26" t="s">
        <v>572</v>
      </c>
      <c r="D50" s="27">
        <v>45743.916666666701</v>
      </c>
      <c r="E50" s="27">
        <v>45744.229166666701</v>
      </c>
      <c r="F50" s="26" t="s">
        <v>129</v>
      </c>
    </row>
    <row r="51" spans="1:6" s="6" customFormat="1" ht="46.5" x14ac:dyDescent="0.35">
      <c r="A51" s="25" t="s">
        <v>358</v>
      </c>
      <c r="B51" s="25" t="s">
        <v>2</v>
      </c>
      <c r="C51" s="26" t="s">
        <v>359</v>
      </c>
      <c r="D51" s="27">
        <v>45743.875</v>
      </c>
      <c r="E51" s="27">
        <v>45744.25</v>
      </c>
      <c r="F51" s="26" t="s">
        <v>360</v>
      </c>
    </row>
    <row r="52" spans="1:6" s="6" customFormat="1" ht="46.5" x14ac:dyDescent="0.35">
      <c r="A52" s="25" t="s">
        <v>358</v>
      </c>
      <c r="B52" s="25" t="s">
        <v>2</v>
      </c>
      <c r="C52" s="26" t="s">
        <v>361</v>
      </c>
      <c r="D52" s="27">
        <v>45743.875</v>
      </c>
      <c r="E52" s="27">
        <v>45744.25</v>
      </c>
      <c r="F52" s="26" t="s">
        <v>360</v>
      </c>
    </row>
    <row r="53" spans="1:6" s="6" customFormat="1" ht="46.5" x14ac:dyDescent="0.35">
      <c r="A53" s="25" t="s">
        <v>358</v>
      </c>
      <c r="B53" s="25" t="s">
        <v>6</v>
      </c>
      <c r="C53" s="26" t="s">
        <v>362</v>
      </c>
      <c r="D53" s="27">
        <v>45743.875</v>
      </c>
      <c r="E53" s="27">
        <v>45744.25</v>
      </c>
      <c r="F53" s="26" t="s">
        <v>360</v>
      </c>
    </row>
    <row r="54" spans="1:6" s="6" customFormat="1" ht="46.5" x14ac:dyDescent="0.35">
      <c r="A54" s="25" t="s">
        <v>358</v>
      </c>
      <c r="B54" s="25" t="s">
        <v>6</v>
      </c>
      <c r="C54" s="26" t="s">
        <v>363</v>
      </c>
      <c r="D54" s="27">
        <v>45743.875</v>
      </c>
      <c r="E54" s="27">
        <v>45744.25</v>
      </c>
      <c r="F54" s="26" t="s">
        <v>360</v>
      </c>
    </row>
    <row r="55" spans="1:6" s="6" customFormat="1" ht="46.5" x14ac:dyDescent="0.35">
      <c r="A55" s="25" t="s">
        <v>358</v>
      </c>
      <c r="B55" s="25" t="s">
        <v>2</v>
      </c>
      <c r="C55" s="26" t="s">
        <v>568</v>
      </c>
      <c r="D55" s="27">
        <v>45743.916666666701</v>
      </c>
      <c r="E55" s="27">
        <v>45744.229166666701</v>
      </c>
      <c r="F55" s="26" t="s">
        <v>569</v>
      </c>
    </row>
    <row r="56" spans="1:6" s="6" customFormat="1" ht="62" x14ac:dyDescent="0.35">
      <c r="A56" s="25" t="s">
        <v>358</v>
      </c>
      <c r="B56" s="25" t="s">
        <v>2</v>
      </c>
      <c r="C56" s="26" t="s">
        <v>573</v>
      </c>
      <c r="D56" s="27">
        <v>45743.916666666701</v>
      </c>
      <c r="E56" s="27">
        <v>45744.229166666701</v>
      </c>
      <c r="F56" s="26" t="s">
        <v>574</v>
      </c>
    </row>
    <row r="57" spans="1:6" s="6" customFormat="1" ht="124" x14ac:dyDescent="0.35">
      <c r="A57" s="25" t="s">
        <v>151</v>
      </c>
      <c r="B57" s="25" t="s">
        <v>5</v>
      </c>
      <c r="C57" s="26" t="s">
        <v>152</v>
      </c>
      <c r="D57" s="27">
        <v>45719.375</v>
      </c>
      <c r="E57" s="27">
        <v>45751.708333333299</v>
      </c>
      <c r="F57" s="26" t="s">
        <v>153</v>
      </c>
    </row>
    <row r="58" spans="1:6" s="6" customFormat="1" ht="93" x14ac:dyDescent="0.35">
      <c r="A58" s="25" t="s">
        <v>151</v>
      </c>
      <c r="B58" s="25" t="s">
        <v>5</v>
      </c>
      <c r="C58" s="26" t="s">
        <v>432</v>
      </c>
      <c r="D58" s="27">
        <v>45743.833333333299</v>
      </c>
      <c r="E58" s="27">
        <v>45744.25</v>
      </c>
      <c r="F58" s="26" t="s">
        <v>433</v>
      </c>
    </row>
    <row r="59" spans="1:6" s="6" customFormat="1" ht="46.5" x14ac:dyDescent="0.35">
      <c r="A59" s="25" t="s">
        <v>151</v>
      </c>
      <c r="B59" s="25" t="s">
        <v>4</v>
      </c>
      <c r="C59" s="26" t="s">
        <v>579</v>
      </c>
      <c r="D59" s="27">
        <v>45743.833333333299</v>
      </c>
      <c r="E59" s="27">
        <v>45744.25</v>
      </c>
      <c r="F59" s="26" t="s">
        <v>580</v>
      </c>
    </row>
    <row r="60" spans="1:6" s="6" customFormat="1" ht="46.5" x14ac:dyDescent="0.35">
      <c r="A60" s="25" t="s">
        <v>355</v>
      </c>
      <c r="B60" s="25" t="s">
        <v>4</v>
      </c>
      <c r="C60" s="26" t="s">
        <v>356</v>
      </c>
      <c r="D60" s="27">
        <v>45743.875</v>
      </c>
      <c r="E60" s="27">
        <v>45744.25</v>
      </c>
      <c r="F60" s="26" t="s">
        <v>357</v>
      </c>
    </row>
    <row r="61" spans="1:6" s="6" customFormat="1" ht="62" x14ac:dyDescent="0.35">
      <c r="A61" s="25" t="s">
        <v>355</v>
      </c>
      <c r="B61" s="25" t="s">
        <v>5</v>
      </c>
      <c r="C61" s="26" t="s">
        <v>586</v>
      </c>
      <c r="D61" s="27">
        <v>45743.833333333299</v>
      </c>
      <c r="E61" s="27">
        <v>45744.25</v>
      </c>
      <c r="F61" s="26" t="s">
        <v>587</v>
      </c>
    </row>
    <row r="62" spans="1:6" s="6" customFormat="1" ht="62" x14ac:dyDescent="0.35">
      <c r="A62" s="25" t="s">
        <v>355</v>
      </c>
      <c r="B62" s="25" t="s">
        <v>36</v>
      </c>
      <c r="C62" s="26" t="s">
        <v>595</v>
      </c>
      <c r="D62" s="27">
        <v>45743.833333333299</v>
      </c>
      <c r="E62" s="27">
        <v>45744.25</v>
      </c>
      <c r="F62" s="26" t="s">
        <v>596</v>
      </c>
    </row>
    <row r="63" spans="1:6" s="6" customFormat="1" ht="31" x14ac:dyDescent="0.35">
      <c r="A63" s="25" t="s">
        <v>364</v>
      </c>
      <c r="B63" s="25" t="s">
        <v>4</v>
      </c>
      <c r="C63" s="26" t="s">
        <v>365</v>
      </c>
      <c r="D63" s="27">
        <v>45743.875</v>
      </c>
      <c r="E63" s="27">
        <v>45744.25</v>
      </c>
      <c r="F63" s="26" t="s">
        <v>366</v>
      </c>
    </row>
    <row r="64" spans="1:6" s="6" customFormat="1" ht="46.5" x14ac:dyDescent="0.35">
      <c r="A64" s="25" t="s">
        <v>94</v>
      </c>
      <c r="B64" s="25" t="s">
        <v>6</v>
      </c>
      <c r="C64" s="26" t="s">
        <v>95</v>
      </c>
      <c r="D64" s="27">
        <v>45743.875</v>
      </c>
      <c r="E64" s="27">
        <v>45744.25</v>
      </c>
      <c r="F64" s="26" t="s">
        <v>96</v>
      </c>
    </row>
    <row r="65" spans="1:6" s="6" customFormat="1" ht="93" x14ac:dyDescent="0.35">
      <c r="A65" s="25" t="s">
        <v>154</v>
      </c>
      <c r="B65" s="25" t="s">
        <v>6</v>
      </c>
      <c r="C65" s="26" t="s">
        <v>274</v>
      </c>
      <c r="D65" s="27">
        <v>45743.833333333299</v>
      </c>
      <c r="E65" s="27">
        <v>45744.25</v>
      </c>
      <c r="F65" s="26" t="s">
        <v>275</v>
      </c>
    </row>
    <row r="66" spans="1:6" s="6" customFormat="1" ht="77.5" x14ac:dyDescent="0.35">
      <c r="A66" s="25" t="s">
        <v>154</v>
      </c>
      <c r="B66" s="25" t="s">
        <v>6</v>
      </c>
      <c r="C66" s="26" t="s">
        <v>509</v>
      </c>
      <c r="D66" s="27">
        <v>45743.833333333299</v>
      </c>
      <c r="E66" s="27">
        <v>45744.208333333299</v>
      </c>
      <c r="F66" s="26" t="s">
        <v>510</v>
      </c>
    </row>
    <row r="67" spans="1:6" s="6" customFormat="1" ht="46.5" x14ac:dyDescent="0.35">
      <c r="A67" s="25" t="s">
        <v>154</v>
      </c>
      <c r="B67" s="25" t="s">
        <v>4</v>
      </c>
      <c r="C67" s="26" t="s">
        <v>430</v>
      </c>
      <c r="D67" s="27">
        <v>45743.833333333299</v>
      </c>
      <c r="E67" s="27">
        <v>45744.25</v>
      </c>
      <c r="F67" s="26" t="s">
        <v>431</v>
      </c>
    </row>
    <row r="68" spans="1:6" s="6" customFormat="1" ht="62" x14ac:dyDescent="0.35">
      <c r="A68" s="25" t="s">
        <v>154</v>
      </c>
      <c r="B68" s="25" t="s">
        <v>5</v>
      </c>
      <c r="C68" s="26" t="s">
        <v>434</v>
      </c>
      <c r="D68" s="27">
        <v>45743.833333333299</v>
      </c>
      <c r="E68" s="27">
        <v>45744.25</v>
      </c>
      <c r="F68" s="26" t="s">
        <v>435</v>
      </c>
    </row>
    <row r="69" spans="1:6" s="6" customFormat="1" ht="46.5" x14ac:dyDescent="0.35">
      <c r="A69" s="25" t="s">
        <v>154</v>
      </c>
      <c r="B69" s="25" t="s">
        <v>5</v>
      </c>
      <c r="C69" s="26" t="s">
        <v>436</v>
      </c>
      <c r="D69" s="27">
        <v>45743.833333333299</v>
      </c>
      <c r="E69" s="27">
        <v>45744.25</v>
      </c>
      <c r="F69" s="26" t="s">
        <v>437</v>
      </c>
    </row>
    <row r="70" spans="1:6" s="6" customFormat="1" ht="62" x14ac:dyDescent="0.35">
      <c r="A70" s="25" t="s">
        <v>154</v>
      </c>
      <c r="B70" s="25" t="s">
        <v>4</v>
      </c>
      <c r="C70" s="26" t="s">
        <v>208</v>
      </c>
      <c r="D70" s="27">
        <v>45743.833333333299</v>
      </c>
      <c r="E70" s="27">
        <v>45744.25</v>
      </c>
      <c r="F70" s="26" t="s">
        <v>209</v>
      </c>
    </row>
    <row r="71" spans="1:6" s="6" customFormat="1" ht="77.5" x14ac:dyDescent="0.35">
      <c r="A71" s="25" t="s">
        <v>154</v>
      </c>
      <c r="B71" s="25" t="s">
        <v>2</v>
      </c>
      <c r="C71" s="26" t="s">
        <v>468</v>
      </c>
      <c r="D71" s="27">
        <v>45743.833333333299</v>
      </c>
      <c r="E71" s="27">
        <v>45744.25</v>
      </c>
      <c r="F71" s="26" t="s">
        <v>469</v>
      </c>
    </row>
    <row r="72" spans="1:6" s="6" customFormat="1" ht="77.5" x14ac:dyDescent="0.35">
      <c r="A72" s="25" t="s">
        <v>154</v>
      </c>
      <c r="B72" s="25" t="s">
        <v>2</v>
      </c>
      <c r="C72" s="26" t="s">
        <v>470</v>
      </c>
      <c r="D72" s="27">
        <v>45743.833333333299</v>
      </c>
      <c r="E72" s="27">
        <v>45744.25</v>
      </c>
      <c r="F72" s="26" t="s">
        <v>469</v>
      </c>
    </row>
    <row r="73" spans="1:6" s="6" customFormat="1" ht="62" x14ac:dyDescent="0.35">
      <c r="A73" s="25" t="s">
        <v>154</v>
      </c>
      <c r="B73" s="25" t="s">
        <v>2</v>
      </c>
      <c r="C73" s="26" t="s">
        <v>606</v>
      </c>
      <c r="D73" s="27">
        <v>45743.875</v>
      </c>
      <c r="E73" s="27">
        <v>45744.25</v>
      </c>
      <c r="F73" s="26" t="s">
        <v>607</v>
      </c>
    </row>
    <row r="74" spans="1:6" s="6" customFormat="1" ht="93" x14ac:dyDescent="0.35">
      <c r="A74" s="25" t="s">
        <v>449</v>
      </c>
      <c r="B74" s="25" t="s">
        <v>4</v>
      </c>
      <c r="C74" s="26" t="s">
        <v>450</v>
      </c>
      <c r="D74" s="27">
        <v>45743.875</v>
      </c>
      <c r="E74" s="27">
        <v>45744.25</v>
      </c>
      <c r="F74" s="26" t="s">
        <v>451</v>
      </c>
    </row>
    <row r="75" spans="1:6" s="6" customFormat="1" ht="93" x14ac:dyDescent="0.35">
      <c r="A75" s="25" t="s">
        <v>449</v>
      </c>
      <c r="B75" s="25" t="s">
        <v>5</v>
      </c>
      <c r="C75" s="26" t="s">
        <v>452</v>
      </c>
      <c r="D75" s="27">
        <v>45743.875</v>
      </c>
      <c r="E75" s="27">
        <v>45744.25</v>
      </c>
      <c r="F75" s="26" t="s">
        <v>451</v>
      </c>
    </row>
    <row r="76" spans="1:6" s="6" customFormat="1" ht="108.5" x14ac:dyDescent="0.35">
      <c r="A76" s="25" t="s">
        <v>459</v>
      </c>
      <c r="B76" s="25" t="s">
        <v>36</v>
      </c>
      <c r="C76" s="26" t="s">
        <v>460</v>
      </c>
      <c r="D76" s="27">
        <v>45743.833333333299</v>
      </c>
      <c r="E76" s="27">
        <v>45744.25</v>
      </c>
      <c r="F76" s="26" t="s">
        <v>461</v>
      </c>
    </row>
    <row r="77" spans="1:6" s="6" customFormat="1" ht="108.5" x14ac:dyDescent="0.35">
      <c r="A77" s="25" t="s">
        <v>583</v>
      </c>
      <c r="B77" s="25" t="s">
        <v>4</v>
      </c>
      <c r="C77" s="26" t="s">
        <v>584</v>
      </c>
      <c r="D77" s="27">
        <v>45743.916666666701</v>
      </c>
      <c r="E77" s="27">
        <v>45744.25</v>
      </c>
      <c r="F77" s="26" t="s">
        <v>585</v>
      </c>
    </row>
    <row r="78" spans="1:6" s="6" customFormat="1" ht="108.5" x14ac:dyDescent="0.35">
      <c r="A78" s="25" t="s">
        <v>161</v>
      </c>
      <c r="B78" s="25" t="s">
        <v>2</v>
      </c>
      <c r="C78" s="26" t="s">
        <v>464</v>
      </c>
      <c r="D78" s="27">
        <v>45743.833333333299</v>
      </c>
      <c r="E78" s="27">
        <v>45744.25</v>
      </c>
      <c r="F78" s="26" t="s">
        <v>465</v>
      </c>
    </row>
    <row r="79" spans="1:6" s="6" customFormat="1" ht="93" x14ac:dyDescent="0.35">
      <c r="A79" s="25" t="s">
        <v>499</v>
      </c>
      <c r="B79" s="25" t="s">
        <v>2</v>
      </c>
      <c r="C79" s="26" t="s">
        <v>500</v>
      </c>
      <c r="D79" s="27">
        <v>45743.833333333299</v>
      </c>
      <c r="E79" s="27">
        <v>45744.25</v>
      </c>
      <c r="F79" s="26" t="s">
        <v>498</v>
      </c>
    </row>
    <row r="80" spans="1:6" s="6" customFormat="1" ht="93" x14ac:dyDescent="0.35">
      <c r="A80" s="25" t="s">
        <v>504</v>
      </c>
      <c r="B80" s="25" t="s">
        <v>2</v>
      </c>
      <c r="C80" s="26" t="s">
        <v>505</v>
      </c>
      <c r="D80" s="27">
        <v>45743.833333333299</v>
      </c>
      <c r="E80" s="27">
        <v>45744.25</v>
      </c>
      <c r="F80" s="26" t="s">
        <v>506</v>
      </c>
    </row>
    <row r="81" spans="1:6" s="6" customFormat="1" ht="77.5" x14ac:dyDescent="0.35">
      <c r="A81" s="25" t="s">
        <v>270</v>
      </c>
      <c r="B81" s="25" t="s">
        <v>2</v>
      </c>
      <c r="C81" s="26" t="s">
        <v>271</v>
      </c>
      <c r="D81" s="27">
        <v>45743.833333333299</v>
      </c>
      <c r="E81" s="27">
        <v>45744.25</v>
      </c>
      <c r="F81" s="26" t="s">
        <v>272</v>
      </c>
    </row>
    <row r="82" spans="1:6" s="8" customFormat="1" ht="77.5" x14ac:dyDescent="0.35">
      <c r="A82" s="25" t="s">
        <v>270</v>
      </c>
      <c r="B82" s="25" t="s">
        <v>6</v>
      </c>
      <c r="C82" s="26" t="s">
        <v>273</v>
      </c>
      <c r="D82" s="27">
        <v>45743.833333333299</v>
      </c>
      <c r="E82" s="27">
        <v>45744.25</v>
      </c>
      <c r="F82" s="26" t="s">
        <v>272</v>
      </c>
    </row>
    <row r="83" spans="1:6" s="6" customFormat="1" ht="93" x14ac:dyDescent="0.35">
      <c r="A83" s="25" t="s">
        <v>270</v>
      </c>
      <c r="B83" s="25" t="s">
        <v>36</v>
      </c>
      <c r="C83" s="26" t="s">
        <v>474</v>
      </c>
      <c r="D83" s="27">
        <v>45743.833333333299</v>
      </c>
      <c r="E83" s="27">
        <v>45744.25</v>
      </c>
      <c r="F83" s="26" t="s">
        <v>475</v>
      </c>
    </row>
    <row r="84" spans="1:6" s="6" customFormat="1" ht="77.5" x14ac:dyDescent="0.35">
      <c r="A84" s="25" t="s">
        <v>167</v>
      </c>
      <c r="B84" s="25" t="s">
        <v>36</v>
      </c>
      <c r="C84" s="26" t="s">
        <v>215</v>
      </c>
      <c r="D84" s="27">
        <v>45743.833333333299</v>
      </c>
      <c r="E84" s="27">
        <v>45744.208333333299</v>
      </c>
      <c r="F84" s="26" t="s">
        <v>216</v>
      </c>
    </row>
    <row r="85" spans="1:6" s="6" customFormat="1" ht="46.5" x14ac:dyDescent="0.35">
      <c r="A85" s="25" t="s">
        <v>167</v>
      </c>
      <c r="B85" s="25" t="s">
        <v>36</v>
      </c>
      <c r="C85" s="26" t="s">
        <v>222</v>
      </c>
      <c r="D85" s="27">
        <v>45743.833333333299</v>
      </c>
      <c r="E85" s="27">
        <v>45744.25</v>
      </c>
      <c r="F85" s="26" t="s">
        <v>223</v>
      </c>
    </row>
    <row r="86" spans="1:6" s="6" customFormat="1" ht="93" x14ac:dyDescent="0.35">
      <c r="A86" s="25" t="s">
        <v>471</v>
      </c>
      <c r="B86" s="25" t="s">
        <v>36</v>
      </c>
      <c r="C86" s="26" t="s">
        <v>472</v>
      </c>
      <c r="D86" s="27">
        <v>45743.833333333299</v>
      </c>
      <c r="E86" s="27">
        <v>45744.25</v>
      </c>
      <c r="F86" s="26" t="s">
        <v>473</v>
      </c>
    </row>
    <row r="87" spans="1:6" s="6" customFormat="1" ht="93" x14ac:dyDescent="0.35">
      <c r="A87" s="25" t="s">
        <v>228</v>
      </c>
      <c r="B87" s="25" t="s">
        <v>2</v>
      </c>
      <c r="C87" s="26" t="s">
        <v>229</v>
      </c>
      <c r="D87" s="27">
        <v>45743.833333333299</v>
      </c>
      <c r="E87" s="27">
        <v>45744.25</v>
      </c>
      <c r="F87" s="26" t="s">
        <v>230</v>
      </c>
    </row>
    <row r="88" spans="1:6" s="5" customFormat="1" ht="93" x14ac:dyDescent="0.35">
      <c r="A88" s="25" t="s">
        <v>228</v>
      </c>
      <c r="B88" s="25" t="s">
        <v>6</v>
      </c>
      <c r="C88" s="26" t="s">
        <v>231</v>
      </c>
      <c r="D88" s="27">
        <v>45743.833333333299</v>
      </c>
      <c r="E88" s="27">
        <v>45744.25</v>
      </c>
      <c r="F88" s="26" t="s">
        <v>230</v>
      </c>
    </row>
    <row r="89" spans="1:6" s="6" customFormat="1" ht="77.5" x14ac:dyDescent="0.35">
      <c r="A89" s="25" t="s">
        <v>228</v>
      </c>
      <c r="B89" s="25" t="s">
        <v>36</v>
      </c>
      <c r="C89" s="26" t="s">
        <v>495</v>
      </c>
      <c r="D89" s="27">
        <v>45743.833333333299</v>
      </c>
      <c r="E89" s="27">
        <v>45744.25</v>
      </c>
      <c r="F89" s="26" t="s">
        <v>496</v>
      </c>
    </row>
    <row r="90" spans="1:6" s="6" customFormat="1" ht="77.5" x14ac:dyDescent="0.35">
      <c r="A90" s="25" t="s">
        <v>228</v>
      </c>
      <c r="B90" s="25" t="s">
        <v>36</v>
      </c>
      <c r="C90" s="26" t="s">
        <v>507</v>
      </c>
      <c r="D90" s="27">
        <v>45743.833333333299</v>
      </c>
      <c r="E90" s="27">
        <v>45744.208333333299</v>
      </c>
      <c r="F90" s="26" t="s">
        <v>508</v>
      </c>
    </row>
    <row r="91" spans="1:6" s="6" customFormat="1" ht="93" x14ac:dyDescent="0.35">
      <c r="A91" s="25" t="s">
        <v>479</v>
      </c>
      <c r="B91" s="25" t="s">
        <v>2</v>
      </c>
      <c r="C91" s="26" t="s">
        <v>480</v>
      </c>
      <c r="D91" s="27">
        <v>45743.875</v>
      </c>
      <c r="E91" s="27">
        <v>45744.25</v>
      </c>
      <c r="F91" s="26" t="s">
        <v>481</v>
      </c>
    </row>
    <row r="92" spans="1:6" s="6" customFormat="1" ht="93" x14ac:dyDescent="0.35">
      <c r="A92" s="25" t="s">
        <v>479</v>
      </c>
      <c r="B92" s="25" t="s">
        <v>2</v>
      </c>
      <c r="C92" s="26" t="s">
        <v>482</v>
      </c>
      <c r="D92" s="27">
        <v>45743.875</v>
      </c>
      <c r="E92" s="27">
        <v>45744.25</v>
      </c>
      <c r="F92" s="26" t="s">
        <v>481</v>
      </c>
    </row>
    <row r="93" spans="1:6" s="6" customFormat="1" ht="46.5" x14ac:dyDescent="0.35">
      <c r="A93" s="25" t="s">
        <v>531</v>
      </c>
      <c r="B93" s="25" t="s">
        <v>36</v>
      </c>
      <c r="C93" s="26" t="s">
        <v>532</v>
      </c>
      <c r="D93" s="27">
        <v>45743.833333333299</v>
      </c>
      <c r="E93" s="27">
        <v>45744.25</v>
      </c>
      <c r="F93" s="26" t="s">
        <v>339</v>
      </c>
    </row>
    <row r="94" spans="1:6" s="6" customFormat="1" ht="108.5" x14ac:dyDescent="0.35">
      <c r="A94" s="25" t="s">
        <v>261</v>
      </c>
      <c r="B94" s="25" t="s">
        <v>36</v>
      </c>
      <c r="C94" s="26" t="s">
        <v>262</v>
      </c>
      <c r="D94" s="27">
        <v>45743.833333333299</v>
      </c>
      <c r="E94" s="27">
        <v>45744.25</v>
      </c>
      <c r="F94" s="26" t="s">
        <v>263</v>
      </c>
    </row>
    <row r="95" spans="1:6" s="6" customFormat="1" ht="77.5" x14ac:dyDescent="0.35">
      <c r="A95" s="25" t="s">
        <v>261</v>
      </c>
      <c r="B95" s="25" t="s">
        <v>4</v>
      </c>
      <c r="C95" s="26" t="s">
        <v>280</v>
      </c>
      <c r="D95" s="27">
        <v>45743.833333333299</v>
      </c>
      <c r="E95" s="27">
        <v>45744.25</v>
      </c>
      <c r="F95" s="26" t="s">
        <v>281</v>
      </c>
    </row>
    <row r="96" spans="1:6" s="6" customFormat="1" ht="77.5" x14ac:dyDescent="0.35">
      <c r="A96" s="25" t="s">
        <v>261</v>
      </c>
      <c r="B96" s="25" t="s">
        <v>36</v>
      </c>
      <c r="C96" s="26" t="s">
        <v>282</v>
      </c>
      <c r="D96" s="27">
        <v>45743.833333333299</v>
      </c>
      <c r="E96" s="27">
        <v>45744.25</v>
      </c>
      <c r="F96" s="26" t="s">
        <v>283</v>
      </c>
    </row>
    <row r="97" spans="1:6" s="6" customFormat="1" ht="46.5" x14ac:dyDescent="0.35">
      <c r="A97" s="25" t="s">
        <v>69</v>
      </c>
      <c r="B97" s="25" t="s">
        <v>36</v>
      </c>
      <c r="C97" s="26" t="s">
        <v>70</v>
      </c>
      <c r="D97" s="27">
        <v>45720.875</v>
      </c>
      <c r="E97" s="27">
        <v>45748.208333333299</v>
      </c>
      <c r="F97" s="26" t="s">
        <v>71</v>
      </c>
    </row>
    <row r="98" spans="1:6" s="6" customFormat="1" ht="46.5" x14ac:dyDescent="0.35">
      <c r="A98" s="25" t="s">
        <v>529</v>
      </c>
      <c r="B98" s="25" t="s">
        <v>2</v>
      </c>
      <c r="C98" s="26" t="s">
        <v>530</v>
      </c>
      <c r="D98" s="27">
        <v>45743.833333333299</v>
      </c>
      <c r="E98" s="27">
        <v>45744.25</v>
      </c>
      <c r="F98" s="26" t="s">
        <v>339</v>
      </c>
    </row>
    <row r="99" spans="1:6" s="6" customFormat="1" ht="46.5" x14ac:dyDescent="0.35">
      <c r="A99" s="25" t="s">
        <v>91</v>
      </c>
      <c r="B99" s="25" t="s">
        <v>4</v>
      </c>
      <c r="C99" s="26" t="s">
        <v>546</v>
      </c>
      <c r="D99" s="27">
        <v>45743.833333333299</v>
      </c>
      <c r="E99" s="27">
        <v>45744.25</v>
      </c>
      <c r="F99" s="26" t="s">
        <v>93</v>
      </c>
    </row>
    <row r="100" spans="1:6" s="6" customFormat="1" ht="77.5" x14ac:dyDescent="0.35">
      <c r="A100" s="25" t="s">
        <v>292</v>
      </c>
      <c r="B100" s="25" t="s">
        <v>5</v>
      </c>
      <c r="C100" s="26" t="s">
        <v>293</v>
      </c>
      <c r="D100" s="27">
        <v>45743.833333333299</v>
      </c>
      <c r="E100" s="27">
        <v>45744.25</v>
      </c>
      <c r="F100" s="26" t="s">
        <v>294</v>
      </c>
    </row>
    <row r="101" spans="1:6" s="6" customFormat="1" ht="62" x14ac:dyDescent="0.35">
      <c r="A101" s="25" t="s">
        <v>514</v>
      </c>
      <c r="B101" s="25" t="s">
        <v>5</v>
      </c>
      <c r="C101" s="26" t="s">
        <v>515</v>
      </c>
      <c r="D101" s="27">
        <v>45743.875</v>
      </c>
      <c r="E101" s="27">
        <v>45744.25</v>
      </c>
      <c r="F101" s="26" t="s">
        <v>516</v>
      </c>
    </row>
    <row r="102" spans="1:6" s="6" customFormat="1" ht="62" x14ac:dyDescent="0.35">
      <c r="A102" s="25" t="s">
        <v>514</v>
      </c>
      <c r="B102" s="25" t="s">
        <v>5</v>
      </c>
      <c r="C102" s="26" t="s">
        <v>517</v>
      </c>
      <c r="D102" s="27">
        <v>45743.875</v>
      </c>
      <c r="E102" s="27">
        <v>45744.25</v>
      </c>
      <c r="F102" s="26" t="s">
        <v>516</v>
      </c>
    </row>
    <row r="103" spans="1:6" s="6" customFormat="1" ht="77.5" x14ac:dyDescent="0.35">
      <c r="A103" s="25" t="s">
        <v>312</v>
      </c>
      <c r="B103" s="25" t="s">
        <v>36</v>
      </c>
      <c r="C103" s="26" t="s">
        <v>313</v>
      </c>
      <c r="D103" s="27">
        <v>45743.895833333299</v>
      </c>
      <c r="E103" s="27">
        <v>45744.25</v>
      </c>
      <c r="F103" s="26" t="s">
        <v>314</v>
      </c>
    </row>
    <row r="104" spans="1:6" s="6" customFormat="1" ht="46.5" x14ac:dyDescent="0.35">
      <c r="A104" s="25" t="s">
        <v>29</v>
      </c>
      <c r="B104" s="25" t="s">
        <v>6</v>
      </c>
      <c r="C104" s="26" t="s">
        <v>235</v>
      </c>
      <c r="D104" s="27">
        <v>45743.916666666701</v>
      </c>
      <c r="E104" s="27">
        <v>45744.208333333299</v>
      </c>
      <c r="F104" s="26" t="s">
        <v>236</v>
      </c>
    </row>
    <row r="105" spans="1:6" s="6" customFormat="1" ht="62" x14ac:dyDescent="0.35">
      <c r="A105" s="25" t="s">
        <v>29</v>
      </c>
      <c r="B105" s="25" t="s">
        <v>2</v>
      </c>
      <c r="C105" s="26" t="s">
        <v>491</v>
      </c>
      <c r="D105" s="27">
        <v>45743.916666666701</v>
      </c>
      <c r="E105" s="27">
        <v>45744.208333333299</v>
      </c>
      <c r="F105" s="26" t="s">
        <v>492</v>
      </c>
    </row>
    <row r="106" spans="1:6" s="6" customFormat="1" ht="93" x14ac:dyDescent="0.35">
      <c r="A106" s="25" t="s">
        <v>29</v>
      </c>
      <c r="B106" s="25" t="s">
        <v>2</v>
      </c>
      <c r="C106" s="26" t="s">
        <v>497</v>
      </c>
      <c r="D106" s="27">
        <v>45743.833333333299</v>
      </c>
      <c r="E106" s="27">
        <v>45744.25</v>
      </c>
      <c r="F106" s="26" t="s">
        <v>498</v>
      </c>
    </row>
    <row r="107" spans="1:6" s="6" customFormat="1" ht="93" x14ac:dyDescent="0.35">
      <c r="A107" s="25" t="s">
        <v>29</v>
      </c>
      <c r="B107" s="25" t="s">
        <v>2</v>
      </c>
      <c r="C107" s="26" t="s">
        <v>255</v>
      </c>
      <c r="D107" s="27">
        <v>45743.833333333299</v>
      </c>
      <c r="E107" s="27">
        <v>45744.25</v>
      </c>
      <c r="F107" s="26" t="s">
        <v>256</v>
      </c>
    </row>
    <row r="108" spans="1:6" s="14" customFormat="1" ht="93" x14ac:dyDescent="0.35">
      <c r="A108" s="25" t="s">
        <v>29</v>
      </c>
      <c r="B108" s="25" t="s">
        <v>6</v>
      </c>
      <c r="C108" s="26" t="s">
        <v>257</v>
      </c>
      <c r="D108" s="27">
        <v>45743.833333333299</v>
      </c>
      <c r="E108" s="27">
        <v>45744.25</v>
      </c>
      <c r="F108" s="26" t="s">
        <v>256</v>
      </c>
    </row>
    <row r="109" spans="1:6" s="6" customFormat="1" ht="93" x14ac:dyDescent="0.35">
      <c r="A109" s="25" t="s">
        <v>29</v>
      </c>
      <c r="B109" s="25" t="s">
        <v>6</v>
      </c>
      <c r="C109" s="26" t="s">
        <v>501</v>
      </c>
      <c r="D109" s="27">
        <v>45743.833333333299</v>
      </c>
      <c r="E109" s="27">
        <v>45744.25</v>
      </c>
      <c r="F109" s="26" t="s">
        <v>502</v>
      </c>
    </row>
    <row r="110" spans="1:6" s="6" customFormat="1" ht="93" x14ac:dyDescent="0.35">
      <c r="A110" s="25" t="s">
        <v>29</v>
      </c>
      <c r="B110" s="25" t="s">
        <v>6</v>
      </c>
      <c r="C110" s="26" t="s">
        <v>284</v>
      </c>
      <c r="D110" s="27">
        <v>45743.833333333299</v>
      </c>
      <c r="E110" s="27">
        <v>45744.25</v>
      </c>
      <c r="F110" s="26" t="s">
        <v>285</v>
      </c>
    </row>
    <row r="111" spans="1:6" s="6" customFormat="1" ht="93" x14ac:dyDescent="0.35">
      <c r="A111" s="25" t="s">
        <v>29</v>
      </c>
      <c r="B111" s="25" t="s">
        <v>6</v>
      </c>
      <c r="C111" s="26" t="s">
        <v>512</v>
      </c>
      <c r="D111" s="27">
        <v>45743.875</v>
      </c>
      <c r="E111" s="27">
        <v>45744.25</v>
      </c>
      <c r="F111" s="26" t="s">
        <v>513</v>
      </c>
    </row>
    <row r="112" spans="1:6" s="5" customFormat="1" ht="93" x14ac:dyDescent="0.35">
      <c r="A112" s="25" t="s">
        <v>29</v>
      </c>
      <c r="B112" s="25" t="s">
        <v>6</v>
      </c>
      <c r="C112" s="26" t="s">
        <v>310</v>
      </c>
      <c r="D112" s="27">
        <v>45743.875</v>
      </c>
      <c r="E112" s="27">
        <v>45744.229166666701</v>
      </c>
      <c r="F112" s="26" t="s">
        <v>311</v>
      </c>
    </row>
    <row r="113" spans="1:6" s="5" customFormat="1" ht="46.5" x14ac:dyDescent="0.35">
      <c r="A113" s="25" t="s">
        <v>29</v>
      </c>
      <c r="B113" s="25" t="s">
        <v>2</v>
      </c>
      <c r="C113" s="26" t="s">
        <v>525</v>
      </c>
      <c r="D113" s="27">
        <v>45743.854166666701</v>
      </c>
      <c r="E113" s="27">
        <v>45744.25</v>
      </c>
      <c r="F113" s="26" t="s">
        <v>526</v>
      </c>
    </row>
    <row r="114" spans="1:6" s="5" customFormat="1" ht="77.5" x14ac:dyDescent="0.35">
      <c r="A114" s="25" t="s">
        <v>29</v>
      </c>
      <c r="B114" s="25" t="s">
        <v>6</v>
      </c>
      <c r="C114" s="26" t="s">
        <v>564</v>
      </c>
      <c r="D114" s="27">
        <v>45743.916666666701</v>
      </c>
      <c r="E114" s="27">
        <v>45744.208333333299</v>
      </c>
      <c r="F114" s="26" t="s">
        <v>563</v>
      </c>
    </row>
    <row r="115" spans="1:6" s="5" customFormat="1" ht="77.5" x14ac:dyDescent="0.35">
      <c r="A115" s="25" t="s">
        <v>29</v>
      </c>
      <c r="B115" s="25" t="s">
        <v>6</v>
      </c>
      <c r="C115" s="26" t="s">
        <v>406</v>
      </c>
      <c r="D115" s="27">
        <v>45743.916666666701</v>
      </c>
      <c r="E115" s="27">
        <v>45744.229166666701</v>
      </c>
      <c r="F115" s="26" t="s">
        <v>407</v>
      </c>
    </row>
    <row r="116" spans="1:6" s="5" customFormat="1" ht="62" x14ac:dyDescent="0.35">
      <c r="A116" s="25" t="s">
        <v>170</v>
      </c>
      <c r="B116" s="25" t="s">
        <v>2</v>
      </c>
      <c r="C116" s="26" t="s">
        <v>577</v>
      </c>
      <c r="D116" s="27">
        <v>45743.916666666701</v>
      </c>
      <c r="E116" s="27">
        <v>45744.208333333299</v>
      </c>
      <c r="F116" s="26" t="s">
        <v>578</v>
      </c>
    </row>
    <row r="117" spans="1:6" s="5" customFormat="1" ht="46.5" x14ac:dyDescent="0.35">
      <c r="A117" s="25" t="s">
        <v>117</v>
      </c>
      <c r="B117" s="25" t="s">
        <v>5</v>
      </c>
      <c r="C117" s="26" t="s">
        <v>382</v>
      </c>
      <c r="D117" s="27">
        <v>45743.833333333299</v>
      </c>
      <c r="E117" s="27">
        <v>45744.25</v>
      </c>
      <c r="F117" s="26" t="s">
        <v>383</v>
      </c>
    </row>
    <row r="118" spans="1:6" s="5" customFormat="1" ht="46.5" x14ac:dyDescent="0.35">
      <c r="A118" s="25" t="s">
        <v>117</v>
      </c>
      <c r="B118" s="25" t="s">
        <v>5</v>
      </c>
      <c r="C118" s="26" t="s">
        <v>384</v>
      </c>
      <c r="D118" s="27">
        <v>45743.833333333299</v>
      </c>
      <c r="E118" s="27">
        <v>45744.25</v>
      </c>
      <c r="F118" s="26" t="s">
        <v>383</v>
      </c>
    </row>
    <row r="119" spans="1:6" s="5" customFormat="1" ht="62" x14ac:dyDescent="0.35">
      <c r="A119" s="25" t="s">
        <v>189</v>
      </c>
      <c r="B119" s="25" t="s">
        <v>5</v>
      </c>
      <c r="C119" s="26" t="s">
        <v>424</v>
      </c>
      <c r="D119" s="27">
        <v>45743.916666666701</v>
      </c>
      <c r="E119" s="27">
        <v>45744.229166666701</v>
      </c>
      <c r="F119" s="26" t="s">
        <v>425</v>
      </c>
    </row>
    <row r="120" spans="1:6" s="5" customFormat="1" ht="62" x14ac:dyDescent="0.35">
      <c r="A120" s="25" t="s">
        <v>111</v>
      </c>
      <c r="B120" s="25" t="s">
        <v>2</v>
      </c>
      <c r="C120" s="26" t="s">
        <v>570</v>
      </c>
      <c r="D120" s="27">
        <v>45743.916666666701</v>
      </c>
      <c r="E120" s="27">
        <v>45744.229166666701</v>
      </c>
      <c r="F120" s="26" t="s">
        <v>571</v>
      </c>
    </row>
    <row r="121" spans="1:6" s="5" customFormat="1" ht="77.5" x14ac:dyDescent="0.35">
      <c r="A121" s="25" t="s">
        <v>133</v>
      </c>
      <c r="B121" s="25" t="s">
        <v>7</v>
      </c>
      <c r="C121" s="26" t="s">
        <v>562</v>
      </c>
      <c r="D121" s="27">
        <v>45743.916666666701</v>
      </c>
      <c r="E121" s="27">
        <v>45744.208333333299</v>
      </c>
      <c r="F121" s="26" t="s">
        <v>563</v>
      </c>
    </row>
    <row r="122" spans="1:6" s="5" customFormat="1" ht="77.5" x14ac:dyDescent="0.35">
      <c r="A122" s="25" t="s">
        <v>133</v>
      </c>
      <c r="B122" s="25" t="s">
        <v>7</v>
      </c>
      <c r="C122" s="26" t="s">
        <v>565</v>
      </c>
      <c r="D122" s="27">
        <v>45743.916666666701</v>
      </c>
      <c r="E122" s="27">
        <v>45744.208333333299</v>
      </c>
      <c r="F122" s="26" t="s">
        <v>563</v>
      </c>
    </row>
    <row r="123" spans="1:6" s="5" customFormat="1" ht="62" x14ac:dyDescent="0.35">
      <c r="A123" s="25" t="s">
        <v>133</v>
      </c>
      <c r="B123" s="25" t="s">
        <v>8</v>
      </c>
      <c r="C123" s="26" t="s">
        <v>566</v>
      </c>
      <c r="D123" s="27">
        <v>45743.916666666701</v>
      </c>
      <c r="E123" s="27">
        <v>45744.229166666701</v>
      </c>
      <c r="F123" s="26" t="s">
        <v>567</v>
      </c>
    </row>
    <row r="124" spans="1:6" s="5" customFormat="1" ht="62" x14ac:dyDescent="0.35">
      <c r="A124" s="25" t="s">
        <v>133</v>
      </c>
      <c r="B124" s="25" t="s">
        <v>8</v>
      </c>
      <c r="C124" s="26" t="s">
        <v>408</v>
      </c>
      <c r="D124" s="27">
        <v>45743.916666666701</v>
      </c>
      <c r="E124" s="27">
        <v>45744.229166666701</v>
      </c>
      <c r="F124" s="26" t="s">
        <v>409</v>
      </c>
    </row>
    <row r="125" spans="1:6" s="5" customFormat="1" ht="62" x14ac:dyDescent="0.35">
      <c r="A125" s="25" t="s">
        <v>133</v>
      </c>
      <c r="B125" s="25" t="s">
        <v>7</v>
      </c>
      <c r="C125" s="26" t="s">
        <v>410</v>
      </c>
      <c r="D125" s="27">
        <v>45743.916666666701</v>
      </c>
      <c r="E125" s="27">
        <v>45744.229166666701</v>
      </c>
      <c r="F125" s="26" t="s">
        <v>411</v>
      </c>
    </row>
    <row r="126" spans="1:6" s="5" customFormat="1" ht="46.5" x14ac:dyDescent="0.35">
      <c r="A126" s="25" t="s">
        <v>133</v>
      </c>
      <c r="B126" s="25" t="s">
        <v>7</v>
      </c>
      <c r="C126" s="26" t="s">
        <v>422</v>
      </c>
      <c r="D126" s="27">
        <v>45743.916666666701</v>
      </c>
      <c r="E126" s="27">
        <v>45744.229166666701</v>
      </c>
      <c r="F126" s="26" t="s">
        <v>423</v>
      </c>
    </row>
    <row r="127" spans="1:6" s="5" customFormat="1" ht="62" x14ac:dyDescent="0.35">
      <c r="A127" s="25" t="s">
        <v>133</v>
      </c>
      <c r="B127" s="25" t="s">
        <v>7</v>
      </c>
      <c r="C127" s="26" t="s">
        <v>575</v>
      </c>
      <c r="D127" s="27">
        <v>45743.916666666701</v>
      </c>
      <c r="E127" s="27">
        <v>45744.229166666701</v>
      </c>
      <c r="F127" s="26" t="s">
        <v>576</v>
      </c>
    </row>
    <row r="128" spans="1:6" s="5" customFormat="1" ht="62" x14ac:dyDescent="0.35">
      <c r="A128" s="25" t="s">
        <v>417</v>
      </c>
      <c r="B128" s="25" t="s">
        <v>5</v>
      </c>
      <c r="C128" s="26" t="s">
        <v>418</v>
      </c>
      <c r="D128" s="27">
        <v>45743.916666666701</v>
      </c>
      <c r="E128" s="27">
        <v>45744.229166666701</v>
      </c>
      <c r="F128" s="26" t="s">
        <v>419</v>
      </c>
    </row>
    <row r="129" spans="1:6" s="5" customFormat="1" ht="46.5" x14ac:dyDescent="0.35">
      <c r="A129" s="25" t="s">
        <v>97</v>
      </c>
      <c r="B129" s="25" t="s">
        <v>4</v>
      </c>
      <c r="C129" s="26" t="s">
        <v>551</v>
      </c>
      <c r="D129" s="27">
        <v>45743.916666666701</v>
      </c>
      <c r="E129" s="27">
        <v>45744.25</v>
      </c>
      <c r="F129" s="26" t="s">
        <v>552</v>
      </c>
    </row>
    <row r="130" spans="1:6" ht="46.5" x14ac:dyDescent="0.35">
      <c r="A130" s="25" t="s">
        <v>367</v>
      </c>
      <c r="B130" s="25" t="s">
        <v>6</v>
      </c>
      <c r="C130" s="26" t="s">
        <v>553</v>
      </c>
      <c r="D130" s="27">
        <v>45743.916666666701</v>
      </c>
      <c r="E130" s="27">
        <v>45744.25</v>
      </c>
      <c r="F130" s="26" t="s">
        <v>554</v>
      </c>
    </row>
    <row r="131" spans="1:6" ht="77.5" x14ac:dyDescent="0.35">
      <c r="A131" s="25" t="s">
        <v>367</v>
      </c>
      <c r="B131" s="25" t="s">
        <v>6</v>
      </c>
      <c r="C131" s="26" t="s">
        <v>368</v>
      </c>
      <c r="D131" s="27">
        <v>45743.875</v>
      </c>
      <c r="E131" s="27">
        <v>45744.25</v>
      </c>
      <c r="F131" s="26" t="s">
        <v>369</v>
      </c>
    </row>
    <row r="132" spans="1:6" ht="62" x14ac:dyDescent="0.35">
      <c r="A132" s="25" t="s">
        <v>102</v>
      </c>
      <c r="B132" s="25" t="s">
        <v>5</v>
      </c>
      <c r="C132" s="26" t="s">
        <v>547</v>
      </c>
      <c r="D132" s="27">
        <v>45743.875</v>
      </c>
      <c r="E132" s="27">
        <v>45744.25</v>
      </c>
      <c r="F132" s="26" t="s">
        <v>548</v>
      </c>
    </row>
    <row r="133" spans="1:6" ht="62" x14ac:dyDescent="0.35">
      <c r="A133" s="25" t="s">
        <v>102</v>
      </c>
      <c r="B133" s="25" t="s">
        <v>5</v>
      </c>
      <c r="C133" s="26" t="s">
        <v>549</v>
      </c>
      <c r="D133" s="27">
        <v>45743.875</v>
      </c>
      <c r="E133" s="27">
        <v>45744.25</v>
      </c>
      <c r="F133" s="26" t="s">
        <v>550</v>
      </c>
    </row>
    <row r="134" spans="1:6" ht="62" x14ac:dyDescent="0.35">
      <c r="A134" s="25" t="s">
        <v>102</v>
      </c>
      <c r="B134" s="25" t="s">
        <v>5</v>
      </c>
      <c r="C134" s="26" t="s">
        <v>398</v>
      </c>
      <c r="D134" s="27">
        <v>45743.916666666701</v>
      </c>
      <c r="E134" s="27">
        <v>45744.208333333299</v>
      </c>
      <c r="F134" s="26" t="s">
        <v>399</v>
      </c>
    </row>
    <row r="135" spans="1:6" ht="62" x14ac:dyDescent="0.35">
      <c r="A135" s="25" t="s">
        <v>102</v>
      </c>
      <c r="B135" s="25" t="s">
        <v>5</v>
      </c>
      <c r="C135" s="26" t="s">
        <v>400</v>
      </c>
      <c r="D135" s="27">
        <v>45743.916666666701</v>
      </c>
      <c r="E135" s="27">
        <v>45744.208333333299</v>
      </c>
      <c r="F135" s="26" t="s">
        <v>399</v>
      </c>
    </row>
    <row r="136" spans="1:6" ht="62" x14ac:dyDescent="0.35">
      <c r="A136" s="25" t="s">
        <v>102</v>
      </c>
      <c r="B136" s="25" t="s">
        <v>5</v>
      </c>
      <c r="C136" s="26" t="s">
        <v>401</v>
      </c>
      <c r="D136" s="27">
        <v>45743.916666666701</v>
      </c>
      <c r="E136" s="27">
        <v>45744.208333333299</v>
      </c>
      <c r="F136" s="26" t="s">
        <v>399</v>
      </c>
    </row>
    <row r="137" spans="1:6" ht="62" x14ac:dyDescent="0.35">
      <c r="A137" s="25" t="s">
        <v>102</v>
      </c>
      <c r="B137" s="25" t="s">
        <v>4</v>
      </c>
      <c r="C137" s="26" t="s">
        <v>592</v>
      </c>
      <c r="D137" s="27">
        <v>45743.875</v>
      </c>
      <c r="E137" s="27">
        <v>45744.25</v>
      </c>
      <c r="F137" s="26" t="s">
        <v>593</v>
      </c>
    </row>
    <row r="138" spans="1:6" ht="77.5" x14ac:dyDescent="0.35">
      <c r="A138" s="25" t="s">
        <v>102</v>
      </c>
      <c r="B138" s="25" t="s">
        <v>5</v>
      </c>
      <c r="C138" s="26" t="s">
        <v>597</v>
      </c>
      <c r="D138" s="27">
        <v>45743.875</v>
      </c>
      <c r="E138" s="27">
        <v>45744.25</v>
      </c>
      <c r="F138" s="26" t="s">
        <v>598</v>
      </c>
    </row>
    <row r="139" spans="1:6" ht="46.5" x14ac:dyDescent="0.35">
      <c r="A139" s="25" t="s">
        <v>32</v>
      </c>
      <c r="B139" s="25" t="s">
        <v>6</v>
      </c>
      <c r="C139" s="26" t="s">
        <v>246</v>
      </c>
      <c r="D139" s="27">
        <v>45743.927083333299</v>
      </c>
      <c r="E139" s="27">
        <v>45744.25</v>
      </c>
      <c r="F139" s="26" t="s">
        <v>247</v>
      </c>
    </row>
    <row r="140" spans="1:6" ht="46.5" x14ac:dyDescent="0.35">
      <c r="A140" s="25" t="s">
        <v>32</v>
      </c>
      <c r="B140" s="25" t="s">
        <v>2</v>
      </c>
      <c r="C140" s="26" t="s">
        <v>250</v>
      </c>
      <c r="D140" s="27">
        <v>45743.916666666701</v>
      </c>
      <c r="E140" s="27">
        <v>45744.25</v>
      </c>
      <c r="F140" s="26" t="s">
        <v>251</v>
      </c>
    </row>
    <row r="141" spans="1:6" ht="46.5" x14ac:dyDescent="0.35">
      <c r="A141" s="25" t="s">
        <v>32</v>
      </c>
      <c r="B141" s="25" t="s">
        <v>2</v>
      </c>
      <c r="C141" s="26" t="s">
        <v>252</v>
      </c>
      <c r="D141" s="27">
        <v>45743.916666666701</v>
      </c>
      <c r="E141" s="27">
        <v>45744.25</v>
      </c>
      <c r="F141" s="26" t="s">
        <v>251</v>
      </c>
    </row>
    <row r="142" spans="1:6" ht="62" x14ac:dyDescent="0.35">
      <c r="A142" s="25" t="s">
        <v>32</v>
      </c>
      <c r="B142" s="25" t="s">
        <v>6</v>
      </c>
      <c r="C142" s="26" t="s">
        <v>493</v>
      </c>
      <c r="D142" s="27">
        <v>45743.927083333299</v>
      </c>
      <c r="E142" s="27">
        <v>45744.25</v>
      </c>
      <c r="F142" s="26" t="s">
        <v>494</v>
      </c>
    </row>
    <row r="143" spans="1:6" ht="46.5" x14ac:dyDescent="0.35">
      <c r="A143" s="25" t="s">
        <v>32</v>
      </c>
      <c r="B143" s="25" t="s">
        <v>6</v>
      </c>
      <c r="C143" s="26" t="s">
        <v>264</v>
      </c>
      <c r="D143" s="27">
        <v>45743.895833333299</v>
      </c>
      <c r="E143" s="27">
        <v>45744.25</v>
      </c>
      <c r="F143" s="26" t="s">
        <v>265</v>
      </c>
    </row>
    <row r="144" spans="1:6" ht="93" x14ac:dyDescent="0.35">
      <c r="A144" s="25" t="s">
        <v>35</v>
      </c>
      <c r="B144" s="25" t="s">
        <v>4</v>
      </c>
      <c r="C144" s="26" t="s">
        <v>503</v>
      </c>
      <c r="D144" s="27">
        <v>45743.833333333299</v>
      </c>
      <c r="E144" s="27">
        <v>45744.25</v>
      </c>
      <c r="F144" s="26" t="s">
        <v>502</v>
      </c>
    </row>
    <row r="145" spans="1:6" ht="77.5" x14ac:dyDescent="0.35">
      <c r="A145" s="25" t="s">
        <v>35</v>
      </c>
      <c r="B145" s="25" t="s">
        <v>36</v>
      </c>
      <c r="C145" s="26" t="s">
        <v>37</v>
      </c>
      <c r="D145" s="27">
        <v>45733.833333333299</v>
      </c>
      <c r="E145" s="27">
        <v>45747.25</v>
      </c>
      <c r="F145" s="26" t="s">
        <v>38</v>
      </c>
    </row>
    <row r="146" spans="1:6" ht="93" x14ac:dyDescent="0.35">
      <c r="A146" s="25" t="s">
        <v>441</v>
      </c>
      <c r="B146" s="25" t="s">
        <v>6</v>
      </c>
      <c r="C146" s="26" t="s">
        <v>581</v>
      </c>
      <c r="D146" s="27">
        <v>45743.916666666701</v>
      </c>
      <c r="E146" s="27">
        <v>45744.25</v>
      </c>
      <c r="F146" s="26" t="s">
        <v>582</v>
      </c>
    </row>
    <row r="147" spans="1:6" ht="46.5" x14ac:dyDescent="0.35">
      <c r="A147" s="25" t="s">
        <v>441</v>
      </c>
      <c r="B147" s="25" t="s">
        <v>6</v>
      </c>
      <c r="C147" s="26" t="s">
        <v>588</v>
      </c>
      <c r="D147" s="27">
        <v>45743.875</v>
      </c>
      <c r="E147" s="27">
        <v>45744.25</v>
      </c>
      <c r="F147" s="26" t="s">
        <v>589</v>
      </c>
    </row>
    <row r="148" spans="1:6" ht="46.5" x14ac:dyDescent="0.35">
      <c r="A148" s="25" t="s">
        <v>441</v>
      </c>
      <c r="B148" s="25" t="s">
        <v>2</v>
      </c>
      <c r="C148" s="26" t="s">
        <v>442</v>
      </c>
      <c r="D148" s="27">
        <v>45743.875</v>
      </c>
      <c r="E148" s="27">
        <v>45744.25</v>
      </c>
      <c r="F148" s="26" t="s">
        <v>443</v>
      </c>
    </row>
    <row r="149" spans="1:6" ht="62" x14ac:dyDescent="0.35">
      <c r="A149" s="25" t="s">
        <v>441</v>
      </c>
      <c r="B149" s="25" t="s">
        <v>2</v>
      </c>
      <c r="C149" s="26" t="s">
        <v>590</v>
      </c>
      <c r="D149" s="27">
        <v>45743.875</v>
      </c>
      <c r="E149" s="27">
        <v>45744.25</v>
      </c>
      <c r="F149" s="26" t="s">
        <v>591</v>
      </c>
    </row>
    <row r="150" spans="1:6" ht="77.5" x14ac:dyDescent="0.35">
      <c r="A150" s="25" t="s">
        <v>441</v>
      </c>
      <c r="B150" s="25" t="s">
        <v>2</v>
      </c>
      <c r="C150" s="26" t="s">
        <v>453</v>
      </c>
      <c r="D150" s="27">
        <v>45743.916666666701</v>
      </c>
      <c r="E150" s="27">
        <v>45744.25</v>
      </c>
      <c r="F150" s="26" t="s">
        <v>594</v>
      </c>
    </row>
    <row r="151" spans="1:6" ht="62" x14ac:dyDescent="0.35">
      <c r="A151" s="25" t="s">
        <v>441</v>
      </c>
      <c r="B151" s="25" t="s">
        <v>2</v>
      </c>
      <c r="C151" s="26" t="s">
        <v>453</v>
      </c>
      <c r="D151" s="27">
        <v>45743.875</v>
      </c>
      <c r="E151" s="27">
        <v>45744.25</v>
      </c>
      <c r="F151" s="26" t="s">
        <v>454</v>
      </c>
    </row>
    <row r="152" spans="1:6" ht="77.5" x14ac:dyDescent="0.35">
      <c r="A152" s="25" t="s">
        <v>441</v>
      </c>
      <c r="B152" s="25" t="s">
        <v>6</v>
      </c>
      <c r="C152" s="26" t="s">
        <v>457</v>
      </c>
      <c r="D152" s="27">
        <v>45743.833333333299</v>
      </c>
      <c r="E152" s="27">
        <v>45744.25</v>
      </c>
      <c r="F152" s="26" t="s">
        <v>458</v>
      </c>
    </row>
    <row r="153" spans="1:6" ht="93" x14ac:dyDescent="0.35">
      <c r="A153" s="25" t="s">
        <v>441</v>
      </c>
      <c r="B153" s="25" t="s">
        <v>2</v>
      </c>
      <c r="C153" s="26" t="s">
        <v>601</v>
      </c>
      <c r="D153" s="27">
        <v>45743.875</v>
      </c>
      <c r="E153" s="27">
        <v>45744.25</v>
      </c>
      <c r="F153" s="26" t="s">
        <v>600</v>
      </c>
    </row>
    <row r="154" spans="1:6" ht="62" x14ac:dyDescent="0.35">
      <c r="A154" s="25" t="s">
        <v>441</v>
      </c>
      <c r="B154" s="25" t="s">
        <v>6</v>
      </c>
      <c r="C154" s="26" t="s">
        <v>476</v>
      </c>
      <c r="D154" s="27">
        <v>45743.875</v>
      </c>
      <c r="E154" s="27">
        <v>45744.25</v>
      </c>
      <c r="F154" s="26" t="s">
        <v>477</v>
      </c>
    </row>
    <row r="155" spans="1:6" ht="62" x14ac:dyDescent="0.35">
      <c r="A155" s="25" t="s">
        <v>441</v>
      </c>
      <c r="B155" s="25" t="s">
        <v>6</v>
      </c>
      <c r="C155" s="26" t="s">
        <v>478</v>
      </c>
      <c r="D155" s="27">
        <v>45743.875</v>
      </c>
      <c r="E155" s="27">
        <v>45744.25</v>
      </c>
      <c r="F155" s="26" t="s">
        <v>477</v>
      </c>
    </row>
    <row r="156" spans="1:6" ht="77.5" x14ac:dyDescent="0.35">
      <c r="A156" s="25" t="s">
        <v>441</v>
      </c>
      <c r="B156" s="25" t="s">
        <v>2</v>
      </c>
      <c r="C156" s="26" t="s">
        <v>604</v>
      </c>
      <c r="D156" s="27">
        <v>45743.875</v>
      </c>
      <c r="E156" s="27">
        <v>45744.25</v>
      </c>
      <c r="F156" s="26" t="s">
        <v>605</v>
      </c>
    </row>
    <row r="157" spans="1:6" ht="77.5" x14ac:dyDescent="0.35">
      <c r="A157" s="25" t="s">
        <v>164</v>
      </c>
      <c r="B157" s="25" t="s">
        <v>4</v>
      </c>
      <c r="C157" s="26" t="s">
        <v>165</v>
      </c>
      <c r="D157" s="27">
        <v>45743.833333333299</v>
      </c>
      <c r="E157" s="27">
        <v>45744.25</v>
      </c>
      <c r="F157" s="26" t="s">
        <v>166</v>
      </c>
    </row>
    <row r="158" spans="1:6" ht="31" x14ac:dyDescent="0.35">
      <c r="A158" s="25" t="s">
        <v>342</v>
      </c>
      <c r="B158" s="25" t="s">
        <v>2</v>
      </c>
      <c r="C158" s="26" t="s">
        <v>544</v>
      </c>
      <c r="D158" s="27">
        <v>45743.875</v>
      </c>
      <c r="E158" s="27">
        <v>45744.208333333299</v>
      </c>
      <c r="F158" s="26" t="s">
        <v>545</v>
      </c>
    </row>
    <row r="159" spans="1:6" ht="46.5" x14ac:dyDescent="0.35">
      <c r="A159" s="25" t="s">
        <v>337</v>
      </c>
      <c r="B159" s="25" t="s">
        <v>2</v>
      </c>
      <c r="C159" s="26" t="s">
        <v>533</v>
      </c>
      <c r="D159" s="27">
        <v>45743.833333333299</v>
      </c>
      <c r="E159" s="27">
        <v>45744.25</v>
      </c>
      <c r="F159" s="26" t="s">
        <v>339</v>
      </c>
    </row>
    <row r="160" spans="1:6" ht="31" x14ac:dyDescent="0.35">
      <c r="A160" s="25" t="s">
        <v>181</v>
      </c>
      <c r="B160" s="25" t="s">
        <v>6</v>
      </c>
      <c r="C160" s="26" t="s">
        <v>534</v>
      </c>
      <c r="D160" s="27">
        <v>45743.895833333299</v>
      </c>
      <c r="E160" s="27">
        <v>45744.208333333299</v>
      </c>
      <c r="F160" s="26" t="s">
        <v>535</v>
      </c>
    </row>
    <row r="161" spans="1:6" ht="31" x14ac:dyDescent="0.35">
      <c r="A161" s="25" t="s">
        <v>181</v>
      </c>
      <c r="B161" s="25" t="s">
        <v>2</v>
      </c>
      <c r="C161" s="26" t="s">
        <v>536</v>
      </c>
      <c r="D161" s="27">
        <v>45743.895833333299</v>
      </c>
      <c r="E161" s="27">
        <v>45744.208333333299</v>
      </c>
      <c r="F161" s="26" t="s">
        <v>537</v>
      </c>
    </row>
    <row r="162" spans="1:6" ht="46.5" x14ac:dyDescent="0.35">
      <c r="A162" s="25" t="s">
        <v>181</v>
      </c>
      <c r="B162" s="25" t="s">
        <v>6</v>
      </c>
      <c r="C162" s="26" t="s">
        <v>538</v>
      </c>
      <c r="D162" s="27">
        <v>45743.875</v>
      </c>
      <c r="E162" s="27">
        <v>45744.25</v>
      </c>
      <c r="F162" s="26" t="s">
        <v>539</v>
      </c>
    </row>
    <row r="163" spans="1:6" ht="46.5" x14ac:dyDescent="0.35">
      <c r="A163" s="25" t="s">
        <v>181</v>
      </c>
      <c r="B163" s="25" t="s">
        <v>2</v>
      </c>
      <c r="C163" s="26" t="s">
        <v>540</v>
      </c>
      <c r="D163" s="27">
        <v>45743.875</v>
      </c>
      <c r="E163" s="27">
        <v>45744.25</v>
      </c>
      <c r="F163" s="26" t="s">
        <v>539</v>
      </c>
    </row>
    <row r="164" spans="1:6" ht="46.5" x14ac:dyDescent="0.35">
      <c r="A164" s="25" t="s">
        <v>181</v>
      </c>
      <c r="B164" s="25" t="s">
        <v>36</v>
      </c>
      <c r="C164" s="26" t="s">
        <v>353</v>
      </c>
      <c r="D164" s="27">
        <v>45740.375</v>
      </c>
      <c r="E164" s="27">
        <v>45744.999305555597</v>
      </c>
      <c r="F164" s="26" t="s">
        <v>354</v>
      </c>
    </row>
    <row r="165" spans="1:6" ht="93" x14ac:dyDescent="0.35">
      <c r="A165" s="25" t="s">
        <v>181</v>
      </c>
      <c r="B165" s="25" t="s">
        <v>2</v>
      </c>
      <c r="C165" s="26" t="s">
        <v>599</v>
      </c>
      <c r="D165" s="27">
        <v>45743.875</v>
      </c>
      <c r="E165" s="27">
        <v>45744.25</v>
      </c>
      <c r="F165" s="26" t="s">
        <v>600</v>
      </c>
    </row>
    <row r="166" spans="1:6" ht="77.5" x14ac:dyDescent="0.35">
      <c r="A166" s="25" t="s">
        <v>181</v>
      </c>
      <c r="B166" s="25" t="s">
        <v>6</v>
      </c>
      <c r="C166" s="26" t="s">
        <v>602</v>
      </c>
      <c r="D166" s="27">
        <v>45743.875</v>
      </c>
      <c r="E166" s="27">
        <v>45744.25</v>
      </c>
      <c r="F166" s="26" t="s">
        <v>603</v>
      </c>
    </row>
    <row r="167" spans="1:6" ht="46.5" x14ac:dyDescent="0.35">
      <c r="A167" s="25" t="s">
        <v>76</v>
      </c>
      <c r="B167" s="25" t="s">
        <v>7</v>
      </c>
      <c r="C167" s="26" t="s">
        <v>325</v>
      </c>
      <c r="D167" s="27">
        <v>45743.875</v>
      </c>
      <c r="E167" s="27">
        <v>45744.25</v>
      </c>
      <c r="F167" s="26" t="s">
        <v>326</v>
      </c>
    </row>
    <row r="168" spans="1:6" ht="46.5" x14ac:dyDescent="0.35">
      <c r="A168" s="25" t="s">
        <v>76</v>
      </c>
      <c r="B168" s="25" t="s">
        <v>7</v>
      </c>
      <c r="C168" s="26" t="s">
        <v>327</v>
      </c>
      <c r="D168" s="27">
        <v>45743.875</v>
      </c>
      <c r="E168" s="27">
        <v>45744.25</v>
      </c>
      <c r="F168" s="26" t="s">
        <v>326</v>
      </c>
    </row>
    <row r="169" spans="1:6" ht="46.5" x14ac:dyDescent="0.35">
      <c r="A169" s="25" t="s">
        <v>76</v>
      </c>
      <c r="B169" s="25" t="s">
        <v>7</v>
      </c>
      <c r="C169" s="26" t="s">
        <v>332</v>
      </c>
      <c r="D169" s="27">
        <v>45743.875</v>
      </c>
      <c r="E169" s="27">
        <v>45744.25</v>
      </c>
      <c r="F169" s="26" t="s">
        <v>333</v>
      </c>
    </row>
    <row r="170" spans="1:6" ht="46.5" x14ac:dyDescent="0.35">
      <c r="A170" s="25" t="s">
        <v>76</v>
      </c>
      <c r="B170" s="25" t="s">
        <v>7</v>
      </c>
      <c r="C170" s="26" t="s">
        <v>334</v>
      </c>
      <c r="D170" s="27">
        <v>45743.875</v>
      </c>
      <c r="E170" s="27">
        <v>45744.25</v>
      </c>
      <c r="F170" s="26" t="s">
        <v>333</v>
      </c>
    </row>
    <row r="171" spans="1:6" ht="31" x14ac:dyDescent="0.35">
      <c r="A171" s="25" t="s">
        <v>88</v>
      </c>
      <c r="B171" s="25" t="s">
        <v>6</v>
      </c>
      <c r="C171" s="26" t="s">
        <v>528</v>
      </c>
      <c r="D171" s="27">
        <v>45743.875</v>
      </c>
      <c r="E171" s="27">
        <v>45744.25</v>
      </c>
      <c r="F171" s="26" t="s">
        <v>336</v>
      </c>
    </row>
    <row r="172" spans="1:6" ht="93" x14ac:dyDescent="0.35">
      <c r="A172" s="25" t="s">
        <v>48</v>
      </c>
      <c r="B172" s="25" t="s">
        <v>36</v>
      </c>
      <c r="C172" s="26" t="s">
        <v>51</v>
      </c>
      <c r="D172" s="27">
        <v>45488.833333333299</v>
      </c>
      <c r="E172" s="27">
        <v>45801.25</v>
      </c>
      <c r="F172" s="26" t="s">
        <v>52</v>
      </c>
    </row>
    <row r="173" spans="1:6" ht="46.5" x14ac:dyDescent="0.35">
      <c r="A173" s="25" t="s">
        <v>48</v>
      </c>
      <c r="B173" s="25" t="s">
        <v>5</v>
      </c>
      <c r="C173" s="26" t="s">
        <v>523</v>
      </c>
      <c r="D173" s="27">
        <v>45743.833333333299</v>
      </c>
      <c r="E173" s="27">
        <v>45744.25</v>
      </c>
      <c r="F173" s="26" t="s">
        <v>524</v>
      </c>
    </row>
    <row r="174" spans="1:6" ht="31" x14ac:dyDescent="0.35">
      <c r="A174" s="25" t="s">
        <v>48</v>
      </c>
      <c r="B174" s="25" t="s">
        <v>5</v>
      </c>
      <c r="C174" s="26" t="s">
        <v>67</v>
      </c>
      <c r="D174" s="27">
        <v>45684.208333333299</v>
      </c>
      <c r="E174" s="27">
        <v>45793.25</v>
      </c>
      <c r="F174" s="26" t="s">
        <v>68</v>
      </c>
    </row>
    <row r="175" spans="1:6" ht="62" x14ac:dyDescent="0.35">
      <c r="A175" s="25" t="s">
        <v>48</v>
      </c>
      <c r="B175" s="25" t="s">
        <v>4</v>
      </c>
      <c r="C175" s="26" t="s">
        <v>74</v>
      </c>
      <c r="D175" s="27">
        <v>45743.875</v>
      </c>
      <c r="E175" s="27">
        <v>45744.25</v>
      </c>
      <c r="F175" s="26" t="s">
        <v>527</v>
      </c>
    </row>
    <row r="176" spans="1:6" ht="46.5" x14ac:dyDescent="0.35">
      <c r="A176" s="25" t="s">
        <v>48</v>
      </c>
      <c r="B176" s="25" t="s">
        <v>4</v>
      </c>
      <c r="C176" s="26" t="s">
        <v>328</v>
      </c>
      <c r="D176" s="27">
        <v>45743.875</v>
      </c>
      <c r="E176" s="27">
        <v>45744.25</v>
      </c>
      <c r="F176" s="26" t="s">
        <v>329</v>
      </c>
    </row>
    <row r="177" spans="1:6" ht="46.5" x14ac:dyDescent="0.35">
      <c r="A177" s="25" t="s">
        <v>48</v>
      </c>
      <c r="B177" s="25" t="s">
        <v>4</v>
      </c>
      <c r="C177" s="26" t="s">
        <v>330</v>
      </c>
      <c r="D177" s="27">
        <v>45743.875</v>
      </c>
      <c r="E177" s="27">
        <v>45744.25</v>
      </c>
      <c r="F177" s="26" t="s">
        <v>329</v>
      </c>
    </row>
    <row r="178" spans="1:6" ht="46.5" x14ac:dyDescent="0.35">
      <c r="A178" s="25" t="s">
        <v>48</v>
      </c>
      <c r="B178" s="25" t="s">
        <v>4</v>
      </c>
      <c r="C178" s="26" t="s">
        <v>331</v>
      </c>
      <c r="D178" s="27">
        <v>45743.875</v>
      </c>
      <c r="E178" s="27">
        <v>45744.25</v>
      </c>
      <c r="F178" s="26" t="s">
        <v>329</v>
      </c>
    </row>
    <row r="179" spans="1:6" ht="77.5" x14ac:dyDescent="0.35">
      <c r="A179" s="25" t="s">
        <v>297</v>
      </c>
      <c r="B179" s="25" t="s">
        <v>7</v>
      </c>
      <c r="C179" s="26" t="s">
        <v>298</v>
      </c>
      <c r="D179" s="27">
        <v>45743.833333333299</v>
      </c>
      <c r="E179" s="27">
        <v>45744.25</v>
      </c>
      <c r="F179" s="26" t="s">
        <v>299</v>
      </c>
    </row>
    <row r="180" spans="1:6" ht="77.5" x14ac:dyDescent="0.35">
      <c r="A180" s="25" t="s">
        <v>297</v>
      </c>
      <c r="B180" s="25" t="s">
        <v>8</v>
      </c>
      <c r="C180" s="26" t="s">
        <v>300</v>
      </c>
      <c r="D180" s="27">
        <v>45743.833333333299</v>
      </c>
      <c r="E180" s="27">
        <v>45744.208333333299</v>
      </c>
      <c r="F180" s="26" t="s">
        <v>301</v>
      </c>
    </row>
    <row r="181" spans="1:6" ht="46.5" x14ac:dyDescent="0.35">
      <c r="A181" s="25" t="s">
        <v>349</v>
      </c>
      <c r="B181" s="25" t="s">
        <v>5</v>
      </c>
      <c r="C181" s="26" t="s">
        <v>541</v>
      </c>
      <c r="D181" s="27">
        <v>45743.875</v>
      </c>
      <c r="E181" s="27">
        <v>45744.208333333299</v>
      </c>
      <c r="F181" s="26" t="s">
        <v>542</v>
      </c>
    </row>
    <row r="182" spans="1:6" ht="46.5" x14ac:dyDescent="0.35">
      <c r="A182" s="25" t="s">
        <v>349</v>
      </c>
      <c r="B182" s="25" t="s">
        <v>5</v>
      </c>
      <c r="C182" s="26" t="s">
        <v>543</v>
      </c>
      <c r="D182" s="27">
        <v>45743.875</v>
      </c>
      <c r="E182" s="27">
        <v>45744.208333333299</v>
      </c>
      <c r="F182" s="26" t="s">
        <v>542</v>
      </c>
    </row>
    <row r="183" spans="1:6" ht="46.5" x14ac:dyDescent="0.35">
      <c r="A183" s="25" t="s">
        <v>64</v>
      </c>
      <c r="B183" s="25" t="s">
        <v>4</v>
      </c>
      <c r="C183" s="26" t="s">
        <v>65</v>
      </c>
      <c r="D183" s="27">
        <v>44936.875</v>
      </c>
      <c r="E183" s="27">
        <v>45815.208333333299</v>
      </c>
      <c r="F183" s="26" t="s">
        <v>66</v>
      </c>
    </row>
  </sheetData>
  <autoFilter ref="A2:F179" xr:uid="{98E6E4FC-49FA-4D37-80CA-04CABC7A9057}">
    <sortState xmlns:xlrd2="http://schemas.microsoft.com/office/spreadsheetml/2017/richdata2" ref="A3:F183">
      <sortCondition ref="A2:A179"/>
    </sortState>
  </autoFilter>
  <mergeCells count="1">
    <mergeCell ref="A1:F1"/>
  </mergeCells>
  <conditionalFormatting sqref="A3:F183">
    <cfRule type="expression" dxfId="5"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Friday, 28 March</v>
      </c>
      <c r="B1" s="44"/>
      <c r="C1" s="44"/>
      <c r="D1" s="44"/>
      <c r="E1" s="44"/>
      <c r="F1" s="44"/>
    </row>
    <row r="2" spans="1:6" s="5" customFormat="1" ht="28" x14ac:dyDescent="0.35">
      <c r="A2" s="12" t="s">
        <v>9</v>
      </c>
      <c r="B2" s="12" t="s">
        <v>1</v>
      </c>
      <c r="C2" s="12" t="s">
        <v>0</v>
      </c>
      <c r="D2" s="11" t="s">
        <v>11</v>
      </c>
      <c r="E2" s="11" t="s">
        <v>12</v>
      </c>
      <c r="F2" s="12" t="s">
        <v>10</v>
      </c>
    </row>
    <row r="3" spans="1:6" s="23" customFormat="1" ht="62" x14ac:dyDescent="0.35">
      <c r="A3" s="25" t="s">
        <v>23</v>
      </c>
      <c r="B3" s="25" t="s">
        <v>6</v>
      </c>
      <c r="C3" s="26" t="s">
        <v>213</v>
      </c>
      <c r="D3" s="27">
        <v>45744.833333333299</v>
      </c>
      <c r="E3" s="27">
        <v>45745.208333333299</v>
      </c>
      <c r="F3" s="26" t="s">
        <v>214</v>
      </c>
    </row>
    <row r="4" spans="1:6" s="23" customFormat="1" ht="77.5" x14ac:dyDescent="0.35">
      <c r="A4" s="25" t="s">
        <v>23</v>
      </c>
      <c r="B4" s="25" t="s">
        <v>2</v>
      </c>
      <c r="C4" s="26" t="s">
        <v>24</v>
      </c>
      <c r="D4" s="27">
        <v>45744.875</v>
      </c>
      <c r="E4" s="27">
        <v>45747.208333333299</v>
      </c>
      <c r="F4" s="26" t="s">
        <v>25</v>
      </c>
    </row>
    <row r="5" spans="1:6" s="23" customFormat="1" ht="62" x14ac:dyDescent="0.35">
      <c r="A5" s="25" t="s">
        <v>23</v>
      </c>
      <c r="B5" s="25" t="s">
        <v>6</v>
      </c>
      <c r="C5" s="26" t="s">
        <v>266</v>
      </c>
      <c r="D5" s="27">
        <v>45740.583333333299</v>
      </c>
      <c r="E5" s="27">
        <v>45745.25</v>
      </c>
      <c r="F5" s="26" t="s">
        <v>267</v>
      </c>
    </row>
    <row r="6" spans="1:6" s="23" customFormat="1" ht="62" x14ac:dyDescent="0.35">
      <c r="A6" s="25" t="s">
        <v>23</v>
      </c>
      <c r="B6" s="25" t="s">
        <v>6</v>
      </c>
      <c r="C6" s="26" t="s">
        <v>268</v>
      </c>
      <c r="D6" s="27">
        <v>45744.833333333299</v>
      </c>
      <c r="E6" s="27">
        <v>45745.25</v>
      </c>
      <c r="F6" s="26" t="s">
        <v>267</v>
      </c>
    </row>
    <row r="7" spans="1:6" s="23" customFormat="1" ht="62" x14ac:dyDescent="0.35">
      <c r="A7" s="25" t="s">
        <v>23</v>
      </c>
      <c r="B7" s="25" t="s">
        <v>2</v>
      </c>
      <c r="C7" s="26" t="s">
        <v>276</v>
      </c>
      <c r="D7" s="27">
        <v>45740.583333333299</v>
      </c>
      <c r="E7" s="27">
        <v>45745.25</v>
      </c>
      <c r="F7" s="26" t="s">
        <v>277</v>
      </c>
    </row>
    <row r="8" spans="1:6" s="23" customFormat="1" ht="62" x14ac:dyDescent="0.35">
      <c r="A8" s="25" t="s">
        <v>23</v>
      </c>
      <c r="B8" s="25" t="s">
        <v>2</v>
      </c>
      <c r="C8" s="26" t="s">
        <v>278</v>
      </c>
      <c r="D8" s="27">
        <v>45744.833333333299</v>
      </c>
      <c r="E8" s="27">
        <v>45745.25</v>
      </c>
      <c r="F8" s="26" t="s">
        <v>277</v>
      </c>
    </row>
    <row r="9" spans="1:6" s="23" customFormat="1" ht="46.5" x14ac:dyDescent="0.35">
      <c r="A9" s="25" t="s">
        <v>23</v>
      </c>
      <c r="B9" s="25" t="s">
        <v>2</v>
      </c>
      <c r="C9" s="26" t="s">
        <v>279</v>
      </c>
      <c r="D9" s="27">
        <v>45744.833333333299</v>
      </c>
      <c r="E9" s="27">
        <v>45745.25</v>
      </c>
      <c r="F9" s="26" t="s">
        <v>277</v>
      </c>
    </row>
    <row r="10" spans="1:6" s="23" customFormat="1" ht="62" x14ac:dyDescent="0.35">
      <c r="A10" s="25" t="s">
        <v>23</v>
      </c>
      <c r="B10" s="25" t="s">
        <v>2</v>
      </c>
      <c r="C10" s="26" t="s">
        <v>286</v>
      </c>
      <c r="D10" s="27">
        <v>45744.833333333299</v>
      </c>
      <c r="E10" s="27">
        <v>45745.208333333299</v>
      </c>
      <c r="F10" s="26" t="s">
        <v>287</v>
      </c>
    </row>
    <row r="11" spans="1:6" s="23" customFormat="1" ht="62" x14ac:dyDescent="0.35">
      <c r="A11" s="25" t="s">
        <v>23</v>
      </c>
      <c r="B11" s="25" t="s">
        <v>2</v>
      </c>
      <c r="C11" s="26" t="s">
        <v>295</v>
      </c>
      <c r="D11" s="27">
        <v>45744.833333333299</v>
      </c>
      <c r="E11" s="27">
        <v>45745.25</v>
      </c>
      <c r="F11" s="26" t="s">
        <v>296</v>
      </c>
    </row>
    <row r="12" spans="1:6" s="23" customFormat="1" ht="62" x14ac:dyDescent="0.35">
      <c r="A12" s="25" t="s">
        <v>56</v>
      </c>
      <c r="B12" s="25" t="s">
        <v>6</v>
      </c>
      <c r="C12" s="26" t="s">
        <v>315</v>
      </c>
      <c r="D12" s="27">
        <v>45744.833333333299</v>
      </c>
      <c r="E12" s="27">
        <v>45745.25</v>
      </c>
      <c r="F12" s="26" t="s">
        <v>316</v>
      </c>
    </row>
    <row r="13" spans="1:6" s="23" customFormat="1" ht="46.5" x14ac:dyDescent="0.35">
      <c r="A13" s="25" t="s">
        <v>56</v>
      </c>
      <c r="B13" s="25" t="s">
        <v>2</v>
      </c>
      <c r="C13" s="26" t="s">
        <v>323</v>
      </c>
      <c r="D13" s="27">
        <v>45744.854166666701</v>
      </c>
      <c r="E13" s="27">
        <v>45745.25</v>
      </c>
      <c r="F13" s="26" t="s">
        <v>324</v>
      </c>
    </row>
    <row r="14" spans="1:6" s="23" customFormat="1" ht="93" x14ac:dyDescent="0.35">
      <c r="A14" s="25" t="s">
        <v>56</v>
      </c>
      <c r="B14" s="25" t="s">
        <v>5</v>
      </c>
      <c r="C14" s="26" t="s">
        <v>412</v>
      </c>
      <c r="D14" s="27">
        <v>45744.958333333299</v>
      </c>
      <c r="E14" s="27">
        <v>45745.25</v>
      </c>
      <c r="F14" s="26" t="s">
        <v>413</v>
      </c>
    </row>
    <row r="15" spans="1:6" s="24" customFormat="1" ht="93" x14ac:dyDescent="0.35">
      <c r="A15" s="25" t="s">
        <v>56</v>
      </c>
      <c r="B15" s="25" t="s">
        <v>2</v>
      </c>
      <c r="C15" s="26" t="s">
        <v>414</v>
      </c>
      <c r="D15" s="27">
        <v>45744.958333333299</v>
      </c>
      <c r="E15" s="27">
        <v>45745.25</v>
      </c>
      <c r="F15" s="26" t="s">
        <v>413</v>
      </c>
    </row>
    <row r="16" spans="1:6" s="24" customFormat="1" ht="93" x14ac:dyDescent="0.35">
      <c r="A16" s="25" t="s">
        <v>56</v>
      </c>
      <c r="B16" s="25" t="s">
        <v>2</v>
      </c>
      <c r="C16" s="26" t="s">
        <v>415</v>
      </c>
      <c r="D16" s="27">
        <v>45744.958333333299</v>
      </c>
      <c r="E16" s="27">
        <v>45745.25</v>
      </c>
      <c r="F16" s="26" t="s">
        <v>413</v>
      </c>
    </row>
    <row r="17" spans="1:6" s="24" customFormat="1" ht="93" x14ac:dyDescent="0.35">
      <c r="A17" s="25" t="s">
        <v>56</v>
      </c>
      <c r="B17" s="25" t="s">
        <v>4</v>
      </c>
      <c r="C17" s="26" t="s">
        <v>416</v>
      </c>
      <c r="D17" s="27">
        <v>45744.958333333299</v>
      </c>
      <c r="E17" s="27">
        <v>45745.25</v>
      </c>
      <c r="F17" s="26" t="s">
        <v>413</v>
      </c>
    </row>
    <row r="18" spans="1:6" s="24" customFormat="1" ht="93" x14ac:dyDescent="0.35">
      <c r="A18" s="25" t="s">
        <v>147</v>
      </c>
      <c r="B18" s="25" t="s">
        <v>4</v>
      </c>
      <c r="C18" s="26" t="s">
        <v>148</v>
      </c>
      <c r="D18" s="27">
        <v>45744.958333333299</v>
      </c>
      <c r="E18" s="27">
        <v>45747.208333333299</v>
      </c>
      <c r="F18" s="26" t="s">
        <v>149</v>
      </c>
    </row>
    <row r="19" spans="1:6" s="24" customFormat="1" ht="62" x14ac:dyDescent="0.35">
      <c r="A19" s="25" t="s">
        <v>239</v>
      </c>
      <c r="B19" s="25" t="s">
        <v>5</v>
      </c>
      <c r="C19" s="26" t="s">
        <v>240</v>
      </c>
      <c r="D19" s="27">
        <v>45744.916666666701</v>
      </c>
      <c r="E19" s="27">
        <v>45745.208333333299</v>
      </c>
      <c r="F19" s="26" t="s">
        <v>241</v>
      </c>
    </row>
    <row r="20" spans="1:6" s="24" customFormat="1" ht="62" x14ac:dyDescent="0.35">
      <c r="A20" s="25" t="s">
        <v>232</v>
      </c>
      <c r="B20" s="25" t="s">
        <v>2</v>
      </c>
      <c r="C20" s="26" t="s">
        <v>233</v>
      </c>
      <c r="D20" s="27">
        <v>45744.833333333299</v>
      </c>
      <c r="E20" s="27">
        <v>45745.208333333299</v>
      </c>
      <c r="F20" s="26" t="s">
        <v>234</v>
      </c>
    </row>
    <row r="21" spans="1:6" s="24" customFormat="1" ht="62" x14ac:dyDescent="0.35">
      <c r="A21" s="25" t="s">
        <v>20</v>
      </c>
      <c r="B21" s="25" t="s">
        <v>6</v>
      </c>
      <c r="C21" s="26" t="s">
        <v>217</v>
      </c>
      <c r="D21" s="27">
        <v>45744.875</v>
      </c>
      <c r="E21" s="27">
        <v>45745.208333333299</v>
      </c>
      <c r="F21" s="26" t="s">
        <v>218</v>
      </c>
    </row>
    <row r="22" spans="1:6" s="24" customFormat="1" ht="62" x14ac:dyDescent="0.35">
      <c r="A22" s="25" t="s">
        <v>20</v>
      </c>
      <c r="B22" s="25" t="s">
        <v>6</v>
      </c>
      <c r="C22" s="26" t="s">
        <v>219</v>
      </c>
      <c r="D22" s="27">
        <v>45744.875</v>
      </c>
      <c r="E22" s="27">
        <v>45745.208333333299</v>
      </c>
      <c r="F22" s="26" t="s">
        <v>218</v>
      </c>
    </row>
    <row r="23" spans="1:6" s="24" customFormat="1" ht="62" x14ac:dyDescent="0.35">
      <c r="A23" s="25" t="s">
        <v>20</v>
      </c>
      <c r="B23" s="25" t="s">
        <v>6</v>
      </c>
      <c r="C23" s="26" t="s">
        <v>220</v>
      </c>
      <c r="D23" s="27">
        <v>45744.875</v>
      </c>
      <c r="E23" s="27">
        <v>45745.208333333299</v>
      </c>
      <c r="F23" s="26" t="s">
        <v>218</v>
      </c>
    </row>
    <row r="24" spans="1:6" s="24" customFormat="1" ht="62" x14ac:dyDescent="0.35">
      <c r="A24" s="25" t="s">
        <v>20</v>
      </c>
      <c r="B24" s="25" t="s">
        <v>2</v>
      </c>
      <c r="C24" s="26" t="s">
        <v>221</v>
      </c>
      <c r="D24" s="27">
        <v>45744.875</v>
      </c>
      <c r="E24" s="27">
        <v>45745.208333333299</v>
      </c>
      <c r="F24" s="26" t="s">
        <v>218</v>
      </c>
    </row>
    <row r="25" spans="1:6" s="24" customFormat="1" ht="62" x14ac:dyDescent="0.35">
      <c r="A25" s="25" t="s">
        <v>20</v>
      </c>
      <c r="B25" s="25" t="s">
        <v>6</v>
      </c>
      <c r="C25" s="26" t="s">
        <v>21</v>
      </c>
      <c r="D25" s="27">
        <v>45744.875</v>
      </c>
      <c r="E25" s="27">
        <v>45747.208333333299</v>
      </c>
      <c r="F25" s="26" t="s">
        <v>22</v>
      </c>
    </row>
    <row r="26" spans="1:6" s="24" customFormat="1" ht="62" x14ac:dyDescent="0.35">
      <c r="A26" s="25" t="s">
        <v>20</v>
      </c>
      <c r="B26" s="25" t="s">
        <v>6</v>
      </c>
      <c r="C26" s="26" t="s">
        <v>224</v>
      </c>
      <c r="D26" s="27">
        <v>45744.875</v>
      </c>
      <c r="E26" s="27">
        <v>45745.208333333299</v>
      </c>
      <c r="F26" s="26" t="s">
        <v>225</v>
      </c>
    </row>
    <row r="27" spans="1:6" s="24" customFormat="1" ht="62" x14ac:dyDescent="0.35">
      <c r="A27" s="25" t="s">
        <v>141</v>
      </c>
      <c r="B27" s="25" t="s">
        <v>5</v>
      </c>
      <c r="C27" s="26" t="s">
        <v>402</v>
      </c>
      <c r="D27" s="27">
        <v>45744.875</v>
      </c>
      <c r="E27" s="27">
        <v>45745.208333333299</v>
      </c>
      <c r="F27" s="26" t="s">
        <v>403</v>
      </c>
    </row>
    <row r="28" spans="1:6" s="24" customFormat="1" ht="77.5" x14ac:dyDescent="0.35">
      <c r="A28" s="25" t="s">
        <v>141</v>
      </c>
      <c r="B28" s="25" t="s">
        <v>4</v>
      </c>
      <c r="C28" s="26" t="s">
        <v>428</v>
      </c>
      <c r="D28" s="27">
        <v>45744.958333333299</v>
      </c>
      <c r="E28" s="27">
        <v>45745.208333333299</v>
      </c>
      <c r="F28" s="26" t="s">
        <v>429</v>
      </c>
    </row>
    <row r="29" spans="1:6" s="24" customFormat="1" ht="46.5" x14ac:dyDescent="0.35">
      <c r="A29" s="25" t="s">
        <v>26</v>
      </c>
      <c r="B29" s="25" t="s">
        <v>5</v>
      </c>
      <c r="C29" s="26" t="s">
        <v>226</v>
      </c>
      <c r="D29" s="27">
        <v>45744.833333333299</v>
      </c>
      <c r="E29" s="27">
        <v>45745.25</v>
      </c>
      <c r="F29" s="26" t="s">
        <v>227</v>
      </c>
    </row>
    <row r="30" spans="1:6" s="24" customFormat="1" ht="62" x14ac:dyDescent="0.35">
      <c r="A30" s="25" t="s">
        <v>26</v>
      </c>
      <c r="B30" s="25" t="s">
        <v>4</v>
      </c>
      <c r="C30" s="26" t="s">
        <v>27</v>
      </c>
      <c r="D30" s="27">
        <v>45734.25</v>
      </c>
      <c r="E30" s="27">
        <v>45756.833333333299</v>
      </c>
      <c r="F30" s="26" t="s">
        <v>28</v>
      </c>
    </row>
    <row r="31" spans="1:6" s="24" customFormat="1" ht="62" x14ac:dyDescent="0.35">
      <c r="A31" s="25" t="s">
        <v>26</v>
      </c>
      <c r="B31" s="25" t="s">
        <v>5</v>
      </c>
      <c r="C31" s="26" t="s">
        <v>237</v>
      </c>
      <c r="D31" s="27">
        <v>45744.875</v>
      </c>
      <c r="E31" s="27">
        <v>45745.208333333299</v>
      </c>
      <c r="F31" s="26" t="s">
        <v>238</v>
      </c>
    </row>
    <row r="32" spans="1:6" s="24" customFormat="1" ht="62" x14ac:dyDescent="0.35">
      <c r="A32" s="25" t="s">
        <v>53</v>
      </c>
      <c r="B32" s="25" t="s">
        <v>4</v>
      </c>
      <c r="C32" s="26" t="s">
        <v>290</v>
      </c>
      <c r="D32" s="27">
        <v>45744.833333333299</v>
      </c>
      <c r="E32" s="27">
        <v>45745.25</v>
      </c>
      <c r="F32" s="26" t="s">
        <v>291</v>
      </c>
    </row>
    <row r="33" spans="1:6" s="24" customFormat="1" ht="93" x14ac:dyDescent="0.35">
      <c r="A33" s="25" t="s">
        <v>53</v>
      </c>
      <c r="B33" s="25" t="s">
        <v>5</v>
      </c>
      <c r="C33" s="26" t="s">
        <v>302</v>
      </c>
      <c r="D33" s="27">
        <v>45744.875</v>
      </c>
      <c r="E33" s="27">
        <v>45745.208333333299</v>
      </c>
      <c r="F33" s="26" t="s">
        <v>303</v>
      </c>
    </row>
    <row r="34" spans="1:6" s="24" customFormat="1" ht="46.5" x14ac:dyDescent="0.35">
      <c r="A34" s="25" t="s">
        <v>61</v>
      </c>
      <c r="B34" s="25" t="s">
        <v>6</v>
      </c>
      <c r="C34" s="26" t="s">
        <v>317</v>
      </c>
      <c r="D34" s="27">
        <v>45744.833333333299</v>
      </c>
      <c r="E34" s="27">
        <v>45745.25</v>
      </c>
      <c r="F34" s="26" t="s">
        <v>318</v>
      </c>
    </row>
    <row r="35" spans="1:6" s="24" customFormat="1" ht="62" x14ac:dyDescent="0.35">
      <c r="A35" s="25" t="s">
        <v>61</v>
      </c>
      <c r="B35" s="25" t="s">
        <v>2</v>
      </c>
      <c r="C35" s="26" t="s">
        <v>319</v>
      </c>
      <c r="D35" s="27">
        <v>45744.833333333299</v>
      </c>
      <c r="E35" s="27">
        <v>45745.25</v>
      </c>
      <c r="F35" s="26" t="s">
        <v>320</v>
      </c>
    </row>
    <row r="36" spans="1:6" s="24" customFormat="1" ht="46.5" x14ac:dyDescent="0.35">
      <c r="A36" s="25" t="s">
        <v>61</v>
      </c>
      <c r="B36" s="25" t="s">
        <v>6</v>
      </c>
      <c r="C36" s="26" t="s">
        <v>321</v>
      </c>
      <c r="D36" s="27">
        <v>45744.833333333299</v>
      </c>
      <c r="E36" s="27">
        <v>45745.25</v>
      </c>
      <c r="F36" s="26" t="s">
        <v>322</v>
      </c>
    </row>
    <row r="37" spans="1:6" s="24" customFormat="1" ht="46.5" x14ac:dyDescent="0.35">
      <c r="A37" s="25" t="s">
        <v>108</v>
      </c>
      <c r="B37" s="25" t="s">
        <v>4</v>
      </c>
      <c r="C37" s="26" t="s">
        <v>109</v>
      </c>
      <c r="D37" s="27">
        <v>45744.833333333299</v>
      </c>
      <c r="E37" s="27">
        <v>45745.25</v>
      </c>
      <c r="F37" s="26" t="s">
        <v>110</v>
      </c>
    </row>
    <row r="38" spans="1:6" s="24" customFormat="1" ht="31" x14ac:dyDescent="0.35">
      <c r="A38" s="25" t="s">
        <v>108</v>
      </c>
      <c r="B38" s="25" t="s">
        <v>4</v>
      </c>
      <c r="C38" s="26" t="s">
        <v>115</v>
      </c>
      <c r="D38" s="27">
        <v>45744.833333333299</v>
      </c>
      <c r="E38" s="27">
        <v>45745.25</v>
      </c>
      <c r="F38" s="26" t="s">
        <v>116</v>
      </c>
    </row>
    <row r="39" spans="1:6" s="24" customFormat="1" ht="46.5" x14ac:dyDescent="0.35">
      <c r="A39" s="25" t="s">
        <v>105</v>
      </c>
      <c r="B39" s="25" t="s">
        <v>36</v>
      </c>
      <c r="C39" s="26" t="s">
        <v>106</v>
      </c>
      <c r="D39" s="27">
        <v>45744.833333333299</v>
      </c>
      <c r="E39" s="27">
        <v>45745.25</v>
      </c>
      <c r="F39" s="26" t="s">
        <v>107</v>
      </c>
    </row>
    <row r="40" spans="1:6" s="24" customFormat="1" ht="46.5" x14ac:dyDescent="0.35">
      <c r="A40" s="25" t="s">
        <v>105</v>
      </c>
      <c r="B40" s="25" t="s">
        <v>6</v>
      </c>
      <c r="C40" s="26" t="s">
        <v>390</v>
      </c>
      <c r="D40" s="27">
        <v>45744.833333333299</v>
      </c>
      <c r="E40" s="27">
        <v>45745.25</v>
      </c>
      <c r="F40" s="26" t="s">
        <v>391</v>
      </c>
    </row>
    <row r="41" spans="1:6" s="24" customFormat="1" ht="46.5" x14ac:dyDescent="0.35">
      <c r="A41" s="25" t="s">
        <v>377</v>
      </c>
      <c r="B41" s="25" t="s">
        <v>2</v>
      </c>
      <c r="C41" s="26" t="s">
        <v>378</v>
      </c>
      <c r="D41" s="27">
        <v>45744.833333333299</v>
      </c>
      <c r="E41" s="27">
        <v>45745.25</v>
      </c>
      <c r="F41" s="26" t="s">
        <v>379</v>
      </c>
    </row>
    <row r="42" spans="1:6" s="24" customFormat="1" ht="46.5" x14ac:dyDescent="0.35">
      <c r="A42" s="25" t="s">
        <v>120</v>
      </c>
      <c r="B42" s="25" t="s">
        <v>6</v>
      </c>
      <c r="C42" s="26" t="s">
        <v>121</v>
      </c>
      <c r="D42" s="27">
        <v>45676.208333333299</v>
      </c>
      <c r="E42" s="27">
        <v>45755.208333333299</v>
      </c>
      <c r="F42" s="26" t="s">
        <v>122</v>
      </c>
    </row>
    <row r="43" spans="1:6" s="24" customFormat="1" ht="46.5" x14ac:dyDescent="0.35">
      <c r="A43" s="25" t="s">
        <v>120</v>
      </c>
      <c r="B43" s="25" t="s">
        <v>6</v>
      </c>
      <c r="C43" s="26" t="s">
        <v>123</v>
      </c>
      <c r="D43" s="27">
        <v>45712.25</v>
      </c>
      <c r="E43" s="27">
        <v>45763.25</v>
      </c>
      <c r="F43" s="26" t="s">
        <v>124</v>
      </c>
    </row>
    <row r="44" spans="1:6" s="24" customFormat="1" ht="46.5" x14ac:dyDescent="0.35">
      <c r="A44" s="25" t="s">
        <v>120</v>
      </c>
      <c r="B44" s="25" t="s">
        <v>2</v>
      </c>
      <c r="C44" s="26" t="s">
        <v>125</v>
      </c>
      <c r="D44" s="27">
        <v>45733.25</v>
      </c>
      <c r="E44" s="27">
        <v>45759.75</v>
      </c>
      <c r="F44" s="26" t="s">
        <v>126</v>
      </c>
    </row>
    <row r="45" spans="1:6" s="24" customFormat="1" ht="62" x14ac:dyDescent="0.35">
      <c r="A45" s="25" t="s">
        <v>370</v>
      </c>
      <c r="B45" s="25" t="s">
        <v>5</v>
      </c>
      <c r="C45" s="26" t="s">
        <v>371</v>
      </c>
      <c r="D45" s="27">
        <v>45744.875</v>
      </c>
      <c r="E45" s="27">
        <v>45745.25</v>
      </c>
      <c r="F45" s="26" t="s">
        <v>372</v>
      </c>
    </row>
    <row r="46" spans="1:6" s="24" customFormat="1" ht="62" x14ac:dyDescent="0.35">
      <c r="A46" s="25" t="s">
        <v>370</v>
      </c>
      <c r="B46" s="25" t="s">
        <v>5</v>
      </c>
      <c r="C46" s="26" t="s">
        <v>373</v>
      </c>
      <c r="D46" s="27">
        <v>45744.875</v>
      </c>
      <c r="E46" s="27">
        <v>45745.25</v>
      </c>
      <c r="F46" s="26" t="s">
        <v>372</v>
      </c>
    </row>
    <row r="47" spans="1:6" s="24" customFormat="1" ht="62" x14ac:dyDescent="0.35">
      <c r="A47" s="25" t="s">
        <v>370</v>
      </c>
      <c r="B47" s="25" t="s">
        <v>4</v>
      </c>
      <c r="C47" s="26" t="s">
        <v>385</v>
      </c>
      <c r="D47" s="27">
        <v>45744.833333333299</v>
      </c>
      <c r="E47" s="27">
        <v>45745.25</v>
      </c>
      <c r="F47" s="26" t="s">
        <v>386</v>
      </c>
    </row>
    <row r="48" spans="1:6" s="24" customFormat="1" ht="62" x14ac:dyDescent="0.35">
      <c r="A48" s="25" t="s">
        <v>370</v>
      </c>
      <c r="B48" s="25" t="s">
        <v>4</v>
      </c>
      <c r="C48" s="26" t="s">
        <v>387</v>
      </c>
      <c r="D48" s="27">
        <v>45744.833333333299</v>
      </c>
      <c r="E48" s="27">
        <v>45745.25</v>
      </c>
      <c r="F48" s="26" t="s">
        <v>386</v>
      </c>
    </row>
    <row r="49" spans="1:6" s="24" customFormat="1" ht="46.5" x14ac:dyDescent="0.35">
      <c r="A49" s="25" t="s">
        <v>370</v>
      </c>
      <c r="B49" s="25" t="s">
        <v>5</v>
      </c>
      <c r="C49" s="26" t="s">
        <v>388</v>
      </c>
      <c r="D49" s="27">
        <v>45744.833333333299</v>
      </c>
      <c r="E49" s="27">
        <v>45745.25</v>
      </c>
      <c r="F49" s="26" t="s">
        <v>389</v>
      </c>
    </row>
    <row r="50" spans="1:6" s="24" customFormat="1" ht="46.5" x14ac:dyDescent="0.35">
      <c r="A50" s="25" t="s">
        <v>358</v>
      </c>
      <c r="B50" s="25" t="s">
        <v>2</v>
      </c>
      <c r="C50" s="26" t="s">
        <v>359</v>
      </c>
      <c r="D50" s="27">
        <v>45744.875</v>
      </c>
      <c r="E50" s="27">
        <v>45745.25</v>
      </c>
      <c r="F50" s="26" t="s">
        <v>360</v>
      </c>
    </row>
    <row r="51" spans="1:6" s="24" customFormat="1" ht="46.5" x14ac:dyDescent="0.35">
      <c r="A51" s="25" t="s">
        <v>358</v>
      </c>
      <c r="B51" s="25" t="s">
        <v>2</v>
      </c>
      <c r="C51" s="26" t="s">
        <v>361</v>
      </c>
      <c r="D51" s="27">
        <v>45744.875</v>
      </c>
      <c r="E51" s="27">
        <v>45745.25</v>
      </c>
      <c r="F51" s="26" t="s">
        <v>360</v>
      </c>
    </row>
    <row r="52" spans="1:6" s="24" customFormat="1" ht="46.5" x14ac:dyDescent="0.35">
      <c r="A52" s="25" t="s">
        <v>358</v>
      </c>
      <c r="B52" s="25" t="s">
        <v>6</v>
      </c>
      <c r="C52" s="26" t="s">
        <v>362</v>
      </c>
      <c r="D52" s="27">
        <v>45744.875</v>
      </c>
      <c r="E52" s="27">
        <v>45745.25</v>
      </c>
      <c r="F52" s="26" t="s">
        <v>360</v>
      </c>
    </row>
    <row r="53" spans="1:6" s="24" customFormat="1" ht="46.5" x14ac:dyDescent="0.35">
      <c r="A53" s="25" t="s">
        <v>358</v>
      </c>
      <c r="B53" s="25" t="s">
        <v>6</v>
      </c>
      <c r="C53" s="26" t="s">
        <v>363</v>
      </c>
      <c r="D53" s="27">
        <v>45744.875</v>
      </c>
      <c r="E53" s="27">
        <v>45745.25</v>
      </c>
      <c r="F53" s="26" t="s">
        <v>360</v>
      </c>
    </row>
    <row r="54" spans="1:6" s="24" customFormat="1" ht="124" x14ac:dyDescent="0.35">
      <c r="A54" s="25" t="s">
        <v>151</v>
      </c>
      <c r="B54" s="25" t="s">
        <v>5</v>
      </c>
      <c r="C54" s="26" t="s">
        <v>152</v>
      </c>
      <c r="D54" s="27">
        <v>45719.375</v>
      </c>
      <c r="E54" s="27">
        <v>45751.708333333299</v>
      </c>
      <c r="F54" s="26" t="s">
        <v>153</v>
      </c>
    </row>
    <row r="55" spans="1:6" s="24" customFormat="1" ht="93" x14ac:dyDescent="0.35">
      <c r="A55" s="25" t="s">
        <v>151</v>
      </c>
      <c r="B55" s="25" t="s">
        <v>5</v>
      </c>
      <c r="C55" s="26" t="s">
        <v>432</v>
      </c>
      <c r="D55" s="27">
        <v>45744.833333333299</v>
      </c>
      <c r="E55" s="27">
        <v>45745.25</v>
      </c>
      <c r="F55" s="26" t="s">
        <v>433</v>
      </c>
    </row>
    <row r="56" spans="1:6" s="24" customFormat="1" ht="46.5" x14ac:dyDescent="0.35">
      <c r="A56" s="25" t="s">
        <v>355</v>
      </c>
      <c r="B56" s="25" t="s">
        <v>4</v>
      </c>
      <c r="C56" s="26" t="s">
        <v>356</v>
      </c>
      <c r="D56" s="27">
        <v>45744.875</v>
      </c>
      <c r="E56" s="27">
        <v>45745.25</v>
      </c>
      <c r="F56" s="26" t="s">
        <v>357</v>
      </c>
    </row>
    <row r="57" spans="1:6" s="24" customFormat="1" ht="108.5" x14ac:dyDescent="0.35">
      <c r="A57" s="25" t="s">
        <v>355</v>
      </c>
      <c r="B57" s="25" t="s">
        <v>5</v>
      </c>
      <c r="C57" s="26" t="s">
        <v>438</v>
      </c>
      <c r="D57" s="27">
        <v>45744.833333333299</v>
      </c>
      <c r="E57" s="27">
        <v>45745.25</v>
      </c>
      <c r="F57" s="26" t="s">
        <v>439</v>
      </c>
    </row>
    <row r="58" spans="1:6" s="24" customFormat="1" ht="108.5" x14ac:dyDescent="0.35">
      <c r="A58" s="25" t="s">
        <v>355</v>
      </c>
      <c r="B58" s="25" t="s">
        <v>36</v>
      </c>
      <c r="C58" s="26" t="s">
        <v>440</v>
      </c>
      <c r="D58" s="27">
        <v>45744.833333333299</v>
      </c>
      <c r="E58" s="27">
        <v>45745.25</v>
      </c>
      <c r="F58" s="26" t="s">
        <v>439</v>
      </c>
    </row>
    <row r="59" spans="1:6" s="24" customFormat="1" ht="31" x14ac:dyDescent="0.35">
      <c r="A59" s="25" t="s">
        <v>364</v>
      </c>
      <c r="B59" s="25" t="s">
        <v>4</v>
      </c>
      <c r="C59" s="26" t="s">
        <v>365</v>
      </c>
      <c r="D59" s="27">
        <v>45744.875</v>
      </c>
      <c r="E59" s="27">
        <v>45745.25</v>
      </c>
      <c r="F59" s="26" t="s">
        <v>366</v>
      </c>
    </row>
    <row r="60" spans="1:6" s="24" customFormat="1" ht="46.5" x14ac:dyDescent="0.35">
      <c r="A60" s="25" t="s">
        <v>94</v>
      </c>
      <c r="B60" s="25" t="s">
        <v>6</v>
      </c>
      <c r="C60" s="26" t="s">
        <v>95</v>
      </c>
      <c r="D60" s="27">
        <v>45744.875</v>
      </c>
      <c r="E60" s="27">
        <v>45745.25</v>
      </c>
      <c r="F60" s="26" t="s">
        <v>96</v>
      </c>
    </row>
    <row r="61" spans="1:6" s="24" customFormat="1" ht="93" x14ac:dyDescent="0.35">
      <c r="A61" s="25" t="s">
        <v>446</v>
      </c>
      <c r="B61" s="25" t="s">
        <v>36</v>
      </c>
      <c r="C61" s="26" t="s">
        <v>447</v>
      </c>
      <c r="D61" s="27">
        <v>45744.875</v>
      </c>
      <c r="E61" s="27">
        <v>45745.25</v>
      </c>
      <c r="F61" s="26" t="s">
        <v>448</v>
      </c>
    </row>
    <row r="62" spans="1:6" s="24" customFormat="1" ht="93" x14ac:dyDescent="0.35">
      <c r="A62" s="25" t="s">
        <v>154</v>
      </c>
      <c r="B62" s="25" t="s">
        <v>6</v>
      </c>
      <c r="C62" s="26" t="s">
        <v>274</v>
      </c>
      <c r="D62" s="27">
        <v>45744.833333333299</v>
      </c>
      <c r="E62" s="27">
        <v>45745.25</v>
      </c>
      <c r="F62" s="26" t="s">
        <v>275</v>
      </c>
    </row>
    <row r="63" spans="1:6" s="24" customFormat="1" ht="46.5" x14ac:dyDescent="0.35">
      <c r="A63" s="25" t="s">
        <v>154</v>
      </c>
      <c r="B63" s="25" t="s">
        <v>4</v>
      </c>
      <c r="C63" s="26" t="s">
        <v>430</v>
      </c>
      <c r="D63" s="27">
        <v>45744.833333333299</v>
      </c>
      <c r="E63" s="27">
        <v>45745.25</v>
      </c>
      <c r="F63" s="26" t="s">
        <v>431</v>
      </c>
    </row>
    <row r="64" spans="1:6" s="24" customFormat="1" ht="62" x14ac:dyDescent="0.35">
      <c r="A64" s="25" t="s">
        <v>154</v>
      </c>
      <c r="B64" s="25" t="s">
        <v>5</v>
      </c>
      <c r="C64" s="26" t="s">
        <v>434</v>
      </c>
      <c r="D64" s="27">
        <v>45744.833333333299</v>
      </c>
      <c r="E64" s="27">
        <v>45745.25</v>
      </c>
      <c r="F64" s="26" t="s">
        <v>435</v>
      </c>
    </row>
    <row r="65" spans="1:6" s="24" customFormat="1" ht="46.5" x14ac:dyDescent="0.35">
      <c r="A65" s="25" t="s">
        <v>154</v>
      </c>
      <c r="B65" s="25" t="s">
        <v>5</v>
      </c>
      <c r="C65" s="26" t="s">
        <v>436</v>
      </c>
      <c r="D65" s="27">
        <v>45744.833333333299</v>
      </c>
      <c r="E65" s="27">
        <v>45745.25</v>
      </c>
      <c r="F65" s="26" t="s">
        <v>437</v>
      </c>
    </row>
    <row r="66" spans="1:6" s="24" customFormat="1" ht="62" x14ac:dyDescent="0.35">
      <c r="A66" s="25" t="s">
        <v>154</v>
      </c>
      <c r="B66" s="25" t="s">
        <v>4</v>
      </c>
      <c r="C66" s="26" t="s">
        <v>208</v>
      </c>
      <c r="D66" s="27">
        <v>45744.833333333299</v>
      </c>
      <c r="E66" s="27">
        <v>45745.25</v>
      </c>
      <c r="F66" s="26" t="s">
        <v>209</v>
      </c>
    </row>
    <row r="67" spans="1:6" s="24" customFormat="1" ht="77.5" x14ac:dyDescent="0.35">
      <c r="A67" s="25" t="s">
        <v>154</v>
      </c>
      <c r="B67" s="25" t="s">
        <v>2</v>
      </c>
      <c r="C67" s="26" t="s">
        <v>468</v>
      </c>
      <c r="D67" s="27">
        <v>45744.833333333299</v>
      </c>
      <c r="E67" s="27">
        <v>45745.25</v>
      </c>
      <c r="F67" s="26" t="s">
        <v>469</v>
      </c>
    </row>
    <row r="68" spans="1:6" s="24" customFormat="1" ht="77.5" x14ac:dyDescent="0.35">
      <c r="A68" s="25" t="s">
        <v>154</v>
      </c>
      <c r="B68" s="25" t="s">
        <v>2</v>
      </c>
      <c r="C68" s="26" t="s">
        <v>470</v>
      </c>
      <c r="D68" s="27">
        <v>45744.833333333299</v>
      </c>
      <c r="E68" s="27">
        <v>45745.25</v>
      </c>
      <c r="F68" s="26" t="s">
        <v>469</v>
      </c>
    </row>
    <row r="69" spans="1:6" s="24" customFormat="1" ht="31" x14ac:dyDescent="0.35">
      <c r="A69" s="25" t="s">
        <v>374</v>
      </c>
      <c r="B69" s="25" t="s">
        <v>6</v>
      </c>
      <c r="C69" s="26" t="s">
        <v>375</v>
      </c>
      <c r="D69" s="27">
        <v>45744.875</v>
      </c>
      <c r="E69" s="27">
        <v>45745.25</v>
      </c>
      <c r="F69" s="26" t="s">
        <v>376</v>
      </c>
    </row>
    <row r="70" spans="1:6" s="24" customFormat="1" ht="93" x14ac:dyDescent="0.35">
      <c r="A70" s="25" t="s">
        <v>449</v>
      </c>
      <c r="B70" s="25" t="s">
        <v>4</v>
      </c>
      <c r="C70" s="26" t="s">
        <v>450</v>
      </c>
      <c r="D70" s="27">
        <v>45744.875</v>
      </c>
      <c r="E70" s="27">
        <v>45745.25</v>
      </c>
      <c r="F70" s="26" t="s">
        <v>451</v>
      </c>
    </row>
    <row r="71" spans="1:6" s="24" customFormat="1" ht="93" x14ac:dyDescent="0.35">
      <c r="A71" s="25" t="s">
        <v>449</v>
      </c>
      <c r="B71" s="25" t="s">
        <v>5</v>
      </c>
      <c r="C71" s="26" t="s">
        <v>452</v>
      </c>
      <c r="D71" s="27">
        <v>45744.875</v>
      </c>
      <c r="E71" s="27">
        <v>45745.25</v>
      </c>
      <c r="F71" s="26" t="s">
        <v>451</v>
      </c>
    </row>
    <row r="72" spans="1:6" s="24" customFormat="1" ht="108.5" x14ac:dyDescent="0.35">
      <c r="A72" s="25" t="s">
        <v>459</v>
      </c>
      <c r="B72" s="25" t="s">
        <v>36</v>
      </c>
      <c r="C72" s="26" t="s">
        <v>460</v>
      </c>
      <c r="D72" s="27">
        <v>45744.833333333299</v>
      </c>
      <c r="E72" s="27">
        <v>45745.25</v>
      </c>
      <c r="F72" s="26" t="s">
        <v>461</v>
      </c>
    </row>
    <row r="73" spans="1:6" s="24" customFormat="1" ht="108.5" x14ac:dyDescent="0.35">
      <c r="A73" s="25" t="s">
        <v>161</v>
      </c>
      <c r="B73" s="25" t="s">
        <v>2</v>
      </c>
      <c r="C73" s="26" t="s">
        <v>464</v>
      </c>
      <c r="D73" s="27">
        <v>45744.833333333299</v>
      </c>
      <c r="E73" s="27">
        <v>45745.25</v>
      </c>
      <c r="F73" s="26" t="s">
        <v>465</v>
      </c>
    </row>
    <row r="74" spans="1:6" s="24" customFormat="1" ht="62" x14ac:dyDescent="0.35">
      <c r="A74" s="25" t="s">
        <v>161</v>
      </c>
      <c r="B74" s="25" t="s">
        <v>6</v>
      </c>
      <c r="C74" s="26" t="s">
        <v>162</v>
      </c>
      <c r="D74" s="27">
        <v>45744.833333333299</v>
      </c>
      <c r="E74" s="27">
        <v>45747.25</v>
      </c>
      <c r="F74" s="26" t="s">
        <v>163</v>
      </c>
    </row>
    <row r="75" spans="1:6" s="24" customFormat="1" ht="77.5" x14ac:dyDescent="0.35">
      <c r="A75" s="25" t="s">
        <v>210</v>
      </c>
      <c r="B75" s="25" t="s">
        <v>4</v>
      </c>
      <c r="C75" s="26" t="s">
        <v>269</v>
      </c>
      <c r="D75" s="27">
        <v>45744.833333333299</v>
      </c>
      <c r="E75" s="27">
        <v>45745.25</v>
      </c>
      <c r="F75" s="26" t="s">
        <v>38</v>
      </c>
    </row>
    <row r="76" spans="1:6" s="24" customFormat="1" ht="77.5" x14ac:dyDescent="0.35">
      <c r="A76" s="25" t="s">
        <v>270</v>
      </c>
      <c r="B76" s="25" t="s">
        <v>2</v>
      </c>
      <c r="C76" s="26" t="s">
        <v>271</v>
      </c>
      <c r="D76" s="27">
        <v>45744.833333333299</v>
      </c>
      <c r="E76" s="27">
        <v>45745.25</v>
      </c>
      <c r="F76" s="26" t="s">
        <v>272</v>
      </c>
    </row>
    <row r="77" spans="1:6" s="24" customFormat="1" ht="77.5" x14ac:dyDescent="0.35">
      <c r="A77" s="25" t="s">
        <v>270</v>
      </c>
      <c r="B77" s="25" t="s">
        <v>6</v>
      </c>
      <c r="C77" s="26" t="s">
        <v>273</v>
      </c>
      <c r="D77" s="27">
        <v>45744.833333333299</v>
      </c>
      <c r="E77" s="27">
        <v>45745.25</v>
      </c>
      <c r="F77" s="26" t="s">
        <v>272</v>
      </c>
    </row>
    <row r="78" spans="1:6" s="24" customFormat="1" ht="93" x14ac:dyDescent="0.35">
      <c r="A78" s="25" t="s">
        <v>270</v>
      </c>
      <c r="B78" s="25" t="s">
        <v>36</v>
      </c>
      <c r="C78" s="26" t="s">
        <v>474</v>
      </c>
      <c r="D78" s="27">
        <v>45744.833333333299</v>
      </c>
      <c r="E78" s="27">
        <v>45745.25</v>
      </c>
      <c r="F78" s="26" t="s">
        <v>475</v>
      </c>
    </row>
    <row r="79" spans="1:6" s="24" customFormat="1" ht="77.5" x14ac:dyDescent="0.35">
      <c r="A79" s="25" t="s">
        <v>167</v>
      </c>
      <c r="B79" s="25" t="s">
        <v>36</v>
      </c>
      <c r="C79" s="26" t="s">
        <v>215</v>
      </c>
      <c r="D79" s="27">
        <v>45744.833333333299</v>
      </c>
      <c r="E79" s="27">
        <v>45745.208333333299</v>
      </c>
      <c r="F79" s="26" t="s">
        <v>216</v>
      </c>
    </row>
    <row r="80" spans="1:6" s="24" customFormat="1" ht="46.5" x14ac:dyDescent="0.35">
      <c r="A80" s="25" t="s">
        <v>167</v>
      </c>
      <c r="B80" s="25" t="s">
        <v>36</v>
      </c>
      <c r="C80" s="26" t="s">
        <v>222</v>
      </c>
      <c r="D80" s="27">
        <v>45744.833333333299</v>
      </c>
      <c r="E80" s="27">
        <v>45745.25</v>
      </c>
      <c r="F80" s="26" t="s">
        <v>223</v>
      </c>
    </row>
    <row r="81" spans="1:6" s="24" customFormat="1" ht="93" x14ac:dyDescent="0.35">
      <c r="A81" s="25" t="s">
        <v>471</v>
      </c>
      <c r="B81" s="25" t="s">
        <v>36</v>
      </c>
      <c r="C81" s="26" t="s">
        <v>472</v>
      </c>
      <c r="D81" s="27">
        <v>45744.833333333299</v>
      </c>
      <c r="E81" s="27">
        <v>45745.25</v>
      </c>
      <c r="F81" s="26" t="s">
        <v>473</v>
      </c>
    </row>
    <row r="82" spans="1:6" s="24" customFormat="1" ht="93" x14ac:dyDescent="0.35">
      <c r="A82" s="25" t="s">
        <v>228</v>
      </c>
      <c r="B82" s="25" t="s">
        <v>2</v>
      </c>
      <c r="C82" s="26" t="s">
        <v>229</v>
      </c>
      <c r="D82" s="27">
        <v>45744.833333333299</v>
      </c>
      <c r="E82" s="27">
        <v>45745.25</v>
      </c>
      <c r="F82" s="26" t="s">
        <v>230</v>
      </c>
    </row>
    <row r="83" spans="1:6" s="24" customFormat="1" ht="93" x14ac:dyDescent="0.35">
      <c r="A83" s="25" t="s">
        <v>228</v>
      </c>
      <c r="B83" s="25" t="s">
        <v>6</v>
      </c>
      <c r="C83" s="26" t="s">
        <v>231</v>
      </c>
      <c r="D83" s="27">
        <v>45744.833333333299</v>
      </c>
      <c r="E83" s="27">
        <v>45745.25</v>
      </c>
      <c r="F83" s="26" t="s">
        <v>230</v>
      </c>
    </row>
    <row r="84" spans="1:6" s="24" customFormat="1" ht="77.5" x14ac:dyDescent="0.35">
      <c r="A84" s="25" t="s">
        <v>228</v>
      </c>
      <c r="B84" s="25" t="s">
        <v>6</v>
      </c>
      <c r="C84" s="26" t="s">
        <v>288</v>
      </c>
      <c r="D84" s="27">
        <v>45744.833333333299</v>
      </c>
      <c r="E84" s="27">
        <v>45745.208333333299</v>
      </c>
      <c r="F84" s="26" t="s">
        <v>289</v>
      </c>
    </row>
    <row r="85" spans="1:6" s="24" customFormat="1" ht="93" x14ac:dyDescent="0.35">
      <c r="A85" s="25" t="s">
        <v>479</v>
      </c>
      <c r="B85" s="25" t="s">
        <v>2</v>
      </c>
      <c r="C85" s="26" t="s">
        <v>480</v>
      </c>
      <c r="D85" s="27">
        <v>45744.875</v>
      </c>
      <c r="E85" s="27">
        <v>45745.25</v>
      </c>
      <c r="F85" s="26" t="s">
        <v>481</v>
      </c>
    </row>
    <row r="86" spans="1:6" s="24" customFormat="1" ht="93" x14ac:dyDescent="0.35">
      <c r="A86" s="25" t="s">
        <v>479</v>
      </c>
      <c r="B86" s="25" t="s">
        <v>2</v>
      </c>
      <c r="C86" s="26" t="s">
        <v>482</v>
      </c>
      <c r="D86" s="27">
        <v>45744.875</v>
      </c>
      <c r="E86" s="27">
        <v>45745.25</v>
      </c>
      <c r="F86" s="26" t="s">
        <v>481</v>
      </c>
    </row>
    <row r="87" spans="1:6" s="24" customFormat="1" ht="108.5" x14ac:dyDescent="0.35">
      <c r="A87" s="25" t="s">
        <v>261</v>
      </c>
      <c r="B87" s="25" t="s">
        <v>36</v>
      </c>
      <c r="C87" s="26" t="s">
        <v>262</v>
      </c>
      <c r="D87" s="27">
        <v>45744.833333333299</v>
      </c>
      <c r="E87" s="27">
        <v>45745.25</v>
      </c>
      <c r="F87" s="26" t="s">
        <v>263</v>
      </c>
    </row>
    <row r="88" spans="1:6" s="24" customFormat="1" ht="77.5" x14ac:dyDescent="0.35">
      <c r="A88" s="25" t="s">
        <v>261</v>
      </c>
      <c r="B88" s="25" t="s">
        <v>4</v>
      </c>
      <c r="C88" s="26" t="s">
        <v>280</v>
      </c>
      <c r="D88" s="27">
        <v>45744.833333333299</v>
      </c>
      <c r="E88" s="27">
        <v>45745.25</v>
      </c>
      <c r="F88" s="26" t="s">
        <v>281</v>
      </c>
    </row>
    <row r="89" spans="1:6" s="24" customFormat="1" ht="77.5" x14ac:dyDescent="0.35">
      <c r="A89" s="25" t="s">
        <v>261</v>
      </c>
      <c r="B89" s="25" t="s">
        <v>36</v>
      </c>
      <c r="C89" s="26" t="s">
        <v>282</v>
      </c>
      <c r="D89" s="27">
        <v>45744.833333333299</v>
      </c>
      <c r="E89" s="27">
        <v>45745.25</v>
      </c>
      <c r="F89" s="26" t="s">
        <v>283</v>
      </c>
    </row>
    <row r="90" spans="1:6" s="24" customFormat="1" ht="46.5" x14ac:dyDescent="0.35">
      <c r="A90" s="25" t="s">
        <v>69</v>
      </c>
      <c r="B90" s="25" t="s">
        <v>36</v>
      </c>
      <c r="C90" s="26" t="s">
        <v>70</v>
      </c>
      <c r="D90" s="27">
        <v>45720.875</v>
      </c>
      <c r="E90" s="27">
        <v>45748.208333333299</v>
      </c>
      <c r="F90" s="26" t="s">
        <v>71</v>
      </c>
    </row>
    <row r="91" spans="1:6" s="24" customFormat="1" ht="77.5" x14ac:dyDescent="0.35">
      <c r="A91" s="25" t="s">
        <v>292</v>
      </c>
      <c r="B91" s="25" t="s">
        <v>5</v>
      </c>
      <c r="C91" s="26" t="s">
        <v>293</v>
      </c>
      <c r="D91" s="27">
        <v>45744.833333333299</v>
      </c>
      <c r="E91" s="27">
        <v>45745.25</v>
      </c>
      <c r="F91" s="26" t="s">
        <v>294</v>
      </c>
    </row>
    <row r="92" spans="1:6" s="24" customFormat="1" ht="77.5" x14ac:dyDescent="0.35">
      <c r="A92" s="25" t="s">
        <v>312</v>
      </c>
      <c r="B92" s="25" t="s">
        <v>36</v>
      </c>
      <c r="C92" s="26" t="s">
        <v>313</v>
      </c>
      <c r="D92" s="27">
        <v>45744.895833333299</v>
      </c>
      <c r="E92" s="27">
        <v>45745.25</v>
      </c>
      <c r="F92" s="26" t="s">
        <v>314</v>
      </c>
    </row>
    <row r="93" spans="1:6" s="24" customFormat="1" ht="46.5" x14ac:dyDescent="0.35">
      <c r="A93" s="25" t="s">
        <v>29</v>
      </c>
      <c r="B93" s="25" t="s">
        <v>6</v>
      </c>
      <c r="C93" s="26" t="s">
        <v>235</v>
      </c>
      <c r="D93" s="27">
        <v>45744.916666666701</v>
      </c>
      <c r="E93" s="27">
        <v>45745.208333333299</v>
      </c>
      <c r="F93" s="26" t="s">
        <v>236</v>
      </c>
    </row>
    <row r="94" spans="1:6" s="24" customFormat="1" ht="62" x14ac:dyDescent="0.35">
      <c r="A94" s="25" t="s">
        <v>29</v>
      </c>
      <c r="B94" s="25" t="s">
        <v>6</v>
      </c>
      <c r="C94" s="26" t="s">
        <v>242</v>
      </c>
      <c r="D94" s="27">
        <v>45744.916666666701</v>
      </c>
      <c r="E94" s="27">
        <v>45745.208333333299</v>
      </c>
      <c r="F94" s="26" t="s">
        <v>241</v>
      </c>
    </row>
    <row r="95" spans="1:6" s="24" customFormat="1" ht="62" x14ac:dyDescent="0.35">
      <c r="A95" s="25" t="s">
        <v>29</v>
      </c>
      <c r="B95" s="25" t="s">
        <v>2</v>
      </c>
      <c r="C95" s="26" t="s">
        <v>243</v>
      </c>
      <c r="D95" s="27">
        <v>45744.916666666701</v>
      </c>
      <c r="E95" s="27">
        <v>45745.208333333299</v>
      </c>
      <c r="F95" s="26" t="s">
        <v>241</v>
      </c>
    </row>
    <row r="96" spans="1:6" s="24" customFormat="1" ht="46.5" x14ac:dyDescent="0.35">
      <c r="A96" s="25" t="s">
        <v>29</v>
      </c>
      <c r="B96" s="25" t="s">
        <v>2</v>
      </c>
      <c r="C96" s="26" t="s">
        <v>244</v>
      </c>
      <c r="D96" s="27">
        <v>45744.916666666701</v>
      </c>
      <c r="E96" s="27">
        <v>45745.208333333299</v>
      </c>
      <c r="F96" s="26" t="s">
        <v>245</v>
      </c>
    </row>
    <row r="97" spans="1:6" s="24" customFormat="1" ht="93" x14ac:dyDescent="0.35">
      <c r="A97" s="25" t="s">
        <v>29</v>
      </c>
      <c r="B97" s="25" t="s">
        <v>2</v>
      </c>
      <c r="C97" s="26" t="s">
        <v>255</v>
      </c>
      <c r="D97" s="27">
        <v>45744.833333333299</v>
      </c>
      <c r="E97" s="27">
        <v>45745.25</v>
      </c>
      <c r="F97" s="26" t="s">
        <v>256</v>
      </c>
    </row>
    <row r="98" spans="1:6" s="24" customFormat="1" ht="93" x14ac:dyDescent="0.35">
      <c r="A98" s="25" t="s">
        <v>29</v>
      </c>
      <c r="B98" s="25" t="s">
        <v>6</v>
      </c>
      <c r="C98" s="26" t="s">
        <v>257</v>
      </c>
      <c r="D98" s="27">
        <v>45744.833333333299</v>
      </c>
      <c r="E98" s="27">
        <v>45745.25</v>
      </c>
      <c r="F98" s="26" t="s">
        <v>256</v>
      </c>
    </row>
    <row r="99" spans="1:6" s="24" customFormat="1" ht="93" x14ac:dyDescent="0.35">
      <c r="A99" s="25" t="s">
        <v>29</v>
      </c>
      <c r="B99" s="25" t="s">
        <v>6</v>
      </c>
      <c r="C99" s="26" t="s">
        <v>258</v>
      </c>
      <c r="D99" s="27">
        <v>45744.833333333299</v>
      </c>
      <c r="E99" s="27">
        <v>45745.25</v>
      </c>
      <c r="F99" s="26" t="s">
        <v>259</v>
      </c>
    </row>
    <row r="100" spans="1:6" s="24" customFormat="1" ht="93" x14ac:dyDescent="0.35">
      <c r="A100" s="25" t="s">
        <v>29</v>
      </c>
      <c r="B100" s="25" t="s">
        <v>6</v>
      </c>
      <c r="C100" s="26" t="s">
        <v>260</v>
      </c>
      <c r="D100" s="27">
        <v>45744.833333333299</v>
      </c>
      <c r="E100" s="27">
        <v>45745.25</v>
      </c>
      <c r="F100" s="26" t="s">
        <v>259</v>
      </c>
    </row>
    <row r="101" spans="1:6" s="24" customFormat="1" ht="93" x14ac:dyDescent="0.35">
      <c r="A101" s="25" t="s">
        <v>29</v>
      </c>
      <c r="B101" s="25" t="s">
        <v>6</v>
      </c>
      <c r="C101" s="26" t="s">
        <v>284</v>
      </c>
      <c r="D101" s="27">
        <v>45744.833333333299</v>
      </c>
      <c r="E101" s="27">
        <v>45745.25</v>
      </c>
      <c r="F101" s="26" t="s">
        <v>285</v>
      </c>
    </row>
    <row r="102" spans="1:6" s="24" customFormat="1" ht="93" x14ac:dyDescent="0.35">
      <c r="A102" s="25" t="s">
        <v>29</v>
      </c>
      <c r="B102" s="25" t="s">
        <v>6</v>
      </c>
      <c r="C102" s="26" t="s">
        <v>310</v>
      </c>
      <c r="D102" s="27">
        <v>45744.875</v>
      </c>
      <c r="E102" s="27">
        <v>45745.229166666701</v>
      </c>
      <c r="F102" s="26" t="s">
        <v>311</v>
      </c>
    </row>
    <row r="103" spans="1:6" s="24" customFormat="1" ht="77.5" x14ac:dyDescent="0.35">
      <c r="A103" s="25" t="s">
        <v>29</v>
      </c>
      <c r="B103" s="25" t="s">
        <v>6</v>
      </c>
      <c r="C103" s="26" t="s">
        <v>404</v>
      </c>
      <c r="D103" s="27">
        <v>45744.958333333299</v>
      </c>
      <c r="E103" s="27">
        <v>45745.25</v>
      </c>
      <c r="F103" s="26" t="s">
        <v>405</v>
      </c>
    </row>
    <row r="104" spans="1:6" s="24" customFormat="1" ht="77.5" x14ac:dyDescent="0.35">
      <c r="A104" s="25" t="s">
        <v>29</v>
      </c>
      <c r="B104" s="25" t="s">
        <v>6</v>
      </c>
      <c r="C104" s="26" t="s">
        <v>406</v>
      </c>
      <c r="D104" s="27">
        <v>45744.958333333299</v>
      </c>
      <c r="E104" s="27">
        <v>45745.25</v>
      </c>
      <c r="F104" s="26" t="s">
        <v>407</v>
      </c>
    </row>
    <row r="105" spans="1:6" s="24" customFormat="1" ht="93" x14ac:dyDescent="0.35">
      <c r="A105" s="25" t="s">
        <v>41</v>
      </c>
      <c r="B105" s="25" t="s">
        <v>5</v>
      </c>
      <c r="C105" s="26" t="s">
        <v>42</v>
      </c>
      <c r="D105" s="27">
        <v>45744.833333333299</v>
      </c>
      <c r="E105" s="27">
        <v>45747.25</v>
      </c>
      <c r="F105" s="26" t="s">
        <v>43</v>
      </c>
    </row>
    <row r="106" spans="1:6" s="24" customFormat="1" ht="93" x14ac:dyDescent="0.35">
      <c r="A106" s="25" t="s">
        <v>44</v>
      </c>
      <c r="B106" s="25" t="s">
        <v>2</v>
      </c>
      <c r="C106" s="26" t="s">
        <v>45</v>
      </c>
      <c r="D106" s="27">
        <v>45744.833333333299</v>
      </c>
      <c r="E106" s="27">
        <v>45747.25</v>
      </c>
      <c r="F106" s="26" t="s">
        <v>43</v>
      </c>
    </row>
    <row r="107" spans="1:6" s="24" customFormat="1" ht="93" x14ac:dyDescent="0.35">
      <c r="A107" s="25" t="s">
        <v>44</v>
      </c>
      <c r="B107" s="25" t="s">
        <v>6</v>
      </c>
      <c r="C107" s="26" t="s">
        <v>46</v>
      </c>
      <c r="D107" s="27">
        <v>45744.833333333299</v>
      </c>
      <c r="E107" s="27">
        <v>45747.25</v>
      </c>
      <c r="F107" s="26" t="s">
        <v>43</v>
      </c>
    </row>
    <row r="108" spans="1:6" s="24" customFormat="1" ht="93" x14ac:dyDescent="0.35">
      <c r="A108" s="25" t="s">
        <v>44</v>
      </c>
      <c r="B108" s="25" t="s">
        <v>6</v>
      </c>
      <c r="C108" s="26" t="s">
        <v>47</v>
      </c>
      <c r="D108" s="27">
        <v>45744.833333333299</v>
      </c>
      <c r="E108" s="27">
        <v>45747.25</v>
      </c>
      <c r="F108" s="26" t="s">
        <v>43</v>
      </c>
    </row>
    <row r="109" spans="1:6" s="24" customFormat="1" ht="46.5" x14ac:dyDescent="0.35">
      <c r="A109" s="25" t="s">
        <v>117</v>
      </c>
      <c r="B109" s="25" t="s">
        <v>5</v>
      </c>
      <c r="C109" s="26" t="s">
        <v>382</v>
      </c>
      <c r="D109" s="27">
        <v>45744.833333333299</v>
      </c>
      <c r="E109" s="27">
        <v>45745.25</v>
      </c>
      <c r="F109" s="26" t="s">
        <v>383</v>
      </c>
    </row>
    <row r="110" spans="1:6" s="24" customFormat="1" ht="46.5" x14ac:dyDescent="0.35">
      <c r="A110" s="25" t="s">
        <v>117</v>
      </c>
      <c r="B110" s="25" t="s">
        <v>5</v>
      </c>
      <c r="C110" s="26" t="s">
        <v>384</v>
      </c>
      <c r="D110" s="27">
        <v>45744.833333333299</v>
      </c>
      <c r="E110" s="27">
        <v>45745.25</v>
      </c>
      <c r="F110" s="26" t="s">
        <v>383</v>
      </c>
    </row>
    <row r="111" spans="1:6" s="24" customFormat="1" ht="46.5" x14ac:dyDescent="0.35">
      <c r="A111" s="25" t="s">
        <v>117</v>
      </c>
      <c r="B111" s="25" t="s">
        <v>5</v>
      </c>
      <c r="C111" s="26" t="s">
        <v>392</v>
      </c>
      <c r="D111" s="27">
        <v>45744.958333333299</v>
      </c>
      <c r="E111" s="27">
        <v>45745.25</v>
      </c>
      <c r="F111" s="26" t="s">
        <v>393</v>
      </c>
    </row>
    <row r="112" spans="1:6" s="24" customFormat="1" ht="31" x14ac:dyDescent="0.35">
      <c r="A112" s="25" t="s">
        <v>189</v>
      </c>
      <c r="B112" s="25" t="s">
        <v>5</v>
      </c>
      <c r="C112" s="26" t="s">
        <v>380</v>
      </c>
      <c r="D112" s="27">
        <v>45744.833333333299</v>
      </c>
      <c r="E112" s="27">
        <v>45745.25</v>
      </c>
      <c r="F112" s="26" t="s">
        <v>381</v>
      </c>
    </row>
    <row r="113" spans="1:6" s="24" customFormat="1" ht="31" x14ac:dyDescent="0.35">
      <c r="A113" s="25" t="s">
        <v>189</v>
      </c>
      <c r="B113" s="25" t="s">
        <v>4</v>
      </c>
      <c r="C113" s="26" t="s">
        <v>394</v>
      </c>
      <c r="D113" s="27">
        <v>45744.833333333299</v>
      </c>
      <c r="E113" s="27">
        <v>45745.25</v>
      </c>
      <c r="F113" s="26" t="s">
        <v>395</v>
      </c>
    </row>
    <row r="114" spans="1:6" s="24" customFormat="1" ht="62" x14ac:dyDescent="0.35">
      <c r="A114" s="25" t="s">
        <v>189</v>
      </c>
      <c r="B114" s="25" t="s">
        <v>5</v>
      </c>
      <c r="C114" s="26" t="s">
        <v>424</v>
      </c>
      <c r="D114" s="27">
        <v>45744.958333333299</v>
      </c>
      <c r="E114" s="27">
        <v>45745.25</v>
      </c>
      <c r="F114" s="26" t="s">
        <v>425</v>
      </c>
    </row>
    <row r="115" spans="1:6" s="24" customFormat="1" ht="62" x14ac:dyDescent="0.35">
      <c r="A115" s="25" t="s">
        <v>111</v>
      </c>
      <c r="B115" s="25" t="s">
        <v>6</v>
      </c>
      <c r="C115" s="26" t="s">
        <v>112</v>
      </c>
      <c r="D115" s="27">
        <v>45744.833333333299</v>
      </c>
      <c r="E115" s="27">
        <v>45745.25</v>
      </c>
      <c r="F115" s="26" t="s">
        <v>113</v>
      </c>
    </row>
    <row r="116" spans="1:6" s="24" customFormat="1" ht="62" x14ac:dyDescent="0.35">
      <c r="A116" s="25" t="s">
        <v>111</v>
      </c>
      <c r="B116" s="25" t="s">
        <v>2</v>
      </c>
      <c r="C116" s="26" t="s">
        <v>114</v>
      </c>
      <c r="D116" s="27">
        <v>45744.833333333299</v>
      </c>
      <c r="E116" s="27">
        <v>45745.25</v>
      </c>
      <c r="F116" s="26" t="s">
        <v>113</v>
      </c>
    </row>
    <row r="117" spans="1:6" s="24" customFormat="1" ht="77.5" x14ac:dyDescent="0.35">
      <c r="A117" s="25" t="s">
        <v>133</v>
      </c>
      <c r="B117" s="25" t="s">
        <v>8</v>
      </c>
      <c r="C117" s="26" t="s">
        <v>396</v>
      </c>
      <c r="D117" s="27">
        <v>45744.958333333299</v>
      </c>
      <c r="E117" s="27">
        <v>45745.208333333299</v>
      </c>
      <c r="F117" s="26" t="s">
        <v>397</v>
      </c>
    </row>
    <row r="118" spans="1:6" s="24" customFormat="1" ht="62" x14ac:dyDescent="0.35">
      <c r="A118" s="25" t="s">
        <v>133</v>
      </c>
      <c r="B118" s="25" t="s">
        <v>8</v>
      </c>
      <c r="C118" s="26" t="s">
        <v>408</v>
      </c>
      <c r="D118" s="27">
        <v>45744.958333333299</v>
      </c>
      <c r="E118" s="27">
        <v>45745.25</v>
      </c>
      <c r="F118" s="26" t="s">
        <v>409</v>
      </c>
    </row>
    <row r="119" spans="1:6" s="24" customFormat="1" ht="62" x14ac:dyDescent="0.35">
      <c r="A119" s="25" t="s">
        <v>133</v>
      </c>
      <c r="B119" s="25" t="s">
        <v>7</v>
      </c>
      <c r="C119" s="26" t="s">
        <v>410</v>
      </c>
      <c r="D119" s="27">
        <v>45744.958333333299</v>
      </c>
      <c r="E119" s="27">
        <v>45745.25</v>
      </c>
      <c r="F119" s="26" t="s">
        <v>411</v>
      </c>
    </row>
    <row r="120" spans="1:6" s="24" customFormat="1" ht="46.5" x14ac:dyDescent="0.35">
      <c r="A120" s="25" t="s">
        <v>133</v>
      </c>
      <c r="B120" s="25" t="s">
        <v>7</v>
      </c>
      <c r="C120" s="26" t="s">
        <v>198</v>
      </c>
      <c r="D120" s="27">
        <v>45744.875</v>
      </c>
      <c r="E120" s="27">
        <v>45745.375</v>
      </c>
      <c r="F120" s="26" t="s">
        <v>199</v>
      </c>
    </row>
    <row r="121" spans="1:6" s="24" customFormat="1" ht="93" x14ac:dyDescent="0.35">
      <c r="A121" s="25" t="s">
        <v>133</v>
      </c>
      <c r="B121" s="25" t="s">
        <v>7</v>
      </c>
      <c r="C121" s="26" t="s">
        <v>420</v>
      </c>
      <c r="D121" s="27">
        <v>45744.958333333299</v>
      </c>
      <c r="E121" s="27">
        <v>45745.25</v>
      </c>
      <c r="F121" s="26" t="s">
        <v>421</v>
      </c>
    </row>
    <row r="122" spans="1:6" s="24" customFormat="1" ht="46.5" x14ac:dyDescent="0.35">
      <c r="A122" s="25" t="s">
        <v>133</v>
      </c>
      <c r="B122" s="25" t="s">
        <v>7</v>
      </c>
      <c r="C122" s="26" t="s">
        <v>422</v>
      </c>
      <c r="D122" s="27">
        <v>45744.958333333299</v>
      </c>
      <c r="E122" s="27">
        <v>45745.25</v>
      </c>
      <c r="F122" s="26" t="s">
        <v>423</v>
      </c>
    </row>
    <row r="123" spans="1:6" s="24" customFormat="1" ht="93" x14ac:dyDescent="0.35">
      <c r="A123" s="25" t="s">
        <v>133</v>
      </c>
      <c r="B123" s="25" t="s">
        <v>36</v>
      </c>
      <c r="C123" s="26" t="s">
        <v>150</v>
      </c>
      <c r="D123" s="27">
        <v>45744.958333333299</v>
      </c>
      <c r="E123" s="27">
        <v>45747.208333333299</v>
      </c>
      <c r="F123" s="26" t="s">
        <v>149</v>
      </c>
    </row>
    <row r="124" spans="1:6" s="24" customFormat="1" ht="93" x14ac:dyDescent="0.35">
      <c r="A124" s="25" t="s">
        <v>133</v>
      </c>
      <c r="B124" s="25" t="s">
        <v>7</v>
      </c>
      <c r="C124" s="26" t="s">
        <v>426</v>
      </c>
      <c r="D124" s="27">
        <v>45744.958333333299</v>
      </c>
      <c r="E124" s="27">
        <v>45745.25</v>
      </c>
      <c r="F124" s="26" t="s">
        <v>427</v>
      </c>
    </row>
    <row r="125" spans="1:6" s="24" customFormat="1" ht="62" x14ac:dyDescent="0.35">
      <c r="A125" s="25" t="s">
        <v>417</v>
      </c>
      <c r="B125" s="25" t="s">
        <v>5</v>
      </c>
      <c r="C125" s="26" t="s">
        <v>418</v>
      </c>
      <c r="D125" s="27">
        <v>45744.958333333299</v>
      </c>
      <c r="E125" s="27">
        <v>45745.25</v>
      </c>
      <c r="F125" s="26" t="s">
        <v>419</v>
      </c>
    </row>
    <row r="126" spans="1:6" s="24" customFormat="1" ht="77.5" x14ac:dyDescent="0.35">
      <c r="A126" s="25" t="s">
        <v>367</v>
      </c>
      <c r="B126" s="25" t="s">
        <v>6</v>
      </c>
      <c r="C126" s="26" t="s">
        <v>368</v>
      </c>
      <c r="D126" s="27">
        <v>45744.875</v>
      </c>
      <c r="E126" s="27">
        <v>45745.25</v>
      </c>
      <c r="F126" s="26" t="s">
        <v>369</v>
      </c>
    </row>
    <row r="127" spans="1:6" s="24" customFormat="1" ht="46.5" x14ac:dyDescent="0.35">
      <c r="A127" s="25" t="s">
        <v>102</v>
      </c>
      <c r="B127" s="25" t="s">
        <v>5</v>
      </c>
      <c r="C127" s="26" t="s">
        <v>103</v>
      </c>
      <c r="D127" s="27">
        <v>45744.875</v>
      </c>
      <c r="E127" s="27">
        <v>45745.25</v>
      </c>
      <c r="F127" s="26" t="s">
        <v>104</v>
      </c>
    </row>
    <row r="128" spans="1:6" s="24" customFormat="1" ht="62" x14ac:dyDescent="0.35">
      <c r="A128" s="25" t="s">
        <v>102</v>
      </c>
      <c r="B128" s="25" t="s">
        <v>5</v>
      </c>
      <c r="C128" s="26" t="s">
        <v>398</v>
      </c>
      <c r="D128" s="27">
        <v>45744.958333333299</v>
      </c>
      <c r="E128" s="27">
        <v>45745.208333333299</v>
      </c>
      <c r="F128" s="26" t="s">
        <v>399</v>
      </c>
    </row>
    <row r="129" spans="1:6" s="24" customFormat="1" ht="62" x14ac:dyDescent="0.35">
      <c r="A129" s="25" t="s">
        <v>102</v>
      </c>
      <c r="B129" s="25" t="s">
        <v>5</v>
      </c>
      <c r="C129" s="26" t="s">
        <v>400</v>
      </c>
      <c r="D129" s="27">
        <v>45744.958333333299</v>
      </c>
      <c r="E129" s="27">
        <v>45745.208333333299</v>
      </c>
      <c r="F129" s="26" t="s">
        <v>399</v>
      </c>
    </row>
    <row r="130" spans="1:6" s="24" customFormat="1" ht="62" x14ac:dyDescent="0.35">
      <c r="A130" s="25" t="s">
        <v>102</v>
      </c>
      <c r="B130" s="25" t="s">
        <v>5</v>
      </c>
      <c r="C130" s="26" t="s">
        <v>401</v>
      </c>
      <c r="D130" s="27">
        <v>45744.958333333299</v>
      </c>
      <c r="E130" s="27">
        <v>45745.208333333299</v>
      </c>
      <c r="F130" s="26" t="s">
        <v>399</v>
      </c>
    </row>
    <row r="131" spans="1:6" s="24" customFormat="1" ht="62" x14ac:dyDescent="0.35">
      <c r="A131" s="25" t="s">
        <v>102</v>
      </c>
      <c r="B131" s="25" t="s">
        <v>4</v>
      </c>
      <c r="C131" s="26" t="s">
        <v>466</v>
      </c>
      <c r="D131" s="27">
        <v>45744.875</v>
      </c>
      <c r="E131" s="27">
        <v>45745.25</v>
      </c>
      <c r="F131" s="26" t="s">
        <v>467</v>
      </c>
    </row>
    <row r="132" spans="1:6" s="24" customFormat="1" ht="46.5" x14ac:dyDescent="0.35">
      <c r="A132" s="25" t="s">
        <v>32</v>
      </c>
      <c r="B132" s="25" t="s">
        <v>6</v>
      </c>
      <c r="C132" s="26" t="s">
        <v>246</v>
      </c>
      <c r="D132" s="27">
        <v>45744.927083333299</v>
      </c>
      <c r="E132" s="27">
        <v>45745.25</v>
      </c>
      <c r="F132" s="26" t="s">
        <v>247</v>
      </c>
    </row>
    <row r="133" spans="1:6" s="24" customFormat="1" ht="46.5" x14ac:dyDescent="0.35">
      <c r="A133" s="25" t="s">
        <v>32</v>
      </c>
      <c r="B133" s="25" t="s">
        <v>2</v>
      </c>
      <c r="C133" s="26" t="s">
        <v>248</v>
      </c>
      <c r="D133" s="27">
        <v>45744.927083333299</v>
      </c>
      <c r="E133" s="27">
        <v>45745.25</v>
      </c>
      <c r="F133" s="26" t="s">
        <v>249</v>
      </c>
    </row>
    <row r="134" spans="1:6" s="24" customFormat="1" ht="46.5" x14ac:dyDescent="0.35">
      <c r="A134" s="25" t="s">
        <v>32</v>
      </c>
      <c r="B134" s="25" t="s">
        <v>2</v>
      </c>
      <c r="C134" s="26" t="s">
        <v>250</v>
      </c>
      <c r="D134" s="27">
        <v>45744.916666666701</v>
      </c>
      <c r="E134" s="27">
        <v>45745.25</v>
      </c>
      <c r="F134" s="26" t="s">
        <v>251</v>
      </c>
    </row>
    <row r="135" spans="1:6" s="24" customFormat="1" ht="46.5" x14ac:dyDescent="0.35">
      <c r="A135" s="25" t="s">
        <v>32</v>
      </c>
      <c r="B135" s="25" t="s">
        <v>2</v>
      </c>
      <c r="C135" s="26" t="s">
        <v>252</v>
      </c>
      <c r="D135" s="27">
        <v>45744.916666666701</v>
      </c>
      <c r="E135" s="27">
        <v>45745.25</v>
      </c>
      <c r="F135" s="26" t="s">
        <v>251</v>
      </c>
    </row>
    <row r="136" spans="1:6" s="24" customFormat="1" ht="77.5" x14ac:dyDescent="0.35">
      <c r="A136" s="25" t="s">
        <v>32</v>
      </c>
      <c r="B136" s="25" t="s">
        <v>2</v>
      </c>
      <c r="C136" s="26" t="s">
        <v>253</v>
      </c>
      <c r="D136" s="27">
        <v>45744.927083333299</v>
      </c>
      <c r="E136" s="27">
        <v>45745.25</v>
      </c>
      <c r="F136" s="26" t="s">
        <v>254</v>
      </c>
    </row>
    <row r="137" spans="1:6" s="24" customFormat="1" ht="46.5" x14ac:dyDescent="0.35">
      <c r="A137" s="25" t="s">
        <v>32</v>
      </c>
      <c r="B137" s="25" t="s">
        <v>6</v>
      </c>
      <c r="C137" s="26" t="s">
        <v>264</v>
      </c>
      <c r="D137" s="27">
        <v>45744.895833333299</v>
      </c>
      <c r="E137" s="27">
        <v>45745.25</v>
      </c>
      <c r="F137" s="26" t="s">
        <v>265</v>
      </c>
    </row>
    <row r="138" spans="1:6" ht="77.5" x14ac:dyDescent="0.35">
      <c r="A138" s="25" t="s">
        <v>35</v>
      </c>
      <c r="B138" s="25" t="s">
        <v>36</v>
      </c>
      <c r="C138" s="26" t="s">
        <v>37</v>
      </c>
      <c r="D138" s="27">
        <v>45733.833333333299</v>
      </c>
      <c r="E138" s="27">
        <v>45747.25</v>
      </c>
      <c r="F138" s="26" t="s">
        <v>38</v>
      </c>
    </row>
    <row r="139" spans="1:6" ht="46.5" x14ac:dyDescent="0.35">
      <c r="A139" s="25" t="s">
        <v>441</v>
      </c>
      <c r="B139" s="25" t="s">
        <v>2</v>
      </c>
      <c r="C139" s="26" t="s">
        <v>442</v>
      </c>
      <c r="D139" s="27">
        <v>45744.875</v>
      </c>
      <c r="E139" s="27">
        <v>45745.25</v>
      </c>
      <c r="F139" s="26" t="s">
        <v>443</v>
      </c>
    </row>
    <row r="140" spans="1:6" ht="46.5" x14ac:dyDescent="0.35">
      <c r="A140" s="25" t="s">
        <v>441</v>
      </c>
      <c r="B140" s="25" t="s">
        <v>2</v>
      </c>
      <c r="C140" s="26" t="s">
        <v>444</v>
      </c>
      <c r="D140" s="27">
        <v>45744.875</v>
      </c>
      <c r="E140" s="27">
        <v>45745.25</v>
      </c>
      <c r="F140" s="26" t="s">
        <v>445</v>
      </c>
    </row>
    <row r="141" spans="1:6" ht="62" x14ac:dyDescent="0.35">
      <c r="A141" s="25" t="s">
        <v>441</v>
      </c>
      <c r="B141" s="25" t="s">
        <v>2</v>
      </c>
      <c r="C141" s="26" t="s">
        <v>453</v>
      </c>
      <c r="D141" s="27">
        <v>45744.875</v>
      </c>
      <c r="E141" s="27">
        <v>45745.25</v>
      </c>
      <c r="F141" s="26" t="s">
        <v>454</v>
      </c>
    </row>
    <row r="142" spans="1:6" ht="62" x14ac:dyDescent="0.35">
      <c r="A142" s="25" t="s">
        <v>441</v>
      </c>
      <c r="B142" s="25" t="s">
        <v>6</v>
      </c>
      <c r="C142" s="26" t="s">
        <v>455</v>
      </c>
      <c r="D142" s="27">
        <v>45744.875</v>
      </c>
      <c r="E142" s="27">
        <v>45745.25</v>
      </c>
      <c r="F142" s="26" t="s">
        <v>456</v>
      </c>
    </row>
    <row r="143" spans="1:6" ht="77.5" x14ac:dyDescent="0.35">
      <c r="A143" s="25" t="s">
        <v>441</v>
      </c>
      <c r="B143" s="25" t="s">
        <v>6</v>
      </c>
      <c r="C143" s="26" t="s">
        <v>457</v>
      </c>
      <c r="D143" s="27">
        <v>45744.833333333299</v>
      </c>
      <c r="E143" s="27">
        <v>45745.25</v>
      </c>
      <c r="F143" s="26" t="s">
        <v>458</v>
      </c>
    </row>
    <row r="144" spans="1:6" ht="46.5" x14ac:dyDescent="0.35">
      <c r="A144" s="25" t="s">
        <v>441</v>
      </c>
      <c r="B144" s="25" t="s">
        <v>6</v>
      </c>
      <c r="C144" s="26" t="s">
        <v>462</v>
      </c>
      <c r="D144" s="27">
        <v>45744.875</v>
      </c>
      <c r="E144" s="27">
        <v>45745.25</v>
      </c>
      <c r="F144" s="26" t="s">
        <v>463</v>
      </c>
    </row>
    <row r="145" spans="1:6" ht="62" x14ac:dyDescent="0.35">
      <c r="A145" s="25" t="s">
        <v>441</v>
      </c>
      <c r="B145" s="25" t="s">
        <v>6</v>
      </c>
      <c r="C145" s="26" t="s">
        <v>476</v>
      </c>
      <c r="D145" s="27">
        <v>45744.875</v>
      </c>
      <c r="E145" s="27">
        <v>45745.25</v>
      </c>
      <c r="F145" s="26" t="s">
        <v>477</v>
      </c>
    </row>
    <row r="146" spans="1:6" ht="62" x14ac:dyDescent="0.35">
      <c r="A146" s="25" t="s">
        <v>441</v>
      </c>
      <c r="B146" s="25" t="s">
        <v>6</v>
      </c>
      <c r="C146" s="26" t="s">
        <v>478</v>
      </c>
      <c r="D146" s="27">
        <v>45744.875</v>
      </c>
      <c r="E146" s="27">
        <v>45745.25</v>
      </c>
      <c r="F146" s="26" t="s">
        <v>477</v>
      </c>
    </row>
    <row r="147" spans="1:6" ht="77.5" x14ac:dyDescent="0.35">
      <c r="A147" s="25" t="s">
        <v>164</v>
      </c>
      <c r="B147" s="25" t="s">
        <v>4</v>
      </c>
      <c r="C147" s="26" t="s">
        <v>165</v>
      </c>
      <c r="D147" s="27">
        <v>45744.833333333299</v>
      </c>
      <c r="E147" s="27">
        <v>45747.25</v>
      </c>
      <c r="F147" s="26" t="s">
        <v>166</v>
      </c>
    </row>
    <row r="148" spans="1:6" ht="31" x14ac:dyDescent="0.35">
      <c r="A148" s="25" t="s">
        <v>342</v>
      </c>
      <c r="B148" s="25" t="s">
        <v>4</v>
      </c>
      <c r="C148" s="26" t="s">
        <v>343</v>
      </c>
      <c r="D148" s="27">
        <v>45744.895833333299</v>
      </c>
      <c r="E148" s="27">
        <v>45745.208333333299</v>
      </c>
      <c r="F148" s="26" t="s">
        <v>344</v>
      </c>
    </row>
    <row r="149" spans="1:6" ht="31" x14ac:dyDescent="0.35">
      <c r="A149" s="25" t="s">
        <v>342</v>
      </c>
      <c r="B149" s="25" t="s">
        <v>4</v>
      </c>
      <c r="C149" s="26" t="s">
        <v>345</v>
      </c>
      <c r="D149" s="27">
        <v>45744.895833333299</v>
      </c>
      <c r="E149" s="27">
        <v>45745.208333333299</v>
      </c>
      <c r="F149" s="26" t="s">
        <v>344</v>
      </c>
    </row>
    <row r="150" spans="1:6" ht="31" x14ac:dyDescent="0.35">
      <c r="A150" s="25" t="s">
        <v>342</v>
      </c>
      <c r="B150" s="25" t="s">
        <v>4</v>
      </c>
      <c r="C150" s="26" t="s">
        <v>346</v>
      </c>
      <c r="D150" s="27">
        <v>45744.895833333299</v>
      </c>
      <c r="E150" s="27">
        <v>45745.208333333299</v>
      </c>
      <c r="F150" s="26" t="s">
        <v>344</v>
      </c>
    </row>
    <row r="151" spans="1:6" ht="46.5" x14ac:dyDescent="0.35">
      <c r="A151" s="25" t="s">
        <v>337</v>
      </c>
      <c r="B151" s="25" t="s">
        <v>6</v>
      </c>
      <c r="C151" s="26" t="s">
        <v>338</v>
      </c>
      <c r="D151" s="27">
        <v>45744.833333333299</v>
      </c>
      <c r="E151" s="27">
        <v>45745.25</v>
      </c>
      <c r="F151" s="26" t="s">
        <v>339</v>
      </c>
    </row>
    <row r="152" spans="1:6" ht="46.5" x14ac:dyDescent="0.35">
      <c r="A152" s="25" t="s">
        <v>181</v>
      </c>
      <c r="B152" s="25" t="s">
        <v>2</v>
      </c>
      <c r="C152" s="26" t="s">
        <v>182</v>
      </c>
      <c r="D152" s="27">
        <v>45744.875</v>
      </c>
      <c r="E152" s="27">
        <v>45745.25</v>
      </c>
      <c r="F152" s="26" t="s">
        <v>183</v>
      </c>
    </row>
    <row r="153" spans="1:6" ht="46.5" x14ac:dyDescent="0.35">
      <c r="A153" s="25" t="s">
        <v>181</v>
      </c>
      <c r="B153" s="25" t="s">
        <v>36</v>
      </c>
      <c r="C153" s="26" t="s">
        <v>353</v>
      </c>
      <c r="D153" s="27">
        <v>45740.375</v>
      </c>
      <c r="E153" s="27">
        <v>45744.999305555597</v>
      </c>
      <c r="F153" s="26" t="s">
        <v>354</v>
      </c>
    </row>
    <row r="154" spans="1:6" ht="46.5" x14ac:dyDescent="0.35">
      <c r="A154" s="25" t="s">
        <v>76</v>
      </c>
      <c r="B154" s="25" t="s">
        <v>7</v>
      </c>
      <c r="C154" s="26" t="s">
        <v>325</v>
      </c>
      <c r="D154" s="27">
        <v>45744.875</v>
      </c>
      <c r="E154" s="27">
        <v>45745.25</v>
      </c>
      <c r="F154" s="26" t="s">
        <v>326</v>
      </c>
    </row>
    <row r="155" spans="1:6" ht="46.5" x14ac:dyDescent="0.35">
      <c r="A155" s="25" t="s">
        <v>76</v>
      </c>
      <c r="B155" s="25" t="s">
        <v>7</v>
      </c>
      <c r="C155" s="26" t="s">
        <v>327</v>
      </c>
      <c r="D155" s="27">
        <v>45744.875</v>
      </c>
      <c r="E155" s="27">
        <v>45745.25</v>
      </c>
      <c r="F155" s="26" t="s">
        <v>326</v>
      </c>
    </row>
    <row r="156" spans="1:6" ht="46.5" x14ac:dyDescent="0.35">
      <c r="A156" s="25" t="s">
        <v>76</v>
      </c>
      <c r="B156" s="25" t="s">
        <v>7</v>
      </c>
      <c r="C156" s="26" t="s">
        <v>332</v>
      </c>
      <c r="D156" s="27">
        <v>45744.875</v>
      </c>
      <c r="E156" s="27">
        <v>45745.25</v>
      </c>
      <c r="F156" s="26" t="s">
        <v>333</v>
      </c>
    </row>
    <row r="157" spans="1:6" ht="46.5" x14ac:dyDescent="0.35">
      <c r="A157" s="25" t="s">
        <v>76</v>
      </c>
      <c r="B157" s="25" t="s">
        <v>7</v>
      </c>
      <c r="C157" s="26" t="s">
        <v>334</v>
      </c>
      <c r="D157" s="27">
        <v>45744.875</v>
      </c>
      <c r="E157" s="27">
        <v>45745.25</v>
      </c>
      <c r="F157" s="26" t="s">
        <v>333</v>
      </c>
    </row>
    <row r="158" spans="1:6" ht="31" x14ac:dyDescent="0.35">
      <c r="A158" s="25" t="s">
        <v>88</v>
      </c>
      <c r="B158" s="25" t="s">
        <v>6</v>
      </c>
      <c r="C158" s="26" t="s">
        <v>335</v>
      </c>
      <c r="D158" s="27">
        <v>45744.875</v>
      </c>
      <c r="E158" s="27">
        <v>45745.25</v>
      </c>
      <c r="F158" s="26" t="s">
        <v>336</v>
      </c>
    </row>
    <row r="159" spans="1:6" ht="46.5" x14ac:dyDescent="0.35">
      <c r="A159" s="25" t="s">
        <v>88</v>
      </c>
      <c r="B159" s="25" t="s">
        <v>6</v>
      </c>
      <c r="C159" s="26" t="s">
        <v>89</v>
      </c>
      <c r="D159" s="27">
        <v>45744.875</v>
      </c>
      <c r="E159" s="27">
        <v>45745.208333333299</v>
      </c>
      <c r="F159" s="26" t="s">
        <v>90</v>
      </c>
    </row>
    <row r="160" spans="1:6" ht="93" x14ac:dyDescent="0.35">
      <c r="A160" s="25" t="s">
        <v>48</v>
      </c>
      <c r="B160" s="25" t="s">
        <v>36</v>
      </c>
      <c r="C160" s="26" t="s">
        <v>51</v>
      </c>
      <c r="D160" s="27">
        <v>45488.833333333299</v>
      </c>
      <c r="E160" s="27">
        <v>45801.25</v>
      </c>
      <c r="F160" s="26" t="s">
        <v>52</v>
      </c>
    </row>
    <row r="161" spans="1:6" ht="77.5" x14ac:dyDescent="0.35">
      <c r="A161" s="25" t="s">
        <v>48</v>
      </c>
      <c r="B161" s="25" t="s">
        <v>4</v>
      </c>
      <c r="C161" s="26" t="s">
        <v>304</v>
      </c>
      <c r="D161" s="27">
        <v>45744.833333333299</v>
      </c>
      <c r="E161" s="27">
        <v>45745.208333333299</v>
      </c>
      <c r="F161" s="26" t="s">
        <v>305</v>
      </c>
    </row>
    <row r="162" spans="1:6" ht="93" x14ac:dyDescent="0.35">
      <c r="A162" s="25" t="s">
        <v>48</v>
      </c>
      <c r="B162" s="25" t="s">
        <v>4</v>
      </c>
      <c r="C162" s="26" t="s">
        <v>306</v>
      </c>
      <c r="D162" s="27">
        <v>45744.833333333299</v>
      </c>
      <c r="E162" s="27">
        <v>45745.25</v>
      </c>
      <c r="F162" s="26" t="s">
        <v>307</v>
      </c>
    </row>
    <row r="163" spans="1:6" ht="77.5" x14ac:dyDescent="0.35">
      <c r="A163" s="25" t="s">
        <v>48</v>
      </c>
      <c r="B163" s="25" t="s">
        <v>4</v>
      </c>
      <c r="C163" s="26" t="s">
        <v>308</v>
      </c>
      <c r="D163" s="27">
        <v>45744.833333333299</v>
      </c>
      <c r="E163" s="27">
        <v>45745.25</v>
      </c>
      <c r="F163" s="26" t="s">
        <v>309</v>
      </c>
    </row>
    <row r="164" spans="1:6" ht="31" x14ac:dyDescent="0.35">
      <c r="A164" s="25" t="s">
        <v>48</v>
      </c>
      <c r="B164" s="25" t="s">
        <v>5</v>
      </c>
      <c r="C164" s="26" t="s">
        <v>67</v>
      </c>
      <c r="D164" s="27">
        <v>45684.208333333299</v>
      </c>
      <c r="E164" s="27">
        <v>45793.25</v>
      </c>
      <c r="F164" s="26" t="s">
        <v>68</v>
      </c>
    </row>
    <row r="165" spans="1:6" ht="46.5" x14ac:dyDescent="0.35">
      <c r="A165" s="25" t="s">
        <v>48</v>
      </c>
      <c r="B165" s="25" t="s">
        <v>4</v>
      </c>
      <c r="C165" s="26" t="s">
        <v>328</v>
      </c>
      <c r="D165" s="27">
        <v>45744.875</v>
      </c>
      <c r="E165" s="27">
        <v>45745.25</v>
      </c>
      <c r="F165" s="26" t="s">
        <v>329</v>
      </c>
    </row>
    <row r="166" spans="1:6" ht="46.5" x14ac:dyDescent="0.35">
      <c r="A166" s="25" t="s">
        <v>48</v>
      </c>
      <c r="B166" s="25" t="s">
        <v>4</v>
      </c>
      <c r="C166" s="26" t="s">
        <v>330</v>
      </c>
      <c r="D166" s="27">
        <v>45744.875</v>
      </c>
      <c r="E166" s="27">
        <v>45745.25</v>
      </c>
      <c r="F166" s="26" t="s">
        <v>329</v>
      </c>
    </row>
    <row r="167" spans="1:6" ht="46.5" x14ac:dyDescent="0.35">
      <c r="A167" s="25" t="s">
        <v>48</v>
      </c>
      <c r="B167" s="25" t="s">
        <v>4</v>
      </c>
      <c r="C167" s="26" t="s">
        <v>331</v>
      </c>
      <c r="D167" s="27">
        <v>45744.875</v>
      </c>
      <c r="E167" s="27">
        <v>45745.25</v>
      </c>
      <c r="F167" s="26" t="s">
        <v>329</v>
      </c>
    </row>
    <row r="168" spans="1:6" ht="31" x14ac:dyDescent="0.35">
      <c r="A168" s="25" t="s">
        <v>48</v>
      </c>
      <c r="B168" s="25" t="s">
        <v>4</v>
      </c>
      <c r="C168" s="26" t="s">
        <v>72</v>
      </c>
      <c r="D168" s="27">
        <v>45744.916666666701</v>
      </c>
      <c r="E168" s="27">
        <v>45745.208333333299</v>
      </c>
      <c r="F168" s="26" t="s">
        <v>73</v>
      </c>
    </row>
    <row r="169" spans="1:6" ht="31" x14ac:dyDescent="0.35">
      <c r="A169" s="25" t="s">
        <v>48</v>
      </c>
      <c r="B169" s="25" t="s">
        <v>4</v>
      </c>
      <c r="C169" s="26" t="s">
        <v>74</v>
      </c>
      <c r="D169" s="27">
        <v>45744.916666666701</v>
      </c>
      <c r="E169" s="27">
        <v>45745.208333333299</v>
      </c>
      <c r="F169" s="26" t="s">
        <v>73</v>
      </c>
    </row>
    <row r="170" spans="1:6" ht="31" x14ac:dyDescent="0.35">
      <c r="A170" s="25" t="s">
        <v>48</v>
      </c>
      <c r="B170" s="25" t="s">
        <v>4</v>
      </c>
      <c r="C170" s="26" t="s">
        <v>75</v>
      </c>
      <c r="D170" s="27">
        <v>45744.916666666701</v>
      </c>
      <c r="E170" s="27">
        <v>45745.208333333299</v>
      </c>
      <c r="F170" s="26" t="s">
        <v>73</v>
      </c>
    </row>
    <row r="171" spans="1:6" ht="31" x14ac:dyDescent="0.35">
      <c r="A171" s="25" t="s">
        <v>48</v>
      </c>
      <c r="B171" s="25" t="s">
        <v>5</v>
      </c>
      <c r="C171" s="26" t="s">
        <v>340</v>
      </c>
      <c r="D171" s="27">
        <v>45744.875</v>
      </c>
      <c r="E171" s="27">
        <v>45745.25</v>
      </c>
      <c r="F171" s="26" t="s">
        <v>341</v>
      </c>
    </row>
    <row r="172" spans="1:6" ht="31" x14ac:dyDescent="0.35">
      <c r="A172" s="25" t="s">
        <v>48</v>
      </c>
      <c r="B172" s="25" t="s">
        <v>5</v>
      </c>
      <c r="C172" s="26" t="s">
        <v>347</v>
      </c>
      <c r="D172" s="27">
        <v>45744.833333333299</v>
      </c>
      <c r="E172" s="27">
        <v>45745.25</v>
      </c>
      <c r="F172" s="26" t="s">
        <v>348</v>
      </c>
    </row>
    <row r="173" spans="1:6" ht="77.5" x14ac:dyDescent="0.35">
      <c r="A173" s="25" t="s">
        <v>297</v>
      </c>
      <c r="B173" s="25" t="s">
        <v>7</v>
      </c>
      <c r="C173" s="26" t="s">
        <v>298</v>
      </c>
      <c r="D173" s="27">
        <v>45744.833333333299</v>
      </c>
      <c r="E173" s="27">
        <v>45745.25</v>
      </c>
      <c r="F173" s="26" t="s">
        <v>299</v>
      </c>
    </row>
    <row r="174" spans="1:6" ht="77.5" x14ac:dyDescent="0.35">
      <c r="A174" s="25" t="s">
        <v>297</v>
      </c>
      <c r="B174" s="25" t="s">
        <v>8</v>
      </c>
      <c r="C174" s="26" t="s">
        <v>300</v>
      </c>
      <c r="D174" s="27">
        <v>45744.833333333299</v>
      </c>
      <c r="E174" s="27">
        <v>45745.208333333299</v>
      </c>
      <c r="F174" s="26" t="s">
        <v>301</v>
      </c>
    </row>
    <row r="175" spans="1:6" ht="31" x14ac:dyDescent="0.35">
      <c r="A175" s="25" t="s">
        <v>349</v>
      </c>
      <c r="B175" s="25" t="s">
        <v>4</v>
      </c>
      <c r="C175" s="26" t="s">
        <v>350</v>
      </c>
      <c r="D175" s="27">
        <v>45744.875</v>
      </c>
      <c r="E175" s="27">
        <v>45745.208333333299</v>
      </c>
      <c r="F175" s="26" t="s">
        <v>351</v>
      </c>
    </row>
    <row r="176" spans="1:6" ht="31" x14ac:dyDescent="0.35">
      <c r="A176" s="25" t="s">
        <v>349</v>
      </c>
      <c r="B176" s="25" t="s">
        <v>4</v>
      </c>
      <c r="C176" s="26" t="s">
        <v>352</v>
      </c>
      <c r="D176" s="27">
        <v>45744.875</v>
      </c>
      <c r="E176" s="27">
        <v>45745.208333333299</v>
      </c>
      <c r="F176" s="26" t="s">
        <v>351</v>
      </c>
    </row>
    <row r="177" spans="1:6" ht="46.5" x14ac:dyDescent="0.35">
      <c r="A177" s="25" t="s">
        <v>64</v>
      </c>
      <c r="B177" s="25" t="s">
        <v>4</v>
      </c>
      <c r="C177" s="26" t="s">
        <v>65</v>
      </c>
      <c r="D177" s="27">
        <v>44936.875</v>
      </c>
      <c r="E177" s="27">
        <v>45815.208333333299</v>
      </c>
      <c r="F177" s="26" t="s">
        <v>66</v>
      </c>
    </row>
    <row r="178" spans="1:6" x14ac:dyDescent="0.35">
      <c r="A178" s="17"/>
      <c r="B178" s="17"/>
      <c r="C178" s="17"/>
      <c r="D178" s="16"/>
      <c r="E178" s="16"/>
      <c r="F178" s="16"/>
    </row>
    <row r="179" spans="1:6" x14ac:dyDescent="0.35">
      <c r="A179" s="17"/>
      <c r="B179" s="17"/>
      <c r="C179" s="17"/>
      <c r="D179" s="16"/>
      <c r="E179" s="16"/>
      <c r="F179" s="16"/>
    </row>
    <row r="180" spans="1:6" x14ac:dyDescent="0.35">
      <c r="A180" s="17"/>
      <c r="B180" s="17"/>
      <c r="C180" s="17"/>
      <c r="D180" s="16"/>
      <c r="E180" s="16"/>
      <c r="F180" s="16"/>
    </row>
    <row r="181" spans="1:6" x14ac:dyDescent="0.35">
      <c r="A181" s="17"/>
      <c r="B181" s="17"/>
      <c r="C181" s="17"/>
      <c r="D181" s="16"/>
      <c r="E181" s="16"/>
      <c r="F181" s="16"/>
    </row>
    <row r="182" spans="1:6" x14ac:dyDescent="0.35">
      <c r="A182" s="17"/>
      <c r="B182" s="17"/>
      <c r="C182" s="17"/>
      <c r="D182" s="16"/>
      <c r="E182" s="16"/>
      <c r="F182" s="16"/>
    </row>
    <row r="183" spans="1:6" x14ac:dyDescent="0.35">
      <c r="A183" s="17"/>
      <c r="B183" s="17"/>
      <c r="C183" s="17"/>
      <c r="D183" s="16"/>
      <c r="E183" s="16"/>
      <c r="F183" s="16"/>
    </row>
    <row r="184" spans="1:6" x14ac:dyDescent="0.35">
      <c r="A184" s="17"/>
      <c r="B184" s="17"/>
      <c r="C184" s="17"/>
      <c r="D184" s="16"/>
      <c r="E184" s="16"/>
      <c r="F184" s="16"/>
    </row>
    <row r="185" spans="1:6" x14ac:dyDescent="0.35">
      <c r="A185" s="17"/>
      <c r="B185" s="17"/>
      <c r="C185" s="17"/>
      <c r="D185" s="16"/>
      <c r="E185" s="16"/>
      <c r="F185" s="16"/>
    </row>
    <row r="186" spans="1:6" x14ac:dyDescent="0.35">
      <c r="A186" s="17"/>
      <c r="B186" s="17"/>
      <c r="C186" s="17"/>
      <c r="D186" s="16"/>
      <c r="E186" s="16"/>
      <c r="F186" s="16"/>
    </row>
    <row r="187" spans="1:6" x14ac:dyDescent="0.35">
      <c r="A187" s="21"/>
      <c r="B187" s="21"/>
      <c r="C187" s="21"/>
      <c r="D187" s="22"/>
      <c r="E187" s="22"/>
      <c r="F187" s="21"/>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3:F177">
    <cfRule type="expression" dxfId="4"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78"/>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Saturday, 29 March</v>
      </c>
      <c r="B1" s="44"/>
      <c r="C1" s="44"/>
      <c r="D1" s="44"/>
      <c r="E1" s="44"/>
      <c r="F1" s="44"/>
    </row>
    <row r="2" spans="1:6" s="5" customFormat="1" ht="28" x14ac:dyDescent="0.35">
      <c r="A2" s="12" t="s">
        <v>9</v>
      </c>
      <c r="B2" s="12" t="s">
        <v>1</v>
      </c>
      <c r="C2" s="12" t="s">
        <v>0</v>
      </c>
      <c r="D2" s="11" t="s">
        <v>11</v>
      </c>
      <c r="E2" s="11" t="s">
        <v>12</v>
      </c>
      <c r="F2" s="12" t="s">
        <v>10</v>
      </c>
    </row>
    <row r="3" spans="1:6" s="5" customFormat="1" ht="77.5" x14ac:dyDescent="0.35">
      <c r="A3" s="25" t="s">
        <v>23</v>
      </c>
      <c r="B3" s="25" t="s">
        <v>2</v>
      </c>
      <c r="C3" s="26" t="s">
        <v>24</v>
      </c>
      <c r="D3" s="27">
        <v>45744.875</v>
      </c>
      <c r="E3" s="27">
        <v>45747.208333333299</v>
      </c>
      <c r="F3" s="26" t="s">
        <v>25</v>
      </c>
    </row>
    <row r="4" spans="1:6" s="5" customFormat="1" ht="62" x14ac:dyDescent="0.35">
      <c r="A4" s="25" t="s">
        <v>56</v>
      </c>
      <c r="B4" s="25" t="s">
        <v>36</v>
      </c>
      <c r="C4" s="26" t="s">
        <v>175</v>
      </c>
      <c r="D4" s="27">
        <v>45745.833333333299</v>
      </c>
      <c r="E4" s="27">
        <v>45746.25</v>
      </c>
      <c r="F4" s="26" t="s">
        <v>176</v>
      </c>
    </row>
    <row r="5" spans="1:6" s="5" customFormat="1" ht="77.5" x14ac:dyDescent="0.35">
      <c r="A5" s="25" t="s">
        <v>147</v>
      </c>
      <c r="B5" s="25" t="s">
        <v>4</v>
      </c>
      <c r="C5" s="26" t="s">
        <v>148</v>
      </c>
      <c r="D5" s="27">
        <v>45744.958333333299</v>
      </c>
      <c r="E5" s="27">
        <v>45747.208333333299</v>
      </c>
      <c r="F5" s="26" t="s">
        <v>149</v>
      </c>
    </row>
    <row r="6" spans="1:6" s="5" customFormat="1" ht="62" x14ac:dyDescent="0.35">
      <c r="A6" s="25" t="s">
        <v>20</v>
      </c>
      <c r="B6" s="25" t="s">
        <v>6</v>
      </c>
      <c r="C6" s="26" t="s">
        <v>21</v>
      </c>
      <c r="D6" s="27">
        <v>45744.875</v>
      </c>
      <c r="E6" s="27">
        <v>45747.208333333299</v>
      </c>
      <c r="F6" s="26" t="s">
        <v>22</v>
      </c>
    </row>
    <row r="7" spans="1:6" s="5" customFormat="1" ht="62" x14ac:dyDescent="0.35">
      <c r="A7" s="25" t="s">
        <v>144</v>
      </c>
      <c r="B7" s="25" t="s">
        <v>4</v>
      </c>
      <c r="C7" s="26" t="s">
        <v>145</v>
      </c>
      <c r="D7" s="27">
        <v>45745.916666666701</v>
      </c>
      <c r="E7" s="27">
        <v>45746.25</v>
      </c>
      <c r="F7" s="26" t="s">
        <v>146</v>
      </c>
    </row>
    <row r="8" spans="1:6" s="5" customFormat="1" ht="62" x14ac:dyDescent="0.35">
      <c r="A8" s="25" t="s">
        <v>141</v>
      </c>
      <c r="B8" s="25" t="s">
        <v>5</v>
      </c>
      <c r="C8" s="26" t="s">
        <v>142</v>
      </c>
      <c r="D8" s="27">
        <v>45745.916666666701</v>
      </c>
      <c r="E8" s="27">
        <v>45746.25</v>
      </c>
      <c r="F8" s="26" t="s">
        <v>143</v>
      </c>
    </row>
    <row r="9" spans="1:6" s="5" customFormat="1" ht="62" x14ac:dyDescent="0.35">
      <c r="A9" s="25" t="s">
        <v>26</v>
      </c>
      <c r="B9" s="25" t="s">
        <v>4</v>
      </c>
      <c r="C9" s="26" t="s">
        <v>27</v>
      </c>
      <c r="D9" s="27">
        <v>45734.25</v>
      </c>
      <c r="E9" s="27">
        <v>45756.833333333299</v>
      </c>
      <c r="F9" s="26" t="s">
        <v>28</v>
      </c>
    </row>
    <row r="10" spans="1:6" s="5" customFormat="1" ht="62" x14ac:dyDescent="0.35">
      <c r="A10" s="25" t="s">
        <v>53</v>
      </c>
      <c r="B10" s="25" t="s">
        <v>4</v>
      </c>
      <c r="C10" s="26" t="s">
        <v>54</v>
      </c>
      <c r="D10" s="27">
        <v>45745.9375</v>
      </c>
      <c r="E10" s="27">
        <v>45746.25</v>
      </c>
      <c r="F10" s="26" t="s">
        <v>55</v>
      </c>
    </row>
    <row r="11" spans="1:6" s="5" customFormat="1" ht="77.5" x14ac:dyDescent="0.35">
      <c r="A11" s="25" t="s">
        <v>108</v>
      </c>
      <c r="B11" s="25" t="s">
        <v>4</v>
      </c>
      <c r="C11" s="26" t="s">
        <v>109</v>
      </c>
      <c r="D11" s="27">
        <v>45745.833333333299</v>
      </c>
      <c r="E11" s="27">
        <v>45746.25</v>
      </c>
      <c r="F11" s="26" t="s">
        <v>110</v>
      </c>
    </row>
    <row r="12" spans="1:6" s="5" customFormat="1" ht="31" x14ac:dyDescent="0.35">
      <c r="A12" s="25" t="s">
        <v>108</v>
      </c>
      <c r="B12" s="25" t="s">
        <v>4</v>
      </c>
      <c r="C12" s="26" t="s">
        <v>115</v>
      </c>
      <c r="D12" s="27">
        <v>45745.833333333299</v>
      </c>
      <c r="E12" s="27">
        <v>45746.25</v>
      </c>
      <c r="F12" s="26" t="s">
        <v>116</v>
      </c>
    </row>
    <row r="13" spans="1:6" s="5" customFormat="1" ht="46.5" x14ac:dyDescent="0.35">
      <c r="A13" s="25" t="s">
        <v>108</v>
      </c>
      <c r="B13" s="25" t="s">
        <v>5</v>
      </c>
      <c r="C13" s="26" t="s">
        <v>139</v>
      </c>
      <c r="D13" s="27">
        <v>45745.916666666701</v>
      </c>
      <c r="E13" s="27">
        <v>45746.208333333299</v>
      </c>
      <c r="F13" s="26" t="s">
        <v>137</v>
      </c>
    </row>
    <row r="14" spans="1:6" s="5" customFormat="1" ht="46.5" x14ac:dyDescent="0.35">
      <c r="A14" s="25" t="s">
        <v>105</v>
      </c>
      <c r="B14" s="25" t="s">
        <v>36</v>
      </c>
      <c r="C14" s="26" t="s">
        <v>192</v>
      </c>
      <c r="D14" s="27">
        <v>45745.833333333299</v>
      </c>
      <c r="E14" s="27">
        <v>45746.25</v>
      </c>
      <c r="F14" s="26" t="s">
        <v>193</v>
      </c>
    </row>
    <row r="15" spans="1:6" s="5" customFormat="1" ht="46.5" x14ac:dyDescent="0.35">
      <c r="A15" s="25" t="s">
        <v>120</v>
      </c>
      <c r="B15" s="25" t="s">
        <v>6</v>
      </c>
      <c r="C15" s="26" t="s">
        <v>121</v>
      </c>
      <c r="D15" s="27">
        <v>45676.208333333299</v>
      </c>
      <c r="E15" s="27">
        <v>45755.208333333299</v>
      </c>
      <c r="F15" s="26" t="s">
        <v>122</v>
      </c>
    </row>
    <row r="16" spans="1:6" s="5" customFormat="1" ht="46.5" x14ac:dyDescent="0.35">
      <c r="A16" s="25" t="s">
        <v>120</v>
      </c>
      <c r="B16" s="25" t="s">
        <v>6</v>
      </c>
      <c r="C16" s="26" t="s">
        <v>123</v>
      </c>
      <c r="D16" s="27">
        <v>45712.25</v>
      </c>
      <c r="E16" s="27">
        <v>45763.25</v>
      </c>
      <c r="F16" s="26" t="s">
        <v>124</v>
      </c>
    </row>
    <row r="17" spans="1:6" s="5" customFormat="1" ht="46.5" x14ac:dyDescent="0.35">
      <c r="A17" s="25" t="s">
        <v>120</v>
      </c>
      <c r="B17" s="25" t="s">
        <v>2</v>
      </c>
      <c r="C17" s="26" t="s">
        <v>125</v>
      </c>
      <c r="D17" s="27">
        <v>45733.25</v>
      </c>
      <c r="E17" s="27">
        <v>45759.75</v>
      </c>
      <c r="F17" s="26" t="s">
        <v>126</v>
      </c>
    </row>
    <row r="18" spans="1:6" s="5" customFormat="1" ht="62" x14ac:dyDescent="0.35">
      <c r="A18" s="25" t="s">
        <v>127</v>
      </c>
      <c r="B18" s="25" t="s">
        <v>2</v>
      </c>
      <c r="C18" s="26" t="s">
        <v>194</v>
      </c>
      <c r="D18" s="27">
        <v>45745.916666666701</v>
      </c>
      <c r="E18" s="27">
        <v>45746.208333333299</v>
      </c>
      <c r="F18" s="26" t="s">
        <v>195</v>
      </c>
    </row>
    <row r="19" spans="1:6" s="5" customFormat="1" ht="46.5" x14ac:dyDescent="0.35">
      <c r="A19" s="25" t="s">
        <v>127</v>
      </c>
      <c r="B19" s="25" t="s">
        <v>6</v>
      </c>
      <c r="C19" s="26" t="s">
        <v>136</v>
      </c>
      <c r="D19" s="27">
        <v>45745.916666666701</v>
      </c>
      <c r="E19" s="27">
        <v>45746.208333333299</v>
      </c>
      <c r="F19" s="26" t="s">
        <v>137</v>
      </c>
    </row>
    <row r="20" spans="1:6" s="5" customFormat="1" ht="124" x14ac:dyDescent="0.35">
      <c r="A20" s="25" t="s">
        <v>151</v>
      </c>
      <c r="B20" s="25" t="s">
        <v>5</v>
      </c>
      <c r="C20" s="26" t="s">
        <v>152</v>
      </c>
      <c r="D20" s="27">
        <v>45719.375</v>
      </c>
      <c r="E20" s="27">
        <v>45751.708333333299</v>
      </c>
      <c r="F20" s="26" t="s">
        <v>153</v>
      </c>
    </row>
    <row r="21" spans="1:6" s="5" customFormat="1" ht="93" x14ac:dyDescent="0.35">
      <c r="A21" s="25" t="s">
        <v>151</v>
      </c>
      <c r="B21" s="25" t="s">
        <v>4</v>
      </c>
      <c r="C21" s="26" t="s">
        <v>206</v>
      </c>
      <c r="D21" s="27">
        <v>45745.833333333299</v>
      </c>
      <c r="E21" s="27">
        <v>45746.25</v>
      </c>
      <c r="F21" s="26" t="s">
        <v>207</v>
      </c>
    </row>
    <row r="22" spans="1:6" s="5" customFormat="1" ht="46.5" x14ac:dyDescent="0.35">
      <c r="A22" s="25" t="s">
        <v>94</v>
      </c>
      <c r="B22" s="25" t="s">
        <v>6</v>
      </c>
      <c r="C22" s="26" t="s">
        <v>95</v>
      </c>
      <c r="D22" s="27">
        <v>45745.875</v>
      </c>
      <c r="E22" s="27">
        <v>45746.25</v>
      </c>
      <c r="F22" s="26" t="s">
        <v>96</v>
      </c>
    </row>
    <row r="23" spans="1:6" s="5" customFormat="1" ht="186" x14ac:dyDescent="0.35">
      <c r="A23" s="25" t="s">
        <v>154</v>
      </c>
      <c r="B23" s="25" t="s">
        <v>36</v>
      </c>
      <c r="C23" s="26" t="s">
        <v>155</v>
      </c>
      <c r="D23" s="27">
        <v>45745.833333333299</v>
      </c>
      <c r="E23" s="27">
        <v>45746.25</v>
      </c>
      <c r="F23" s="26" t="s">
        <v>156</v>
      </c>
    </row>
    <row r="24" spans="1:6" s="5" customFormat="1" ht="62" x14ac:dyDescent="0.35">
      <c r="A24" s="25" t="s">
        <v>154</v>
      </c>
      <c r="B24" s="25" t="s">
        <v>4</v>
      </c>
      <c r="C24" s="26" t="s">
        <v>208</v>
      </c>
      <c r="D24" s="27">
        <v>45745.833333333299</v>
      </c>
      <c r="E24" s="27">
        <v>45746.25</v>
      </c>
      <c r="F24" s="26" t="s">
        <v>209</v>
      </c>
    </row>
    <row r="25" spans="1:6" s="5" customFormat="1" ht="62" x14ac:dyDescent="0.35">
      <c r="A25" s="25" t="s">
        <v>161</v>
      </c>
      <c r="B25" s="25" t="s">
        <v>6</v>
      </c>
      <c r="C25" s="26" t="s">
        <v>162</v>
      </c>
      <c r="D25" s="27">
        <v>45744.833333333299</v>
      </c>
      <c r="E25" s="27">
        <v>45747.25</v>
      </c>
      <c r="F25" s="26" t="s">
        <v>163</v>
      </c>
    </row>
    <row r="26" spans="1:6" s="5" customFormat="1" ht="124" x14ac:dyDescent="0.35">
      <c r="A26" s="25" t="s">
        <v>210</v>
      </c>
      <c r="B26" s="25" t="s">
        <v>5</v>
      </c>
      <c r="C26" s="26" t="s">
        <v>211</v>
      </c>
      <c r="D26" s="27">
        <v>45745.875</v>
      </c>
      <c r="E26" s="27">
        <v>45746.25</v>
      </c>
      <c r="F26" s="26" t="s">
        <v>212</v>
      </c>
    </row>
    <row r="27" spans="1:6" s="5" customFormat="1" ht="77.5" x14ac:dyDescent="0.35">
      <c r="A27" s="25" t="s">
        <v>167</v>
      </c>
      <c r="B27" s="25" t="s">
        <v>36</v>
      </c>
      <c r="C27" s="26" t="s">
        <v>168</v>
      </c>
      <c r="D27" s="27">
        <v>45745.833333333299</v>
      </c>
      <c r="E27" s="27">
        <v>45746.208333333299</v>
      </c>
      <c r="F27" s="26" t="s">
        <v>169</v>
      </c>
    </row>
    <row r="28" spans="1:6" s="5" customFormat="1" ht="46.5" x14ac:dyDescent="0.35">
      <c r="A28" s="25" t="s">
        <v>69</v>
      </c>
      <c r="B28" s="25" t="s">
        <v>36</v>
      </c>
      <c r="C28" s="26" t="s">
        <v>70</v>
      </c>
      <c r="D28" s="27">
        <v>45720.875</v>
      </c>
      <c r="E28" s="27">
        <v>45748.208333333299</v>
      </c>
      <c r="F28" s="26" t="s">
        <v>71</v>
      </c>
    </row>
    <row r="29" spans="1:6" s="5" customFormat="1" ht="46.5" x14ac:dyDescent="0.35">
      <c r="A29" s="25" t="s">
        <v>91</v>
      </c>
      <c r="B29" s="25" t="s">
        <v>5</v>
      </c>
      <c r="C29" s="26" t="s">
        <v>92</v>
      </c>
      <c r="D29" s="27">
        <v>45745.833333333299</v>
      </c>
      <c r="E29" s="27">
        <v>45746.25</v>
      </c>
      <c r="F29" s="26" t="s">
        <v>93</v>
      </c>
    </row>
    <row r="30" spans="1:6" s="5" customFormat="1" ht="62" x14ac:dyDescent="0.35">
      <c r="A30" s="25" t="s">
        <v>29</v>
      </c>
      <c r="B30" s="25" t="s">
        <v>2</v>
      </c>
      <c r="C30" s="26" t="s">
        <v>30</v>
      </c>
      <c r="D30" s="27">
        <v>45745.916666666701</v>
      </c>
      <c r="E30" s="27">
        <v>45746.208333333299</v>
      </c>
      <c r="F30" s="26" t="s">
        <v>31</v>
      </c>
    </row>
    <row r="31" spans="1:6" s="5" customFormat="1" ht="62" x14ac:dyDescent="0.35">
      <c r="A31" s="25" t="s">
        <v>170</v>
      </c>
      <c r="B31" s="25" t="s">
        <v>6</v>
      </c>
      <c r="C31" s="26" t="s">
        <v>171</v>
      </c>
      <c r="D31" s="27">
        <v>45745.875</v>
      </c>
      <c r="E31" s="27">
        <v>45746.208333333299</v>
      </c>
      <c r="F31" s="26" t="s">
        <v>172</v>
      </c>
    </row>
    <row r="32" spans="1:6" s="5" customFormat="1" ht="62" x14ac:dyDescent="0.35">
      <c r="A32" s="25" t="s">
        <v>170</v>
      </c>
      <c r="B32" s="25" t="s">
        <v>2</v>
      </c>
      <c r="C32" s="26" t="s">
        <v>173</v>
      </c>
      <c r="D32" s="27">
        <v>45745.875</v>
      </c>
      <c r="E32" s="27">
        <v>45746.208333333299</v>
      </c>
      <c r="F32" s="26" t="s">
        <v>172</v>
      </c>
    </row>
    <row r="33" spans="1:6" s="5" customFormat="1" ht="62" x14ac:dyDescent="0.35">
      <c r="A33" s="25" t="s">
        <v>170</v>
      </c>
      <c r="B33" s="25" t="s">
        <v>2</v>
      </c>
      <c r="C33" s="26" t="s">
        <v>174</v>
      </c>
      <c r="D33" s="27">
        <v>45745.875</v>
      </c>
      <c r="E33" s="27">
        <v>45746.208333333299</v>
      </c>
      <c r="F33" s="26" t="s">
        <v>172</v>
      </c>
    </row>
    <row r="34" spans="1:6" s="5" customFormat="1" ht="93" x14ac:dyDescent="0.35">
      <c r="A34" s="25" t="s">
        <v>41</v>
      </c>
      <c r="B34" s="25" t="s">
        <v>5</v>
      </c>
      <c r="C34" s="26" t="s">
        <v>42</v>
      </c>
      <c r="D34" s="27">
        <v>45744.833333333299</v>
      </c>
      <c r="E34" s="27">
        <v>45747.25</v>
      </c>
      <c r="F34" s="26" t="s">
        <v>43</v>
      </c>
    </row>
    <row r="35" spans="1:6" s="5" customFormat="1" ht="93" x14ac:dyDescent="0.35">
      <c r="A35" s="25" t="s">
        <v>44</v>
      </c>
      <c r="B35" s="25" t="s">
        <v>2</v>
      </c>
      <c r="C35" s="26" t="s">
        <v>45</v>
      </c>
      <c r="D35" s="27">
        <v>45744.833333333299</v>
      </c>
      <c r="E35" s="27">
        <v>45747.25</v>
      </c>
      <c r="F35" s="26" t="s">
        <v>43</v>
      </c>
    </row>
    <row r="36" spans="1:6" s="5" customFormat="1" ht="93" x14ac:dyDescent="0.35">
      <c r="A36" s="25" t="s">
        <v>44</v>
      </c>
      <c r="B36" s="25" t="s">
        <v>6</v>
      </c>
      <c r="C36" s="26" t="s">
        <v>46</v>
      </c>
      <c r="D36" s="27">
        <v>45744.833333333299</v>
      </c>
      <c r="E36" s="27">
        <v>45747.25</v>
      </c>
      <c r="F36" s="26" t="s">
        <v>43</v>
      </c>
    </row>
    <row r="37" spans="1:6" s="5" customFormat="1" ht="93" x14ac:dyDescent="0.35">
      <c r="A37" s="25" t="s">
        <v>44</v>
      </c>
      <c r="B37" s="25" t="s">
        <v>6</v>
      </c>
      <c r="C37" s="26" t="s">
        <v>47</v>
      </c>
      <c r="D37" s="27">
        <v>45744.833333333299</v>
      </c>
      <c r="E37" s="27">
        <v>45747.25</v>
      </c>
      <c r="F37" s="26" t="s">
        <v>43</v>
      </c>
    </row>
    <row r="38" spans="1:6" s="5" customFormat="1" ht="46.5" x14ac:dyDescent="0.35">
      <c r="A38" s="25" t="s">
        <v>117</v>
      </c>
      <c r="B38" s="25" t="s">
        <v>4</v>
      </c>
      <c r="C38" s="26" t="s">
        <v>118</v>
      </c>
      <c r="D38" s="27">
        <v>45745.916666666701</v>
      </c>
      <c r="E38" s="27">
        <v>45746.208333333299</v>
      </c>
      <c r="F38" s="26" t="s">
        <v>119</v>
      </c>
    </row>
    <row r="39" spans="1:6" s="5" customFormat="1" ht="31" x14ac:dyDescent="0.35">
      <c r="A39" s="25" t="s">
        <v>189</v>
      </c>
      <c r="B39" s="25" t="s">
        <v>5</v>
      </c>
      <c r="C39" s="26" t="s">
        <v>190</v>
      </c>
      <c r="D39" s="27">
        <v>45745.833333333299</v>
      </c>
      <c r="E39" s="27">
        <v>45746.25</v>
      </c>
      <c r="F39" s="26" t="s">
        <v>191</v>
      </c>
    </row>
    <row r="40" spans="1:6" s="5" customFormat="1" ht="62" x14ac:dyDescent="0.35">
      <c r="A40" s="25" t="s">
        <v>111</v>
      </c>
      <c r="B40" s="25" t="s">
        <v>6</v>
      </c>
      <c r="C40" s="26" t="s">
        <v>112</v>
      </c>
      <c r="D40" s="27">
        <v>45745.833333333299</v>
      </c>
      <c r="E40" s="27">
        <v>45746.25</v>
      </c>
      <c r="F40" s="26" t="s">
        <v>113</v>
      </c>
    </row>
    <row r="41" spans="1:6" s="5" customFormat="1" ht="62" x14ac:dyDescent="0.35">
      <c r="A41" s="25" t="s">
        <v>111</v>
      </c>
      <c r="B41" s="25" t="s">
        <v>2</v>
      </c>
      <c r="C41" s="26" t="s">
        <v>114</v>
      </c>
      <c r="D41" s="27">
        <v>45745.833333333299</v>
      </c>
      <c r="E41" s="27">
        <v>45746.25</v>
      </c>
      <c r="F41" s="26" t="s">
        <v>113</v>
      </c>
    </row>
    <row r="42" spans="1:6" s="5" customFormat="1" ht="62" x14ac:dyDescent="0.35">
      <c r="A42" s="25" t="s">
        <v>133</v>
      </c>
      <c r="B42" s="25" t="s">
        <v>8</v>
      </c>
      <c r="C42" s="26" t="s">
        <v>196</v>
      </c>
      <c r="D42" s="27">
        <v>45745.875</v>
      </c>
      <c r="E42" s="27">
        <v>45746.375</v>
      </c>
      <c r="F42" s="26" t="s">
        <v>197</v>
      </c>
    </row>
    <row r="43" spans="1:6" s="5" customFormat="1" ht="46.5" x14ac:dyDescent="0.35">
      <c r="A43" s="25" t="s">
        <v>133</v>
      </c>
      <c r="B43" s="25" t="s">
        <v>7</v>
      </c>
      <c r="C43" s="26" t="s">
        <v>198</v>
      </c>
      <c r="D43" s="27">
        <v>45745.875</v>
      </c>
      <c r="E43" s="27">
        <v>45746.375</v>
      </c>
      <c r="F43" s="26" t="s">
        <v>199</v>
      </c>
    </row>
    <row r="44" spans="1:6" s="5" customFormat="1" ht="46.5" x14ac:dyDescent="0.35">
      <c r="A44" s="25" t="s">
        <v>133</v>
      </c>
      <c r="B44" s="25" t="s">
        <v>7</v>
      </c>
      <c r="C44" s="26" t="s">
        <v>138</v>
      </c>
      <c r="D44" s="27">
        <v>45745.916666666701</v>
      </c>
      <c r="E44" s="27">
        <v>45746.208333333299</v>
      </c>
      <c r="F44" s="26" t="s">
        <v>137</v>
      </c>
    </row>
    <row r="45" spans="1:6" s="5" customFormat="1" ht="46.5" x14ac:dyDescent="0.35">
      <c r="A45" s="25" t="s">
        <v>133</v>
      </c>
      <c r="B45" s="25" t="s">
        <v>7</v>
      </c>
      <c r="C45" s="26" t="s">
        <v>140</v>
      </c>
      <c r="D45" s="27">
        <v>45745.916666666701</v>
      </c>
      <c r="E45" s="27">
        <v>45746.208333333299</v>
      </c>
      <c r="F45" s="26" t="s">
        <v>137</v>
      </c>
    </row>
    <row r="46" spans="1:6" s="5" customFormat="1" ht="46.5" x14ac:dyDescent="0.35">
      <c r="A46" s="25" t="s">
        <v>133</v>
      </c>
      <c r="B46" s="25" t="s">
        <v>8</v>
      </c>
      <c r="C46" s="26" t="s">
        <v>200</v>
      </c>
      <c r="D46" s="27">
        <v>45745.916666666701</v>
      </c>
      <c r="E46" s="27">
        <v>45746.208333333299</v>
      </c>
      <c r="F46" s="26" t="s">
        <v>201</v>
      </c>
    </row>
    <row r="47" spans="1:6" s="5" customFormat="1" ht="62" x14ac:dyDescent="0.35">
      <c r="A47" s="25" t="s">
        <v>133</v>
      </c>
      <c r="B47" s="25" t="s">
        <v>8</v>
      </c>
      <c r="C47" s="26" t="s">
        <v>202</v>
      </c>
      <c r="D47" s="27">
        <v>45745.916666666701</v>
      </c>
      <c r="E47" s="27">
        <v>45746.229166666701</v>
      </c>
      <c r="F47" s="26" t="s">
        <v>203</v>
      </c>
    </row>
    <row r="48" spans="1:6" s="5" customFormat="1" ht="46.5" x14ac:dyDescent="0.35">
      <c r="A48" s="25" t="s">
        <v>133</v>
      </c>
      <c r="B48" s="25" t="s">
        <v>7</v>
      </c>
      <c r="C48" s="26" t="s">
        <v>204</v>
      </c>
      <c r="D48" s="27">
        <v>45745.833333333299</v>
      </c>
      <c r="E48" s="27">
        <v>45746.416666666701</v>
      </c>
      <c r="F48" s="26" t="s">
        <v>205</v>
      </c>
    </row>
    <row r="49" spans="1:6" s="5" customFormat="1" ht="93" x14ac:dyDescent="0.35">
      <c r="A49" s="25" t="s">
        <v>133</v>
      </c>
      <c r="B49" s="25" t="s">
        <v>36</v>
      </c>
      <c r="C49" s="26" t="s">
        <v>150</v>
      </c>
      <c r="D49" s="27">
        <v>45744.958333333299</v>
      </c>
      <c r="E49" s="27">
        <v>45747.208333333299</v>
      </c>
      <c r="F49" s="26" t="s">
        <v>149</v>
      </c>
    </row>
    <row r="50" spans="1:6" s="5" customFormat="1" ht="31" x14ac:dyDescent="0.35">
      <c r="A50" s="25" t="s">
        <v>97</v>
      </c>
      <c r="B50" s="25" t="s">
        <v>4</v>
      </c>
      <c r="C50" s="26" t="s">
        <v>185</v>
      </c>
      <c r="D50" s="27">
        <v>45745.875</v>
      </c>
      <c r="E50" s="27">
        <v>45746.25</v>
      </c>
      <c r="F50" s="26" t="s">
        <v>186</v>
      </c>
    </row>
    <row r="51" spans="1:6" s="5" customFormat="1" ht="46.5" x14ac:dyDescent="0.35">
      <c r="A51" s="25" t="s">
        <v>102</v>
      </c>
      <c r="B51" s="25" t="s">
        <v>4</v>
      </c>
      <c r="C51" s="26" t="s">
        <v>187</v>
      </c>
      <c r="D51" s="27">
        <v>45745.875</v>
      </c>
      <c r="E51" s="27">
        <v>45746.25</v>
      </c>
      <c r="F51" s="26" t="s">
        <v>188</v>
      </c>
    </row>
    <row r="52" spans="1:6" s="5" customFormat="1" ht="77.5" x14ac:dyDescent="0.35">
      <c r="A52" s="25" t="s">
        <v>35</v>
      </c>
      <c r="B52" s="25" t="s">
        <v>36</v>
      </c>
      <c r="C52" s="26" t="s">
        <v>37</v>
      </c>
      <c r="D52" s="27">
        <v>45733.833333333299</v>
      </c>
      <c r="E52" s="27">
        <v>45747.25</v>
      </c>
      <c r="F52" s="26" t="s">
        <v>38</v>
      </c>
    </row>
    <row r="53" spans="1:6" s="5" customFormat="1" ht="77.5" x14ac:dyDescent="0.35">
      <c r="A53" s="25" t="s">
        <v>164</v>
      </c>
      <c r="B53" s="25" t="s">
        <v>4</v>
      </c>
      <c r="C53" s="26" t="s">
        <v>165</v>
      </c>
      <c r="D53" s="27">
        <v>45744.833333333299</v>
      </c>
      <c r="E53" s="27">
        <v>45747.25</v>
      </c>
      <c r="F53" s="26" t="s">
        <v>166</v>
      </c>
    </row>
    <row r="54" spans="1:6" s="5" customFormat="1" ht="46.5" x14ac:dyDescent="0.35">
      <c r="A54" s="25" t="s">
        <v>181</v>
      </c>
      <c r="B54" s="25" t="s">
        <v>2</v>
      </c>
      <c r="C54" s="26" t="s">
        <v>182</v>
      </c>
      <c r="D54" s="27">
        <v>45745.875</v>
      </c>
      <c r="E54" s="27">
        <v>45746.25</v>
      </c>
      <c r="F54" s="26" t="s">
        <v>183</v>
      </c>
    </row>
    <row r="55" spans="1:6" s="5" customFormat="1" ht="46.5" x14ac:dyDescent="0.35">
      <c r="A55" s="25" t="s">
        <v>76</v>
      </c>
      <c r="B55" s="25" t="s">
        <v>8</v>
      </c>
      <c r="C55" s="26" t="s">
        <v>85</v>
      </c>
      <c r="D55" s="27">
        <v>45745.999305555597</v>
      </c>
      <c r="E55" s="27">
        <v>45746.208333333299</v>
      </c>
      <c r="F55" s="26" t="s">
        <v>84</v>
      </c>
    </row>
    <row r="56" spans="1:6" s="5" customFormat="1" ht="46.5" x14ac:dyDescent="0.35">
      <c r="A56" s="25" t="s">
        <v>76</v>
      </c>
      <c r="B56" s="25" t="s">
        <v>7</v>
      </c>
      <c r="C56" s="26" t="s">
        <v>86</v>
      </c>
      <c r="D56" s="27">
        <v>45745.999305555597</v>
      </c>
      <c r="E56" s="27">
        <v>45746.208333333299</v>
      </c>
      <c r="F56" s="26" t="s">
        <v>84</v>
      </c>
    </row>
    <row r="57" spans="1:6" s="5" customFormat="1" ht="31" x14ac:dyDescent="0.35">
      <c r="A57" s="25" t="s">
        <v>76</v>
      </c>
      <c r="B57" s="25" t="s">
        <v>7</v>
      </c>
      <c r="C57" s="26" t="s">
        <v>177</v>
      </c>
      <c r="D57" s="27">
        <v>45745.895833333299</v>
      </c>
      <c r="E57" s="27">
        <v>45746.208333333299</v>
      </c>
      <c r="F57" s="26" t="s">
        <v>178</v>
      </c>
    </row>
    <row r="58" spans="1:6" s="5" customFormat="1" ht="31" x14ac:dyDescent="0.35">
      <c r="A58" s="25" t="s">
        <v>76</v>
      </c>
      <c r="B58" s="25" t="s">
        <v>8</v>
      </c>
      <c r="C58" s="26" t="s">
        <v>179</v>
      </c>
      <c r="D58" s="27">
        <v>45745.999305555597</v>
      </c>
      <c r="E58" s="27">
        <v>45746.208333333299</v>
      </c>
      <c r="F58" s="26" t="s">
        <v>180</v>
      </c>
    </row>
    <row r="59" spans="1:6" s="5" customFormat="1" ht="46.5" x14ac:dyDescent="0.35">
      <c r="A59" s="25" t="s">
        <v>76</v>
      </c>
      <c r="B59" s="25" t="s">
        <v>8</v>
      </c>
      <c r="C59" s="26" t="s">
        <v>184</v>
      </c>
      <c r="D59" s="27">
        <v>45745.875</v>
      </c>
      <c r="E59" s="27">
        <v>45746.25</v>
      </c>
      <c r="F59" s="26" t="s">
        <v>90</v>
      </c>
    </row>
    <row r="60" spans="1:6" s="5" customFormat="1" ht="46.5" x14ac:dyDescent="0.35">
      <c r="A60" s="25" t="s">
        <v>88</v>
      </c>
      <c r="B60" s="25" t="s">
        <v>6</v>
      </c>
      <c r="C60" s="26" t="s">
        <v>89</v>
      </c>
      <c r="D60" s="27">
        <v>45745.875</v>
      </c>
      <c r="E60" s="27">
        <v>45746.208333333299</v>
      </c>
      <c r="F60" s="26" t="s">
        <v>90</v>
      </c>
    </row>
    <row r="61" spans="1:6" s="5" customFormat="1" ht="108.5" x14ac:dyDescent="0.35">
      <c r="A61" s="25" t="s">
        <v>48</v>
      </c>
      <c r="B61" s="25" t="s">
        <v>5</v>
      </c>
      <c r="C61" s="26" t="s">
        <v>49</v>
      </c>
      <c r="D61" s="27">
        <v>45745.833333333299</v>
      </c>
      <c r="E61" s="27">
        <v>45746.25</v>
      </c>
      <c r="F61" s="26" t="s">
        <v>50</v>
      </c>
    </row>
    <row r="62" spans="1:6" s="5" customFormat="1" ht="93" x14ac:dyDescent="0.35">
      <c r="A62" s="25" t="s">
        <v>48</v>
      </c>
      <c r="B62" s="25" t="s">
        <v>36</v>
      </c>
      <c r="C62" s="26" t="s">
        <v>51</v>
      </c>
      <c r="D62" s="27">
        <v>45488.833333333299</v>
      </c>
      <c r="E62" s="27">
        <v>45801.25</v>
      </c>
      <c r="F62" s="26" t="s">
        <v>52</v>
      </c>
    </row>
    <row r="63" spans="1:6" s="5" customFormat="1" ht="31" x14ac:dyDescent="0.35">
      <c r="A63" s="25" t="s">
        <v>48</v>
      </c>
      <c r="B63" s="25" t="s">
        <v>5</v>
      </c>
      <c r="C63" s="26" t="s">
        <v>67</v>
      </c>
      <c r="D63" s="27">
        <v>45684.208333333299</v>
      </c>
      <c r="E63" s="27">
        <v>45793.25</v>
      </c>
      <c r="F63" s="26" t="s">
        <v>68</v>
      </c>
    </row>
    <row r="64" spans="1:6" s="5" customFormat="1" ht="31" x14ac:dyDescent="0.35">
      <c r="A64" s="25" t="s">
        <v>48</v>
      </c>
      <c r="B64" s="25" t="s">
        <v>4</v>
      </c>
      <c r="C64" s="26" t="s">
        <v>72</v>
      </c>
      <c r="D64" s="27">
        <v>45745.916666666701</v>
      </c>
      <c r="E64" s="27">
        <v>45746.208333333299</v>
      </c>
      <c r="F64" s="26" t="s">
        <v>73</v>
      </c>
    </row>
    <row r="65" spans="1:6" s="5" customFormat="1" ht="31" x14ac:dyDescent="0.35">
      <c r="A65" s="25" t="s">
        <v>48</v>
      </c>
      <c r="B65" s="25" t="s">
        <v>4</v>
      </c>
      <c r="C65" s="26" t="s">
        <v>74</v>
      </c>
      <c r="D65" s="27">
        <v>45745.916666666701</v>
      </c>
      <c r="E65" s="27">
        <v>45746.208333333299</v>
      </c>
      <c r="F65" s="26" t="s">
        <v>73</v>
      </c>
    </row>
    <row r="66" spans="1:6" s="5" customFormat="1" ht="31" x14ac:dyDescent="0.35">
      <c r="A66" s="25" t="s">
        <v>48</v>
      </c>
      <c r="B66" s="25" t="s">
        <v>4</v>
      </c>
      <c r="C66" s="26" t="s">
        <v>75</v>
      </c>
      <c r="D66" s="27">
        <v>45745.916666666701</v>
      </c>
      <c r="E66" s="27">
        <v>45746.208333333299</v>
      </c>
      <c r="F66" s="26" t="s">
        <v>73</v>
      </c>
    </row>
    <row r="67" spans="1:6" s="5" customFormat="1" ht="46.5" x14ac:dyDescent="0.35">
      <c r="A67" s="25" t="s">
        <v>48</v>
      </c>
      <c r="B67" s="25" t="s">
        <v>5</v>
      </c>
      <c r="C67" s="26" t="s">
        <v>83</v>
      </c>
      <c r="D67" s="27">
        <v>45745.999305555597</v>
      </c>
      <c r="E67" s="27">
        <v>45746.208333333299</v>
      </c>
      <c r="F67" s="26" t="s">
        <v>84</v>
      </c>
    </row>
    <row r="68" spans="1:6" s="5" customFormat="1" ht="46.5" x14ac:dyDescent="0.35">
      <c r="A68" s="25" t="s">
        <v>48</v>
      </c>
      <c r="B68" s="25" t="s">
        <v>5</v>
      </c>
      <c r="C68" s="26" t="s">
        <v>87</v>
      </c>
      <c r="D68" s="27">
        <v>45745.999305555597</v>
      </c>
      <c r="E68" s="27">
        <v>45746.208333333299</v>
      </c>
      <c r="F68" s="26" t="s">
        <v>84</v>
      </c>
    </row>
    <row r="69" spans="1:6" s="5" customFormat="1" ht="46.5" x14ac:dyDescent="0.35">
      <c r="A69" s="25" t="s">
        <v>64</v>
      </c>
      <c r="B69" s="25" t="s">
        <v>4</v>
      </c>
      <c r="C69" s="26" t="s">
        <v>65</v>
      </c>
      <c r="D69" s="27">
        <v>44936.875</v>
      </c>
      <c r="E69" s="27">
        <v>45815.208333333299</v>
      </c>
      <c r="F69" s="26" t="s">
        <v>66</v>
      </c>
    </row>
    <row r="70" spans="1:6" s="5" customFormat="1" x14ac:dyDescent="0.35">
      <c r="A70" s="25"/>
      <c r="B70" s="25"/>
      <c r="C70" s="26"/>
      <c r="D70" s="27"/>
      <c r="E70" s="27"/>
      <c r="F70" s="26"/>
    </row>
    <row r="71" spans="1:6" s="5" customFormat="1" x14ac:dyDescent="0.35">
      <c r="A71" s="25"/>
      <c r="B71" s="25"/>
      <c r="C71" s="26"/>
      <c r="D71" s="27"/>
      <c r="E71" s="27"/>
      <c r="F71" s="26"/>
    </row>
    <row r="72" spans="1:6" s="5" customFormat="1" x14ac:dyDescent="0.35">
      <c r="A72" s="25"/>
      <c r="B72" s="25"/>
      <c r="C72" s="26"/>
      <c r="D72" s="27"/>
      <c r="E72" s="27"/>
      <c r="F72" s="26"/>
    </row>
    <row r="73" spans="1:6" s="5" customFormat="1" x14ac:dyDescent="0.35">
      <c r="A73" s="25"/>
      <c r="B73" s="25"/>
      <c r="C73" s="26"/>
      <c r="D73" s="27"/>
      <c r="E73" s="27"/>
      <c r="F73" s="26"/>
    </row>
    <row r="74" spans="1:6" s="5" customFormat="1" x14ac:dyDescent="0.35">
      <c r="A74" s="25"/>
      <c r="B74" s="25"/>
      <c r="C74" s="26"/>
      <c r="D74" s="27"/>
      <c r="E74" s="27"/>
      <c r="F74" s="26"/>
    </row>
    <row r="75" spans="1:6" s="5" customFormat="1" x14ac:dyDescent="0.35">
      <c r="A75" s="25"/>
      <c r="B75" s="25"/>
      <c r="C75" s="26"/>
      <c r="D75" s="27"/>
      <c r="E75" s="27"/>
      <c r="F75" s="26"/>
    </row>
    <row r="76" spans="1:6" s="5" customFormat="1" x14ac:dyDescent="0.35">
      <c r="A76" s="25"/>
      <c r="B76" s="25"/>
      <c r="C76" s="26"/>
      <c r="D76" s="27"/>
      <c r="E76" s="27"/>
      <c r="F76" s="26"/>
    </row>
    <row r="77" spans="1:6" s="5" customFormat="1" x14ac:dyDescent="0.35">
      <c r="A77" s="25"/>
      <c r="B77" s="25"/>
      <c r="C77" s="26"/>
      <c r="D77" s="27"/>
      <c r="E77" s="27"/>
      <c r="F77" s="26"/>
    </row>
    <row r="78" spans="1:6" s="5" customFormat="1" x14ac:dyDescent="0.35">
      <c r="A78" s="25"/>
      <c r="B78" s="25"/>
      <c r="C78" s="26"/>
      <c r="D78" s="27"/>
      <c r="E78" s="27"/>
      <c r="F78" s="26"/>
    </row>
    <row r="79" spans="1:6" s="5" customFormat="1" x14ac:dyDescent="0.35">
      <c r="A79" s="25"/>
      <c r="B79" s="25"/>
      <c r="C79" s="26"/>
      <c r="D79" s="27"/>
      <c r="E79" s="27"/>
      <c r="F79" s="26"/>
    </row>
    <row r="80" spans="1:6" s="5" customFormat="1" x14ac:dyDescent="0.35">
      <c r="A80" s="25"/>
      <c r="B80" s="25"/>
      <c r="C80" s="26"/>
      <c r="D80" s="27"/>
      <c r="E80" s="27"/>
      <c r="F80" s="26"/>
    </row>
    <row r="81" spans="1:6" s="5" customFormat="1" x14ac:dyDescent="0.35">
      <c r="A81" s="25"/>
      <c r="B81" s="25"/>
      <c r="C81" s="26"/>
      <c r="D81" s="27"/>
      <c r="E81" s="27"/>
      <c r="F81" s="26"/>
    </row>
    <row r="82" spans="1:6" s="5" customFormat="1" x14ac:dyDescent="0.35">
      <c r="A82" s="25"/>
      <c r="B82" s="25"/>
      <c r="C82" s="26"/>
      <c r="D82" s="27"/>
      <c r="E82" s="27"/>
      <c r="F82" s="26"/>
    </row>
    <row r="83" spans="1:6" s="5" customFormat="1" x14ac:dyDescent="0.35">
      <c r="A83" s="25"/>
      <c r="B83" s="25"/>
      <c r="C83" s="26"/>
      <c r="D83" s="27"/>
      <c r="E83" s="27"/>
      <c r="F83" s="26"/>
    </row>
    <row r="84" spans="1:6" s="5" customFormat="1" x14ac:dyDescent="0.35">
      <c r="A84" s="25"/>
      <c r="B84" s="25"/>
      <c r="C84" s="26"/>
      <c r="D84" s="27"/>
      <c r="E84" s="27"/>
      <c r="F84" s="26"/>
    </row>
    <row r="85" spans="1:6" s="5" customFormat="1" x14ac:dyDescent="0.35">
      <c r="A85" s="25"/>
      <c r="B85" s="25"/>
      <c r="C85" s="26"/>
      <c r="D85" s="27"/>
      <c r="E85" s="27"/>
      <c r="F85" s="26"/>
    </row>
    <row r="86" spans="1:6" s="5" customFormat="1" x14ac:dyDescent="0.35">
      <c r="A86" s="25"/>
      <c r="B86" s="25"/>
      <c r="C86" s="26"/>
      <c r="D86" s="27"/>
      <c r="E86" s="27"/>
      <c r="F86" s="26"/>
    </row>
    <row r="87" spans="1:6" s="5" customFormat="1" x14ac:dyDescent="0.35">
      <c r="A87" s="25"/>
      <c r="B87" s="25"/>
      <c r="C87" s="26"/>
      <c r="D87" s="27"/>
      <c r="E87" s="27"/>
      <c r="F87" s="26"/>
    </row>
    <row r="88" spans="1:6" s="5" customFormat="1" x14ac:dyDescent="0.35">
      <c r="A88" s="25"/>
      <c r="B88" s="25"/>
      <c r="C88" s="26"/>
      <c r="D88" s="27"/>
      <c r="E88" s="27"/>
      <c r="F88" s="26"/>
    </row>
    <row r="89" spans="1:6" s="5" customFormat="1" x14ac:dyDescent="0.35">
      <c r="A89" s="25"/>
      <c r="B89" s="25"/>
      <c r="C89" s="26"/>
      <c r="D89" s="27"/>
      <c r="E89" s="27"/>
      <c r="F89" s="26"/>
    </row>
    <row r="90" spans="1:6" s="5" customFormat="1" x14ac:dyDescent="0.35">
      <c r="A90" s="25"/>
      <c r="B90" s="25"/>
      <c r="C90" s="26"/>
      <c r="D90" s="27"/>
      <c r="E90" s="27"/>
      <c r="F90" s="26"/>
    </row>
    <row r="91" spans="1:6" s="5" customFormat="1" x14ac:dyDescent="0.35">
      <c r="A91" s="25"/>
      <c r="B91" s="25"/>
      <c r="C91" s="26"/>
      <c r="D91" s="27"/>
      <c r="E91" s="27"/>
      <c r="F91" s="26"/>
    </row>
    <row r="92" spans="1:6" s="5" customFormat="1" x14ac:dyDescent="0.35">
      <c r="A92" s="25"/>
      <c r="B92" s="25"/>
      <c r="C92" s="26"/>
      <c r="D92" s="27"/>
      <c r="E92" s="27"/>
      <c r="F92" s="26"/>
    </row>
    <row r="93" spans="1:6" s="5" customFormat="1" x14ac:dyDescent="0.35">
      <c r="A93" s="25"/>
      <c r="B93" s="25"/>
      <c r="C93" s="26"/>
      <c r="D93" s="27"/>
      <c r="E93" s="27"/>
      <c r="F93" s="26"/>
    </row>
    <row r="94" spans="1:6" s="5" customFormat="1" x14ac:dyDescent="0.35">
      <c r="A94" s="25"/>
      <c r="B94" s="25"/>
      <c r="C94" s="26"/>
      <c r="D94" s="27"/>
      <c r="E94" s="27"/>
      <c r="F94" s="26"/>
    </row>
    <row r="95" spans="1:6" s="5" customFormat="1" x14ac:dyDescent="0.35">
      <c r="A95" s="25"/>
      <c r="B95" s="25"/>
      <c r="C95" s="26"/>
      <c r="D95" s="27"/>
      <c r="E95" s="27"/>
      <c r="F95" s="26"/>
    </row>
    <row r="96" spans="1:6" s="5" customFormat="1" x14ac:dyDescent="0.35">
      <c r="A96" s="25"/>
      <c r="B96" s="25"/>
      <c r="C96" s="26"/>
      <c r="D96" s="27"/>
      <c r="E96" s="27"/>
      <c r="F96" s="26"/>
    </row>
    <row r="97" spans="1:6" s="5" customFormat="1" x14ac:dyDescent="0.35">
      <c r="A97" s="25"/>
      <c r="B97" s="25"/>
      <c r="C97" s="26"/>
      <c r="D97" s="27"/>
      <c r="E97" s="27"/>
      <c r="F97" s="26"/>
    </row>
    <row r="98" spans="1:6" s="5" customFormat="1" x14ac:dyDescent="0.35">
      <c r="A98" s="25"/>
      <c r="B98" s="25"/>
      <c r="C98" s="26"/>
      <c r="D98" s="27"/>
      <c r="E98" s="27"/>
      <c r="F98" s="26"/>
    </row>
    <row r="99" spans="1:6" s="5" customFormat="1" x14ac:dyDescent="0.35">
      <c r="A99" s="25"/>
      <c r="B99" s="25"/>
      <c r="C99" s="26"/>
      <c r="D99" s="27"/>
      <c r="E99" s="27"/>
      <c r="F99" s="26"/>
    </row>
    <row r="100" spans="1:6" s="5" customFormat="1" x14ac:dyDescent="0.35">
      <c r="A100" s="25"/>
      <c r="B100" s="25"/>
      <c r="C100" s="26"/>
      <c r="D100" s="27"/>
      <c r="E100" s="27"/>
      <c r="F100" s="26"/>
    </row>
    <row r="101" spans="1:6" s="5" customFormat="1" x14ac:dyDescent="0.35">
      <c r="A101" s="25"/>
      <c r="B101" s="25"/>
      <c r="C101" s="26"/>
      <c r="D101" s="27"/>
      <c r="E101" s="27"/>
      <c r="F101" s="26"/>
    </row>
    <row r="102" spans="1:6" s="5" customFormat="1" x14ac:dyDescent="0.35">
      <c r="A102" s="25"/>
      <c r="B102" s="25"/>
      <c r="C102" s="26"/>
      <c r="D102" s="27"/>
      <c r="E102" s="27"/>
      <c r="F102" s="26"/>
    </row>
    <row r="103" spans="1:6" s="5" customFormat="1" x14ac:dyDescent="0.35">
      <c r="A103" s="25"/>
      <c r="B103" s="25"/>
      <c r="C103" s="26"/>
      <c r="D103" s="27"/>
      <c r="E103" s="27"/>
      <c r="F103" s="26"/>
    </row>
    <row r="104" spans="1:6" s="5" customFormat="1" x14ac:dyDescent="0.35">
      <c r="A104" s="25"/>
      <c r="B104" s="25"/>
      <c r="C104" s="26"/>
      <c r="D104" s="27"/>
      <c r="E104" s="27"/>
      <c r="F104" s="26"/>
    </row>
    <row r="105" spans="1:6" s="5" customFormat="1" x14ac:dyDescent="0.35">
      <c r="A105" s="25"/>
      <c r="B105" s="25"/>
      <c r="C105" s="26"/>
      <c r="D105" s="27"/>
      <c r="E105" s="27"/>
      <c r="F105" s="26"/>
    </row>
    <row r="106" spans="1:6" s="5" customFormat="1" x14ac:dyDescent="0.35">
      <c r="A106" s="25"/>
      <c r="B106" s="25"/>
      <c r="C106" s="26"/>
      <c r="D106" s="27"/>
      <c r="E106" s="27"/>
      <c r="F106" s="26"/>
    </row>
    <row r="107" spans="1:6" s="5" customFormat="1" x14ac:dyDescent="0.35">
      <c r="A107" s="25"/>
      <c r="B107" s="25"/>
      <c r="C107" s="26"/>
      <c r="D107" s="27"/>
      <c r="E107" s="27"/>
      <c r="F107" s="26"/>
    </row>
    <row r="108" spans="1:6" s="5" customFormat="1" x14ac:dyDescent="0.35">
      <c r="A108" s="25"/>
      <c r="B108" s="25"/>
      <c r="C108" s="26"/>
      <c r="D108" s="27"/>
      <c r="E108" s="27"/>
      <c r="F108" s="26"/>
    </row>
    <row r="109" spans="1:6" s="5" customFormat="1" x14ac:dyDescent="0.35">
      <c r="A109" s="25"/>
      <c r="B109" s="25"/>
      <c r="C109" s="26"/>
      <c r="D109" s="27"/>
      <c r="E109" s="27"/>
      <c r="F109" s="26"/>
    </row>
    <row r="110" spans="1:6" s="5" customFormat="1" x14ac:dyDescent="0.35">
      <c r="A110" s="25"/>
      <c r="B110" s="25"/>
      <c r="C110" s="26"/>
      <c r="D110" s="27"/>
      <c r="E110" s="27"/>
      <c r="F110" s="26"/>
    </row>
    <row r="111" spans="1:6" s="5" customFormat="1" x14ac:dyDescent="0.35">
      <c r="A111" s="25"/>
      <c r="B111" s="25"/>
      <c r="C111" s="26"/>
      <c r="D111" s="27"/>
      <c r="E111" s="27"/>
      <c r="F111" s="26"/>
    </row>
    <row r="112" spans="1:6" s="5" customFormat="1" x14ac:dyDescent="0.35">
      <c r="A112" s="25"/>
      <c r="B112" s="25"/>
      <c r="C112" s="26"/>
      <c r="D112" s="27"/>
      <c r="E112" s="27"/>
      <c r="F112" s="26"/>
    </row>
    <row r="113" spans="1:6" s="5" customFormat="1" x14ac:dyDescent="0.35">
      <c r="A113" s="25"/>
      <c r="B113" s="25"/>
      <c r="C113" s="26"/>
      <c r="D113" s="27"/>
      <c r="E113" s="27"/>
      <c r="F113" s="26"/>
    </row>
    <row r="114" spans="1:6" s="5" customFormat="1" x14ac:dyDescent="0.35">
      <c r="A114" s="25"/>
      <c r="B114" s="25"/>
      <c r="C114" s="26"/>
      <c r="D114" s="27"/>
      <c r="E114" s="27"/>
      <c r="F114" s="26"/>
    </row>
    <row r="115" spans="1:6" s="5" customFormat="1" x14ac:dyDescent="0.35">
      <c r="A115" s="25"/>
      <c r="B115" s="25"/>
      <c r="C115" s="26"/>
      <c r="D115" s="27"/>
      <c r="E115" s="27"/>
      <c r="F115" s="26"/>
    </row>
    <row r="116" spans="1:6" x14ac:dyDescent="0.35">
      <c r="A116" s="25"/>
      <c r="B116" s="25"/>
      <c r="C116" s="26"/>
      <c r="D116" s="27"/>
      <c r="E116" s="27"/>
      <c r="F116" s="26"/>
    </row>
    <row r="117" spans="1:6" x14ac:dyDescent="0.35">
      <c r="A117" s="25"/>
      <c r="B117" s="25"/>
      <c r="C117" s="26"/>
      <c r="D117" s="27"/>
      <c r="E117" s="27"/>
      <c r="F117" s="26"/>
    </row>
    <row r="118" spans="1:6" x14ac:dyDescent="0.35">
      <c r="A118" s="25"/>
      <c r="B118" s="25"/>
      <c r="C118" s="26"/>
      <c r="D118" s="27"/>
      <c r="E118" s="27"/>
      <c r="F118" s="26"/>
    </row>
    <row r="119" spans="1:6" x14ac:dyDescent="0.35">
      <c r="A119" s="25"/>
      <c r="B119" s="25"/>
      <c r="C119" s="26"/>
      <c r="D119" s="27"/>
      <c r="E119" s="27"/>
      <c r="F119" s="26"/>
    </row>
    <row r="120" spans="1:6" x14ac:dyDescent="0.35">
      <c r="A120" s="25"/>
      <c r="B120" s="25"/>
      <c r="C120" s="26"/>
      <c r="D120" s="27"/>
      <c r="E120" s="27"/>
      <c r="F120" s="26"/>
    </row>
    <row r="121" spans="1:6" x14ac:dyDescent="0.35">
      <c r="A121" s="25"/>
      <c r="B121" s="25"/>
      <c r="C121" s="26"/>
      <c r="D121" s="27"/>
      <c r="E121" s="27"/>
      <c r="F121" s="26"/>
    </row>
    <row r="122" spans="1:6" x14ac:dyDescent="0.35">
      <c r="A122" s="25"/>
      <c r="B122" s="25"/>
      <c r="C122" s="26"/>
      <c r="D122" s="27"/>
      <c r="E122" s="27"/>
      <c r="F122" s="26"/>
    </row>
    <row r="123" spans="1:6" x14ac:dyDescent="0.35">
      <c r="A123" s="25"/>
      <c r="B123" s="25"/>
      <c r="C123" s="26"/>
      <c r="D123" s="27"/>
      <c r="E123" s="27"/>
      <c r="F123" s="26"/>
    </row>
    <row r="124" spans="1:6" x14ac:dyDescent="0.35">
      <c r="A124" s="25"/>
      <c r="B124" s="25"/>
      <c r="C124" s="26"/>
      <c r="D124" s="27"/>
      <c r="E124" s="27"/>
      <c r="F124" s="26"/>
    </row>
    <row r="125" spans="1:6" x14ac:dyDescent="0.35">
      <c r="A125" s="25"/>
      <c r="B125" s="25"/>
      <c r="C125" s="26"/>
      <c r="D125" s="27"/>
      <c r="E125" s="27"/>
      <c r="F125" s="26"/>
    </row>
    <row r="126" spans="1:6" x14ac:dyDescent="0.35">
      <c r="A126" s="25"/>
      <c r="B126" s="25"/>
      <c r="C126" s="26"/>
      <c r="D126" s="27"/>
      <c r="E126" s="27"/>
      <c r="F126" s="26"/>
    </row>
    <row r="127" spans="1:6" x14ac:dyDescent="0.35">
      <c r="A127" s="25"/>
      <c r="B127" s="25"/>
      <c r="C127" s="26"/>
      <c r="D127" s="27"/>
      <c r="E127" s="27"/>
      <c r="F127" s="26"/>
    </row>
    <row r="128" spans="1:6" x14ac:dyDescent="0.35">
      <c r="A128" s="25"/>
      <c r="B128" s="25"/>
      <c r="C128" s="26"/>
      <c r="D128" s="27"/>
      <c r="E128" s="27"/>
      <c r="F128" s="26"/>
    </row>
    <row r="129" spans="1:6" x14ac:dyDescent="0.35">
      <c r="A129" s="25"/>
      <c r="B129" s="25"/>
      <c r="C129" s="26"/>
      <c r="D129" s="27"/>
      <c r="E129" s="27"/>
      <c r="F129" s="26"/>
    </row>
    <row r="130" spans="1:6" x14ac:dyDescent="0.35">
      <c r="A130" s="25"/>
      <c r="B130" s="25"/>
      <c r="C130" s="26"/>
      <c r="D130" s="27"/>
      <c r="E130" s="27"/>
      <c r="F130" s="26"/>
    </row>
    <row r="131" spans="1:6" x14ac:dyDescent="0.35">
      <c r="A131" s="25"/>
      <c r="B131" s="25"/>
      <c r="C131" s="26"/>
      <c r="D131" s="27"/>
      <c r="E131" s="27"/>
      <c r="F131" s="26"/>
    </row>
    <row r="132" spans="1:6" x14ac:dyDescent="0.35">
      <c r="A132" s="25"/>
      <c r="B132" s="25"/>
      <c r="C132" s="26"/>
      <c r="D132" s="27"/>
      <c r="E132" s="27"/>
      <c r="F132" s="26"/>
    </row>
    <row r="133" spans="1:6" x14ac:dyDescent="0.35">
      <c r="A133" s="25"/>
      <c r="B133" s="25"/>
      <c r="C133" s="26"/>
      <c r="D133" s="27"/>
      <c r="E133" s="27"/>
      <c r="F133" s="26"/>
    </row>
    <row r="134" spans="1:6" x14ac:dyDescent="0.35">
      <c r="A134" s="25"/>
      <c r="B134" s="25"/>
      <c r="C134" s="26"/>
      <c r="D134" s="27"/>
      <c r="E134" s="27"/>
      <c r="F134" s="26"/>
    </row>
    <row r="135" spans="1:6" x14ac:dyDescent="0.35">
      <c r="A135" s="25"/>
      <c r="B135" s="25"/>
      <c r="C135" s="26"/>
      <c r="D135" s="27"/>
      <c r="E135" s="27"/>
      <c r="F135" s="26"/>
    </row>
    <row r="136" spans="1:6" x14ac:dyDescent="0.35">
      <c r="A136" s="25"/>
      <c r="B136" s="25"/>
      <c r="C136" s="26"/>
      <c r="D136" s="27"/>
      <c r="E136" s="27"/>
      <c r="F136" s="26"/>
    </row>
    <row r="137" spans="1:6" x14ac:dyDescent="0.35">
      <c r="A137" s="25"/>
      <c r="B137" s="25"/>
      <c r="C137" s="26"/>
      <c r="D137" s="27"/>
      <c r="E137" s="27"/>
      <c r="F137" s="26"/>
    </row>
    <row r="138" spans="1:6" x14ac:dyDescent="0.35">
      <c r="A138" s="25"/>
      <c r="B138" s="25"/>
      <c r="C138" s="26"/>
      <c r="D138" s="27"/>
      <c r="E138" s="27"/>
      <c r="F138" s="26"/>
    </row>
    <row r="139" spans="1:6" x14ac:dyDescent="0.35">
      <c r="A139" s="25"/>
      <c r="B139" s="25"/>
      <c r="C139" s="26"/>
      <c r="D139" s="27"/>
      <c r="E139" s="27"/>
      <c r="F139" s="26"/>
    </row>
    <row r="140" spans="1:6"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25"/>
      <c r="B177" s="25"/>
      <c r="C177" s="26"/>
      <c r="D177" s="27"/>
      <c r="E177" s="27"/>
      <c r="F177" s="26"/>
    </row>
    <row r="178" spans="1:6" x14ac:dyDescent="0.35">
      <c r="A178" s="25"/>
      <c r="B178" s="25"/>
      <c r="C178" s="26"/>
      <c r="D178" s="27"/>
      <c r="E178" s="27"/>
      <c r="F178" s="26"/>
    </row>
  </sheetData>
  <autoFilter ref="A2:F87" xr:uid="{8E28860C-F965-40C0-9C49-A8B021D34924}">
    <sortState xmlns:xlrd2="http://schemas.microsoft.com/office/spreadsheetml/2017/richdata2" ref="A3:F87">
      <sortCondition ref="A2:A87"/>
    </sortState>
  </autoFilter>
  <mergeCells count="1">
    <mergeCell ref="A1:F1"/>
  </mergeCells>
  <conditionalFormatting sqref="A3:F178">
    <cfRule type="expression" dxfId="3"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75"/>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Sunday, 30 March</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23</v>
      </c>
      <c r="B3" s="25" t="s">
        <v>2</v>
      </c>
      <c r="C3" s="26" t="s">
        <v>24</v>
      </c>
      <c r="D3" s="27">
        <v>45744.875</v>
      </c>
      <c r="E3" s="27">
        <v>45747.208333333299</v>
      </c>
      <c r="F3" s="26" t="s">
        <v>25</v>
      </c>
    </row>
    <row r="4" spans="1:6" s="5" customFormat="1" ht="62" x14ac:dyDescent="0.35">
      <c r="A4" s="25" t="s">
        <v>56</v>
      </c>
      <c r="B4" s="25" t="s">
        <v>6</v>
      </c>
      <c r="C4" s="26" t="s">
        <v>57</v>
      </c>
      <c r="D4" s="27">
        <v>45746.833333333299</v>
      </c>
      <c r="E4" s="27">
        <v>45747.208333333299</v>
      </c>
      <c r="F4" s="26" t="s">
        <v>58</v>
      </c>
    </row>
    <row r="5" spans="1:6" s="5" customFormat="1" ht="77.5" x14ac:dyDescent="0.35">
      <c r="A5" s="25" t="s">
        <v>147</v>
      </c>
      <c r="B5" s="25" t="s">
        <v>4</v>
      </c>
      <c r="C5" s="26" t="s">
        <v>148</v>
      </c>
      <c r="D5" s="27">
        <v>45744.958333333299</v>
      </c>
      <c r="E5" s="27">
        <v>45747.208333333299</v>
      </c>
      <c r="F5" s="26" t="s">
        <v>149</v>
      </c>
    </row>
    <row r="6" spans="1:6" s="5" customFormat="1" ht="62" x14ac:dyDescent="0.35">
      <c r="A6" s="25" t="s">
        <v>20</v>
      </c>
      <c r="B6" s="25" t="s">
        <v>6</v>
      </c>
      <c r="C6" s="26" t="s">
        <v>21</v>
      </c>
      <c r="D6" s="27">
        <v>45744.875</v>
      </c>
      <c r="E6" s="27">
        <v>45747.208333333299</v>
      </c>
      <c r="F6" s="26" t="s">
        <v>22</v>
      </c>
    </row>
    <row r="7" spans="1:6" s="5" customFormat="1" ht="62" x14ac:dyDescent="0.35">
      <c r="A7" s="25" t="s">
        <v>17</v>
      </c>
      <c r="B7" s="25" t="s">
        <v>4</v>
      </c>
      <c r="C7" s="26" t="s">
        <v>18</v>
      </c>
      <c r="D7" s="27">
        <v>45746.833333333299</v>
      </c>
      <c r="E7" s="27">
        <v>45747.25</v>
      </c>
      <c r="F7" s="26" t="s">
        <v>19</v>
      </c>
    </row>
    <row r="8" spans="1:6" s="5" customFormat="1" ht="62" x14ac:dyDescent="0.35">
      <c r="A8" s="25" t="s">
        <v>144</v>
      </c>
      <c r="B8" s="25" t="s">
        <v>4</v>
      </c>
      <c r="C8" s="26" t="s">
        <v>145</v>
      </c>
      <c r="D8" s="27">
        <v>45746.9375</v>
      </c>
      <c r="E8" s="27">
        <v>45747.229166666701</v>
      </c>
      <c r="F8" s="26" t="s">
        <v>146</v>
      </c>
    </row>
    <row r="9" spans="1:6" s="5" customFormat="1" ht="77.5" x14ac:dyDescent="0.35">
      <c r="A9" s="25" t="s">
        <v>141</v>
      </c>
      <c r="B9" s="25" t="s">
        <v>5</v>
      </c>
      <c r="C9" s="26" t="s">
        <v>142</v>
      </c>
      <c r="D9" s="27">
        <v>45746.9375</v>
      </c>
      <c r="E9" s="27">
        <v>45747.229166666701</v>
      </c>
      <c r="F9" s="26" t="s">
        <v>143</v>
      </c>
    </row>
    <row r="10" spans="1:6" s="5" customFormat="1" ht="77.5" x14ac:dyDescent="0.35">
      <c r="A10" s="25" t="s">
        <v>26</v>
      </c>
      <c r="B10" s="25" t="s">
        <v>4</v>
      </c>
      <c r="C10" s="26" t="s">
        <v>27</v>
      </c>
      <c r="D10" s="27">
        <v>45734.25</v>
      </c>
      <c r="E10" s="27">
        <v>45756.833333333299</v>
      </c>
      <c r="F10" s="26" t="s">
        <v>28</v>
      </c>
    </row>
    <row r="11" spans="1:6" s="5" customFormat="1" ht="77.5" x14ac:dyDescent="0.35">
      <c r="A11" s="25" t="s">
        <v>53</v>
      </c>
      <c r="B11" s="25" t="s">
        <v>4</v>
      </c>
      <c r="C11" s="26" t="s">
        <v>54</v>
      </c>
      <c r="D11" s="27">
        <v>45746.9375</v>
      </c>
      <c r="E11" s="27">
        <v>45747.25</v>
      </c>
      <c r="F11" s="26" t="s">
        <v>55</v>
      </c>
    </row>
    <row r="12" spans="1:6" s="5" customFormat="1" ht="46.5" x14ac:dyDescent="0.35">
      <c r="A12" s="25" t="s">
        <v>61</v>
      </c>
      <c r="B12" s="25" t="s">
        <v>4</v>
      </c>
      <c r="C12" s="26" t="s">
        <v>62</v>
      </c>
      <c r="D12" s="27">
        <v>45746.833333333299</v>
      </c>
      <c r="E12" s="27">
        <v>45747.25</v>
      </c>
      <c r="F12" s="26" t="s">
        <v>63</v>
      </c>
    </row>
    <row r="13" spans="1:6" s="5" customFormat="1" ht="46.5" x14ac:dyDescent="0.35">
      <c r="A13" s="25" t="s">
        <v>108</v>
      </c>
      <c r="B13" s="25" t="s">
        <v>4</v>
      </c>
      <c r="C13" s="26" t="s">
        <v>109</v>
      </c>
      <c r="D13" s="27">
        <v>45746.833333333299</v>
      </c>
      <c r="E13" s="27">
        <v>45747.25</v>
      </c>
      <c r="F13" s="26" t="s">
        <v>110</v>
      </c>
    </row>
    <row r="14" spans="1:6" s="5" customFormat="1" ht="31" x14ac:dyDescent="0.35">
      <c r="A14" s="25" t="s">
        <v>108</v>
      </c>
      <c r="B14" s="25" t="s">
        <v>4</v>
      </c>
      <c r="C14" s="26" t="s">
        <v>115</v>
      </c>
      <c r="D14" s="27">
        <v>45746.833333333299</v>
      </c>
      <c r="E14" s="27">
        <v>45747.25</v>
      </c>
      <c r="F14" s="26" t="s">
        <v>116</v>
      </c>
    </row>
    <row r="15" spans="1:6" s="5" customFormat="1" ht="46.5" x14ac:dyDescent="0.35">
      <c r="A15" s="25" t="s">
        <v>108</v>
      </c>
      <c r="B15" s="25" t="s">
        <v>5</v>
      </c>
      <c r="C15" s="26" t="s">
        <v>139</v>
      </c>
      <c r="D15" s="27">
        <v>45746.9375</v>
      </c>
      <c r="E15" s="27">
        <v>45747.229166666701</v>
      </c>
      <c r="F15" s="26" t="s">
        <v>137</v>
      </c>
    </row>
    <row r="16" spans="1:6" s="5" customFormat="1" ht="46.5" x14ac:dyDescent="0.35">
      <c r="A16" s="25" t="s">
        <v>105</v>
      </c>
      <c r="B16" s="25" t="s">
        <v>36</v>
      </c>
      <c r="C16" s="26" t="s">
        <v>106</v>
      </c>
      <c r="D16" s="27">
        <v>45746.833333333299</v>
      </c>
      <c r="E16" s="27">
        <v>45747.25</v>
      </c>
      <c r="F16" s="26" t="s">
        <v>107</v>
      </c>
    </row>
    <row r="17" spans="1:6" s="5" customFormat="1" ht="46.5" x14ac:dyDescent="0.35">
      <c r="A17" s="25" t="s">
        <v>120</v>
      </c>
      <c r="B17" s="25" t="s">
        <v>6</v>
      </c>
      <c r="C17" s="26" t="s">
        <v>121</v>
      </c>
      <c r="D17" s="27">
        <v>45676.208333333299</v>
      </c>
      <c r="E17" s="27">
        <v>45755.208333333299</v>
      </c>
      <c r="F17" s="26" t="s">
        <v>122</v>
      </c>
    </row>
    <row r="18" spans="1:6" s="5" customFormat="1" ht="46.5" x14ac:dyDescent="0.35">
      <c r="A18" s="25" t="s">
        <v>120</v>
      </c>
      <c r="B18" s="25" t="s">
        <v>6</v>
      </c>
      <c r="C18" s="26" t="s">
        <v>123</v>
      </c>
      <c r="D18" s="27">
        <v>45712.25</v>
      </c>
      <c r="E18" s="27">
        <v>45763.25</v>
      </c>
      <c r="F18" s="26" t="s">
        <v>124</v>
      </c>
    </row>
    <row r="19" spans="1:6" s="5" customFormat="1" ht="46.5" x14ac:dyDescent="0.35">
      <c r="A19" s="25" t="s">
        <v>120</v>
      </c>
      <c r="B19" s="25" t="s">
        <v>2</v>
      </c>
      <c r="C19" s="26" t="s">
        <v>125</v>
      </c>
      <c r="D19" s="27">
        <v>45733.25</v>
      </c>
      <c r="E19" s="27">
        <v>45759.75</v>
      </c>
      <c r="F19" s="26" t="s">
        <v>126</v>
      </c>
    </row>
    <row r="20" spans="1:6" s="5" customFormat="1" ht="62" x14ac:dyDescent="0.35">
      <c r="A20" s="25" t="s">
        <v>127</v>
      </c>
      <c r="B20" s="25" t="s">
        <v>2</v>
      </c>
      <c r="C20" s="26" t="s">
        <v>128</v>
      </c>
      <c r="D20" s="27">
        <v>45746.916666666701</v>
      </c>
      <c r="E20" s="27">
        <v>45747.208333333299</v>
      </c>
      <c r="F20" s="26" t="s">
        <v>129</v>
      </c>
    </row>
    <row r="21" spans="1:6" s="7" customFormat="1" ht="46.5" x14ac:dyDescent="0.35">
      <c r="A21" s="25" t="s">
        <v>127</v>
      </c>
      <c r="B21" s="25" t="s">
        <v>6</v>
      </c>
      <c r="C21" s="26" t="s">
        <v>136</v>
      </c>
      <c r="D21" s="27">
        <v>45746.9375</v>
      </c>
      <c r="E21" s="27">
        <v>45747.229166666701</v>
      </c>
      <c r="F21" s="26" t="s">
        <v>137</v>
      </c>
    </row>
    <row r="22" spans="1:6" s="7" customFormat="1" ht="124" x14ac:dyDescent="0.35">
      <c r="A22" s="25" t="s">
        <v>151</v>
      </c>
      <c r="B22" s="25" t="s">
        <v>5</v>
      </c>
      <c r="C22" s="26" t="s">
        <v>152</v>
      </c>
      <c r="D22" s="27">
        <v>45719.375</v>
      </c>
      <c r="E22" s="27">
        <v>45751.708333333299</v>
      </c>
      <c r="F22" s="26" t="s">
        <v>153</v>
      </c>
    </row>
    <row r="23" spans="1:6" s="7" customFormat="1" ht="93" x14ac:dyDescent="0.35">
      <c r="A23" s="25" t="s">
        <v>151</v>
      </c>
      <c r="B23" s="25" t="s">
        <v>5</v>
      </c>
      <c r="C23" s="26" t="s">
        <v>157</v>
      </c>
      <c r="D23" s="27">
        <v>45746.833333333299</v>
      </c>
      <c r="E23" s="27">
        <v>45747.25</v>
      </c>
      <c r="F23" s="26" t="s">
        <v>158</v>
      </c>
    </row>
    <row r="24" spans="1:6" s="7" customFormat="1" ht="46.5" x14ac:dyDescent="0.35">
      <c r="A24" s="25" t="s">
        <v>94</v>
      </c>
      <c r="B24" s="25" t="s">
        <v>6</v>
      </c>
      <c r="C24" s="26" t="s">
        <v>95</v>
      </c>
      <c r="D24" s="27">
        <v>45746.875</v>
      </c>
      <c r="E24" s="27">
        <v>45747.25</v>
      </c>
      <c r="F24" s="26" t="s">
        <v>96</v>
      </c>
    </row>
    <row r="25" spans="1:6" s="7" customFormat="1" ht="186" x14ac:dyDescent="0.35">
      <c r="A25" s="25" t="s">
        <v>154</v>
      </c>
      <c r="B25" s="25" t="s">
        <v>36</v>
      </c>
      <c r="C25" s="26" t="s">
        <v>155</v>
      </c>
      <c r="D25" s="27">
        <v>45746.833333333299</v>
      </c>
      <c r="E25" s="27">
        <v>45747.25</v>
      </c>
      <c r="F25" s="26" t="s">
        <v>156</v>
      </c>
    </row>
    <row r="26" spans="1:6" s="7" customFormat="1" ht="62" x14ac:dyDescent="0.35">
      <c r="A26" s="25" t="s">
        <v>161</v>
      </c>
      <c r="B26" s="25" t="s">
        <v>6</v>
      </c>
      <c r="C26" s="26" t="s">
        <v>162</v>
      </c>
      <c r="D26" s="27">
        <v>45744.833333333299</v>
      </c>
      <c r="E26" s="27">
        <v>45747.25</v>
      </c>
      <c r="F26" s="26" t="s">
        <v>163</v>
      </c>
    </row>
    <row r="27" spans="1:6" s="5" customFormat="1" ht="46.5" x14ac:dyDescent="0.35">
      <c r="A27" s="25" t="s">
        <v>79</v>
      </c>
      <c r="B27" s="25" t="s">
        <v>6</v>
      </c>
      <c r="C27" s="26" t="s">
        <v>80</v>
      </c>
      <c r="D27" s="27">
        <v>45746.875</v>
      </c>
      <c r="E27" s="27">
        <v>45747.208333333299</v>
      </c>
      <c r="F27" s="26" t="s">
        <v>78</v>
      </c>
    </row>
    <row r="28" spans="1:6" s="5" customFormat="1" ht="46.5" x14ac:dyDescent="0.35">
      <c r="A28" s="25" t="s">
        <v>79</v>
      </c>
      <c r="B28" s="25" t="s">
        <v>6</v>
      </c>
      <c r="C28" s="26" t="s">
        <v>81</v>
      </c>
      <c r="D28" s="27">
        <v>45746.875</v>
      </c>
      <c r="E28" s="27">
        <v>45747.208333333299</v>
      </c>
      <c r="F28" s="26" t="s">
        <v>78</v>
      </c>
    </row>
    <row r="29" spans="1:6" s="5" customFormat="1" ht="46.5" x14ac:dyDescent="0.35">
      <c r="A29" s="25" t="s">
        <v>79</v>
      </c>
      <c r="B29" s="25" t="s">
        <v>6</v>
      </c>
      <c r="C29" s="26" t="s">
        <v>82</v>
      </c>
      <c r="D29" s="27">
        <v>45746.875</v>
      </c>
      <c r="E29" s="27">
        <v>45747.208333333299</v>
      </c>
      <c r="F29" s="26" t="s">
        <v>78</v>
      </c>
    </row>
    <row r="30" spans="1:6" s="5" customFormat="1" ht="46.5" x14ac:dyDescent="0.35">
      <c r="A30" s="25" t="s">
        <v>69</v>
      </c>
      <c r="B30" s="25" t="s">
        <v>36</v>
      </c>
      <c r="C30" s="26" t="s">
        <v>70</v>
      </c>
      <c r="D30" s="27">
        <v>45720.875</v>
      </c>
      <c r="E30" s="27">
        <v>45748.208333333299</v>
      </c>
      <c r="F30" s="26" t="s">
        <v>71</v>
      </c>
    </row>
    <row r="31" spans="1:6" s="5" customFormat="1" ht="46.5" x14ac:dyDescent="0.35">
      <c r="A31" s="25" t="s">
        <v>91</v>
      </c>
      <c r="B31" s="25" t="s">
        <v>5</v>
      </c>
      <c r="C31" s="26" t="s">
        <v>92</v>
      </c>
      <c r="D31" s="27">
        <v>45746.833333333299</v>
      </c>
      <c r="E31" s="27">
        <v>45747.25</v>
      </c>
      <c r="F31" s="26" t="s">
        <v>93</v>
      </c>
    </row>
    <row r="32" spans="1:6" s="5" customFormat="1" ht="62" x14ac:dyDescent="0.35">
      <c r="A32" s="25" t="s">
        <v>29</v>
      </c>
      <c r="B32" s="25" t="s">
        <v>2</v>
      </c>
      <c r="C32" s="26" t="s">
        <v>30</v>
      </c>
      <c r="D32" s="27">
        <v>45746.916666666701</v>
      </c>
      <c r="E32" s="27">
        <v>45747.208333333299</v>
      </c>
      <c r="F32" s="26" t="s">
        <v>31</v>
      </c>
    </row>
    <row r="33" spans="1:6" s="5" customFormat="1" ht="62" x14ac:dyDescent="0.35">
      <c r="A33" s="25" t="s">
        <v>29</v>
      </c>
      <c r="B33" s="25" t="s">
        <v>2</v>
      </c>
      <c r="C33" s="26" t="s">
        <v>39</v>
      </c>
      <c r="D33" s="27">
        <v>45746.875</v>
      </c>
      <c r="E33" s="27">
        <v>45747.25</v>
      </c>
      <c r="F33" s="26" t="s">
        <v>40</v>
      </c>
    </row>
    <row r="34" spans="1:6" s="5" customFormat="1" ht="93" x14ac:dyDescent="0.35">
      <c r="A34" s="25" t="s">
        <v>41</v>
      </c>
      <c r="B34" s="25" t="s">
        <v>5</v>
      </c>
      <c r="C34" s="26" t="s">
        <v>42</v>
      </c>
      <c r="D34" s="27">
        <v>45744.833333333299</v>
      </c>
      <c r="E34" s="27">
        <v>45747.25</v>
      </c>
      <c r="F34" s="26" t="s">
        <v>43</v>
      </c>
    </row>
    <row r="35" spans="1:6" s="5" customFormat="1" ht="93" x14ac:dyDescent="0.35">
      <c r="A35" s="25" t="s">
        <v>44</v>
      </c>
      <c r="B35" s="25" t="s">
        <v>2</v>
      </c>
      <c r="C35" s="26" t="s">
        <v>45</v>
      </c>
      <c r="D35" s="27">
        <v>45744.833333333299</v>
      </c>
      <c r="E35" s="27">
        <v>45747.25</v>
      </c>
      <c r="F35" s="26" t="s">
        <v>43</v>
      </c>
    </row>
    <row r="36" spans="1:6" s="5" customFormat="1" ht="93" x14ac:dyDescent="0.35">
      <c r="A36" s="25" t="s">
        <v>44</v>
      </c>
      <c r="B36" s="25" t="s">
        <v>6</v>
      </c>
      <c r="C36" s="26" t="s">
        <v>46</v>
      </c>
      <c r="D36" s="27">
        <v>45744.833333333299</v>
      </c>
      <c r="E36" s="27">
        <v>45747.25</v>
      </c>
      <c r="F36" s="26" t="s">
        <v>43</v>
      </c>
    </row>
    <row r="37" spans="1:6" s="5" customFormat="1" ht="93" x14ac:dyDescent="0.35">
      <c r="A37" s="25" t="s">
        <v>44</v>
      </c>
      <c r="B37" s="25" t="s">
        <v>6</v>
      </c>
      <c r="C37" s="26" t="s">
        <v>47</v>
      </c>
      <c r="D37" s="27">
        <v>45744.833333333299</v>
      </c>
      <c r="E37" s="27">
        <v>45747.25</v>
      </c>
      <c r="F37" s="26" t="s">
        <v>43</v>
      </c>
    </row>
    <row r="38" spans="1:6" s="5" customFormat="1" ht="46.5" x14ac:dyDescent="0.35">
      <c r="A38" s="25" t="s">
        <v>117</v>
      </c>
      <c r="B38" s="25" t="s">
        <v>4</v>
      </c>
      <c r="C38" s="26" t="s">
        <v>118</v>
      </c>
      <c r="D38" s="27">
        <v>45746.916666666701</v>
      </c>
      <c r="E38" s="27">
        <v>45747.25</v>
      </c>
      <c r="F38" s="26" t="s">
        <v>119</v>
      </c>
    </row>
    <row r="39" spans="1:6" s="5" customFormat="1" ht="62" x14ac:dyDescent="0.35">
      <c r="A39" s="25" t="s">
        <v>111</v>
      </c>
      <c r="B39" s="25" t="s">
        <v>6</v>
      </c>
      <c r="C39" s="26" t="s">
        <v>112</v>
      </c>
      <c r="D39" s="27">
        <v>45746.833333333299</v>
      </c>
      <c r="E39" s="27">
        <v>45747.25</v>
      </c>
      <c r="F39" s="26" t="s">
        <v>113</v>
      </c>
    </row>
    <row r="40" spans="1:6" s="6" customFormat="1" ht="62" x14ac:dyDescent="0.35">
      <c r="A40" s="25" t="s">
        <v>111</v>
      </c>
      <c r="B40" s="25" t="s">
        <v>2</v>
      </c>
      <c r="C40" s="26" t="s">
        <v>114</v>
      </c>
      <c r="D40" s="27">
        <v>45746.833333333299</v>
      </c>
      <c r="E40" s="27">
        <v>45747.25</v>
      </c>
      <c r="F40" s="26" t="s">
        <v>113</v>
      </c>
    </row>
    <row r="41" spans="1:6" s="6" customFormat="1" ht="77.5" x14ac:dyDescent="0.35">
      <c r="A41" s="25" t="s">
        <v>133</v>
      </c>
      <c r="B41" s="25" t="s">
        <v>8</v>
      </c>
      <c r="C41" s="26" t="s">
        <v>134</v>
      </c>
      <c r="D41" s="27">
        <v>45746.958333333299</v>
      </c>
      <c r="E41" s="27">
        <v>45747.229166666701</v>
      </c>
      <c r="F41" s="26" t="s">
        <v>135</v>
      </c>
    </row>
    <row r="42" spans="1:6" s="6" customFormat="1" ht="46.5" x14ac:dyDescent="0.35">
      <c r="A42" s="25" t="s">
        <v>133</v>
      </c>
      <c r="B42" s="25" t="s">
        <v>7</v>
      </c>
      <c r="C42" s="26" t="s">
        <v>138</v>
      </c>
      <c r="D42" s="27">
        <v>45746.9375</v>
      </c>
      <c r="E42" s="27">
        <v>45747.229166666701</v>
      </c>
      <c r="F42" s="26" t="s">
        <v>137</v>
      </c>
    </row>
    <row r="43" spans="1:6" s="6" customFormat="1" ht="46.5" x14ac:dyDescent="0.35">
      <c r="A43" s="25" t="s">
        <v>133</v>
      </c>
      <c r="B43" s="25" t="s">
        <v>7</v>
      </c>
      <c r="C43" s="26" t="s">
        <v>140</v>
      </c>
      <c r="D43" s="27">
        <v>45746.9375</v>
      </c>
      <c r="E43" s="27">
        <v>45747.229166666701</v>
      </c>
      <c r="F43" s="26" t="s">
        <v>137</v>
      </c>
    </row>
    <row r="44" spans="1:6" s="6" customFormat="1" ht="93" x14ac:dyDescent="0.35">
      <c r="A44" s="25" t="s">
        <v>133</v>
      </c>
      <c r="B44" s="25" t="s">
        <v>36</v>
      </c>
      <c r="C44" s="26" t="s">
        <v>150</v>
      </c>
      <c r="D44" s="27">
        <v>45744.958333333299</v>
      </c>
      <c r="E44" s="27">
        <v>45747.208333333299</v>
      </c>
      <c r="F44" s="26" t="s">
        <v>149</v>
      </c>
    </row>
    <row r="45" spans="1:6" s="6" customFormat="1" ht="62" x14ac:dyDescent="0.35">
      <c r="A45" s="25" t="s">
        <v>97</v>
      </c>
      <c r="B45" s="25" t="s">
        <v>4</v>
      </c>
      <c r="C45" s="26" t="s">
        <v>98</v>
      </c>
      <c r="D45" s="27">
        <v>45746.875</v>
      </c>
      <c r="E45" s="27">
        <v>45747.25</v>
      </c>
      <c r="F45" s="26" t="s">
        <v>99</v>
      </c>
    </row>
    <row r="46" spans="1:6" s="6" customFormat="1" ht="46.5" x14ac:dyDescent="0.35">
      <c r="A46" s="25" t="s">
        <v>97</v>
      </c>
      <c r="B46" s="25" t="s">
        <v>4</v>
      </c>
      <c r="C46" s="26" t="s">
        <v>100</v>
      </c>
      <c r="D46" s="27">
        <v>45746.875</v>
      </c>
      <c r="E46" s="27">
        <v>45747.25</v>
      </c>
      <c r="F46" s="26" t="s">
        <v>101</v>
      </c>
    </row>
    <row r="47" spans="1:6" s="6" customFormat="1" ht="46.5" x14ac:dyDescent="0.35">
      <c r="A47" s="25" t="s">
        <v>102</v>
      </c>
      <c r="B47" s="25" t="s">
        <v>5</v>
      </c>
      <c r="C47" s="26" t="s">
        <v>103</v>
      </c>
      <c r="D47" s="27">
        <v>45746.875</v>
      </c>
      <c r="E47" s="27">
        <v>45747.25</v>
      </c>
      <c r="F47" s="26" t="s">
        <v>104</v>
      </c>
    </row>
    <row r="48" spans="1:6" s="6" customFormat="1" ht="62" x14ac:dyDescent="0.35">
      <c r="A48" s="25" t="s">
        <v>102</v>
      </c>
      <c r="B48" s="25" t="s">
        <v>4</v>
      </c>
      <c r="C48" s="26" t="s">
        <v>130</v>
      </c>
      <c r="D48" s="27">
        <v>45746.916666666701</v>
      </c>
      <c r="E48" s="27">
        <v>45747.229166666701</v>
      </c>
      <c r="F48" s="26" t="s">
        <v>131</v>
      </c>
    </row>
    <row r="49" spans="1:6" s="5" customFormat="1" ht="62" x14ac:dyDescent="0.35">
      <c r="A49" s="25" t="s">
        <v>102</v>
      </c>
      <c r="B49" s="25" t="s">
        <v>36</v>
      </c>
      <c r="C49" s="26" t="s">
        <v>132</v>
      </c>
      <c r="D49" s="27">
        <v>45746.916666666701</v>
      </c>
      <c r="E49" s="27">
        <v>45747.229166666701</v>
      </c>
      <c r="F49" s="26" t="s">
        <v>131</v>
      </c>
    </row>
    <row r="50" spans="1:6" s="5" customFormat="1" ht="46.5" x14ac:dyDescent="0.35">
      <c r="A50" s="25" t="s">
        <v>102</v>
      </c>
      <c r="B50" s="25" t="s">
        <v>4</v>
      </c>
      <c r="C50" s="26" t="s">
        <v>159</v>
      </c>
      <c r="D50" s="27">
        <v>45746.854166666701</v>
      </c>
      <c r="E50" s="27">
        <v>45747.25</v>
      </c>
      <c r="F50" s="26" t="s">
        <v>160</v>
      </c>
    </row>
    <row r="51" spans="1:6" s="5" customFormat="1" ht="62" x14ac:dyDescent="0.35">
      <c r="A51" s="25" t="s">
        <v>32</v>
      </c>
      <c r="B51" s="25" t="s">
        <v>2</v>
      </c>
      <c r="C51" s="26" t="s">
        <v>33</v>
      </c>
      <c r="D51" s="27">
        <v>45746.958333333299</v>
      </c>
      <c r="E51" s="27">
        <v>45747.25</v>
      </c>
      <c r="F51" s="26" t="s">
        <v>34</v>
      </c>
    </row>
    <row r="52" spans="1:6" s="5" customFormat="1" ht="77.5" x14ac:dyDescent="0.35">
      <c r="A52" s="25" t="s">
        <v>35</v>
      </c>
      <c r="B52" s="25" t="s">
        <v>36</v>
      </c>
      <c r="C52" s="26" t="s">
        <v>37</v>
      </c>
      <c r="D52" s="27">
        <v>45733.833333333299</v>
      </c>
      <c r="E52" s="27">
        <v>45747.25</v>
      </c>
      <c r="F52" s="26" t="s">
        <v>38</v>
      </c>
    </row>
    <row r="53" spans="1:6" s="5" customFormat="1" ht="77.5" x14ac:dyDescent="0.35">
      <c r="A53" s="25" t="s">
        <v>35</v>
      </c>
      <c r="B53" s="25" t="s">
        <v>36</v>
      </c>
      <c r="C53" s="26" t="s">
        <v>37</v>
      </c>
      <c r="D53" s="27">
        <v>45747.25</v>
      </c>
      <c r="E53" s="27">
        <v>45754.25</v>
      </c>
      <c r="F53" s="26" t="s">
        <v>38</v>
      </c>
    </row>
    <row r="54" spans="1:6" s="5" customFormat="1" ht="77.5" x14ac:dyDescent="0.35">
      <c r="A54" s="25" t="s">
        <v>164</v>
      </c>
      <c r="B54" s="25" t="s">
        <v>4</v>
      </c>
      <c r="C54" s="26" t="s">
        <v>165</v>
      </c>
      <c r="D54" s="27">
        <v>45744.833333333299</v>
      </c>
      <c r="E54" s="27">
        <v>45747.25</v>
      </c>
      <c r="F54" s="26" t="s">
        <v>166</v>
      </c>
    </row>
    <row r="55" spans="1:6" s="5" customFormat="1" ht="46.5" x14ac:dyDescent="0.35">
      <c r="A55" s="25" t="s">
        <v>76</v>
      </c>
      <c r="B55" s="25" t="s">
        <v>8</v>
      </c>
      <c r="C55" s="26" t="s">
        <v>77</v>
      </c>
      <c r="D55" s="27">
        <v>45746.875</v>
      </c>
      <c r="E55" s="27">
        <v>45747.208333333299</v>
      </c>
      <c r="F55" s="26" t="s">
        <v>78</v>
      </c>
    </row>
    <row r="56" spans="1:6" s="5" customFormat="1" ht="46.5" x14ac:dyDescent="0.35">
      <c r="A56" s="25" t="s">
        <v>76</v>
      </c>
      <c r="B56" s="25" t="s">
        <v>8</v>
      </c>
      <c r="C56" s="26" t="s">
        <v>85</v>
      </c>
      <c r="D56" s="27">
        <v>45746.916666666701</v>
      </c>
      <c r="E56" s="27">
        <v>45747.208333333299</v>
      </c>
      <c r="F56" s="26" t="s">
        <v>84</v>
      </c>
    </row>
    <row r="57" spans="1:6" s="5" customFormat="1" ht="46.5" x14ac:dyDescent="0.35">
      <c r="A57" s="25" t="s">
        <v>76</v>
      </c>
      <c r="B57" s="25" t="s">
        <v>7</v>
      </c>
      <c r="C57" s="26" t="s">
        <v>86</v>
      </c>
      <c r="D57" s="27">
        <v>45746.916666666701</v>
      </c>
      <c r="E57" s="27">
        <v>45747.208333333299</v>
      </c>
      <c r="F57" s="26" t="s">
        <v>84</v>
      </c>
    </row>
    <row r="58" spans="1:6" s="5" customFormat="1" ht="46.5" x14ac:dyDescent="0.35">
      <c r="A58" s="25" t="s">
        <v>88</v>
      </c>
      <c r="B58" s="25" t="s">
        <v>6</v>
      </c>
      <c r="C58" s="26" t="s">
        <v>89</v>
      </c>
      <c r="D58" s="27">
        <v>45746.875</v>
      </c>
      <c r="E58" s="27">
        <v>45747.208333333299</v>
      </c>
      <c r="F58" s="26" t="s">
        <v>90</v>
      </c>
    </row>
    <row r="59" spans="1:6" s="5" customFormat="1" ht="108.5" x14ac:dyDescent="0.35">
      <c r="A59" s="25" t="s">
        <v>48</v>
      </c>
      <c r="B59" s="25" t="s">
        <v>5</v>
      </c>
      <c r="C59" s="26" t="s">
        <v>49</v>
      </c>
      <c r="D59" s="27">
        <v>45746.833333333299</v>
      </c>
      <c r="E59" s="27">
        <v>45747.25</v>
      </c>
      <c r="F59" s="26" t="s">
        <v>50</v>
      </c>
    </row>
    <row r="60" spans="1:6" s="5" customFormat="1" ht="93" x14ac:dyDescent="0.35">
      <c r="A60" s="25" t="s">
        <v>48</v>
      </c>
      <c r="B60" s="25" t="s">
        <v>36</v>
      </c>
      <c r="C60" s="26" t="s">
        <v>51</v>
      </c>
      <c r="D60" s="27">
        <v>45488.833333333299</v>
      </c>
      <c r="E60" s="27">
        <v>45801.25</v>
      </c>
      <c r="F60" s="26" t="s">
        <v>52</v>
      </c>
    </row>
    <row r="61" spans="1:6" s="5" customFormat="1" ht="77.5" x14ac:dyDescent="0.35">
      <c r="A61" s="25" t="s">
        <v>48</v>
      </c>
      <c r="B61" s="25" t="s">
        <v>4</v>
      </c>
      <c r="C61" s="26" t="s">
        <v>59</v>
      </c>
      <c r="D61" s="27">
        <v>45746.875</v>
      </c>
      <c r="E61" s="27">
        <v>45747.208333333299</v>
      </c>
      <c r="F61" s="26" t="s">
        <v>60</v>
      </c>
    </row>
    <row r="62" spans="1:6" s="5" customFormat="1" ht="31" x14ac:dyDescent="0.35">
      <c r="A62" s="25" t="s">
        <v>48</v>
      </c>
      <c r="B62" s="25" t="s">
        <v>5</v>
      </c>
      <c r="C62" s="26" t="s">
        <v>67</v>
      </c>
      <c r="D62" s="27">
        <v>45684.208333333299</v>
      </c>
      <c r="E62" s="27">
        <v>45793.25</v>
      </c>
      <c r="F62" s="26" t="s">
        <v>68</v>
      </c>
    </row>
    <row r="63" spans="1:6" s="5" customFormat="1" ht="31" x14ac:dyDescent="0.35">
      <c r="A63" s="25" t="s">
        <v>48</v>
      </c>
      <c r="B63" s="25" t="s">
        <v>4</v>
      </c>
      <c r="C63" s="26" t="s">
        <v>72</v>
      </c>
      <c r="D63" s="27">
        <v>45746.916666666701</v>
      </c>
      <c r="E63" s="27">
        <v>45747.208333333299</v>
      </c>
      <c r="F63" s="26" t="s">
        <v>73</v>
      </c>
    </row>
    <row r="64" spans="1:6" s="5" customFormat="1" ht="31" x14ac:dyDescent="0.35">
      <c r="A64" s="25" t="s">
        <v>48</v>
      </c>
      <c r="B64" s="25" t="s">
        <v>4</v>
      </c>
      <c r="C64" s="26" t="s">
        <v>74</v>
      </c>
      <c r="D64" s="27">
        <v>45746.916666666701</v>
      </c>
      <c r="E64" s="27">
        <v>45747.208333333299</v>
      </c>
      <c r="F64" s="26" t="s">
        <v>73</v>
      </c>
    </row>
    <row r="65" spans="1:6" s="5" customFormat="1" ht="31" x14ac:dyDescent="0.35">
      <c r="A65" s="25" t="s">
        <v>48</v>
      </c>
      <c r="B65" s="25" t="s">
        <v>4</v>
      </c>
      <c r="C65" s="26" t="s">
        <v>75</v>
      </c>
      <c r="D65" s="27">
        <v>45746.916666666701</v>
      </c>
      <c r="E65" s="27">
        <v>45747.208333333299</v>
      </c>
      <c r="F65" s="26" t="s">
        <v>73</v>
      </c>
    </row>
    <row r="66" spans="1:6" s="5" customFormat="1" ht="46.5" x14ac:dyDescent="0.35">
      <c r="A66" s="25" t="s">
        <v>48</v>
      </c>
      <c r="B66" s="25" t="s">
        <v>5</v>
      </c>
      <c r="C66" s="26" t="s">
        <v>83</v>
      </c>
      <c r="D66" s="27">
        <v>45746.916666666701</v>
      </c>
      <c r="E66" s="27">
        <v>45747.208333333299</v>
      </c>
      <c r="F66" s="26" t="s">
        <v>84</v>
      </c>
    </row>
    <row r="67" spans="1:6" s="5" customFormat="1" ht="46.5" x14ac:dyDescent="0.35">
      <c r="A67" s="25" t="s">
        <v>48</v>
      </c>
      <c r="B67" s="25" t="s">
        <v>5</v>
      </c>
      <c r="C67" s="26" t="s">
        <v>87</v>
      </c>
      <c r="D67" s="27">
        <v>45746.916666666701</v>
      </c>
      <c r="E67" s="27">
        <v>45747.208333333299</v>
      </c>
      <c r="F67" s="26" t="s">
        <v>84</v>
      </c>
    </row>
    <row r="68" spans="1:6" s="5" customFormat="1" ht="46.5" x14ac:dyDescent="0.35">
      <c r="A68" s="25" t="s">
        <v>64</v>
      </c>
      <c r="B68" s="25" t="s">
        <v>4</v>
      </c>
      <c r="C68" s="26" t="s">
        <v>65</v>
      </c>
      <c r="D68" s="27">
        <v>44936.875</v>
      </c>
      <c r="E68" s="27">
        <v>45815.208333333299</v>
      </c>
      <c r="F68" s="26" t="s">
        <v>66</v>
      </c>
    </row>
    <row r="69" spans="1:6" s="5" customFormat="1" x14ac:dyDescent="0.35">
      <c r="A69" s="25"/>
      <c r="B69" s="25"/>
      <c r="C69" s="26"/>
      <c r="D69" s="27"/>
      <c r="E69" s="27"/>
      <c r="F69" s="26"/>
    </row>
    <row r="70" spans="1:6" s="5" customFormat="1" x14ac:dyDescent="0.35">
      <c r="A70" s="25"/>
      <c r="B70" s="25"/>
      <c r="C70" s="26"/>
      <c r="D70" s="27"/>
      <c r="E70" s="27"/>
      <c r="F70" s="26"/>
    </row>
    <row r="71" spans="1:6" s="5" customFormat="1" x14ac:dyDescent="0.35">
      <c r="A71" s="25"/>
      <c r="B71" s="25"/>
      <c r="C71" s="26"/>
      <c r="D71" s="27"/>
      <c r="E71" s="27"/>
      <c r="F71" s="26"/>
    </row>
    <row r="72" spans="1:6" s="5" customFormat="1" x14ac:dyDescent="0.35">
      <c r="A72" s="25"/>
      <c r="B72" s="25"/>
      <c r="C72" s="26"/>
      <c r="D72" s="27"/>
      <c r="E72" s="27"/>
      <c r="F72" s="26"/>
    </row>
    <row r="73" spans="1:6" s="5" customFormat="1" x14ac:dyDescent="0.35">
      <c r="A73" s="25"/>
      <c r="B73" s="25"/>
      <c r="C73" s="26"/>
      <c r="D73" s="27"/>
      <c r="E73" s="27"/>
      <c r="F73" s="26"/>
    </row>
    <row r="74" spans="1:6" s="5" customFormat="1" x14ac:dyDescent="0.35">
      <c r="A74" s="25"/>
      <c r="B74" s="25"/>
      <c r="C74" s="26"/>
      <c r="D74" s="27"/>
      <c r="E74" s="27"/>
      <c r="F74" s="26"/>
    </row>
    <row r="75" spans="1:6" s="5" customFormat="1" x14ac:dyDescent="0.35">
      <c r="A75" s="25"/>
      <c r="B75" s="25"/>
      <c r="C75" s="26"/>
      <c r="D75" s="27"/>
      <c r="E75" s="27"/>
      <c r="F75" s="26"/>
    </row>
    <row r="76" spans="1:6" s="5" customFormat="1" x14ac:dyDescent="0.35">
      <c r="A76" s="25"/>
      <c r="B76" s="25"/>
      <c r="C76" s="26"/>
      <c r="D76" s="27"/>
      <c r="E76" s="27"/>
      <c r="F76" s="26"/>
    </row>
    <row r="77" spans="1:6" s="5" customFormat="1" x14ac:dyDescent="0.35">
      <c r="A77" s="25"/>
      <c r="B77" s="25"/>
      <c r="C77" s="26"/>
      <c r="D77" s="27"/>
      <c r="E77" s="27"/>
      <c r="F77" s="26"/>
    </row>
    <row r="78" spans="1:6" s="5" customFormat="1" x14ac:dyDescent="0.35">
      <c r="A78" s="25"/>
      <c r="B78" s="25"/>
      <c r="C78" s="26"/>
      <c r="D78" s="27"/>
      <c r="E78" s="27"/>
      <c r="F78" s="26"/>
    </row>
    <row r="79" spans="1:6" s="5" customFormat="1" x14ac:dyDescent="0.35">
      <c r="A79" s="25"/>
      <c r="B79" s="25"/>
      <c r="C79" s="26"/>
      <c r="D79" s="27"/>
      <c r="E79" s="27"/>
      <c r="F79" s="26"/>
    </row>
    <row r="80" spans="1:6" s="5" customFormat="1" x14ac:dyDescent="0.35">
      <c r="A80" s="25"/>
      <c r="B80" s="25"/>
      <c r="C80" s="26"/>
      <c r="D80" s="27"/>
      <c r="E80" s="27"/>
      <c r="F80" s="26"/>
    </row>
    <row r="81" spans="1:6" s="5" customFormat="1" x14ac:dyDescent="0.35">
      <c r="A81" s="25"/>
      <c r="B81" s="25"/>
      <c r="C81" s="26"/>
      <c r="D81" s="27"/>
      <c r="E81" s="27"/>
      <c r="F81" s="26"/>
    </row>
    <row r="82" spans="1:6" s="5" customFormat="1" x14ac:dyDescent="0.35">
      <c r="A82" s="25"/>
      <c r="B82" s="25"/>
      <c r="C82" s="26"/>
      <c r="D82" s="27"/>
      <c r="E82" s="27"/>
      <c r="F82" s="26"/>
    </row>
    <row r="83" spans="1:6" s="5" customFormat="1" x14ac:dyDescent="0.35">
      <c r="A83" s="25"/>
      <c r="B83" s="25"/>
      <c r="C83" s="26"/>
      <c r="D83" s="27"/>
      <c r="E83" s="27"/>
      <c r="F83" s="26"/>
    </row>
    <row r="84" spans="1:6" s="5" customFormat="1" x14ac:dyDescent="0.35">
      <c r="A84" s="25"/>
      <c r="B84" s="25"/>
      <c r="C84" s="26"/>
      <c r="D84" s="27"/>
      <c r="E84" s="27"/>
      <c r="F84" s="26"/>
    </row>
    <row r="85" spans="1:6" s="5" customFormat="1" x14ac:dyDescent="0.35">
      <c r="A85" s="25"/>
      <c r="B85" s="25"/>
      <c r="C85" s="26"/>
      <c r="D85" s="27"/>
      <c r="E85" s="27"/>
      <c r="F85" s="26"/>
    </row>
    <row r="86" spans="1:6" s="5" customFormat="1" x14ac:dyDescent="0.35">
      <c r="A86" s="25"/>
      <c r="B86" s="25"/>
      <c r="C86" s="26"/>
      <c r="D86" s="27"/>
      <c r="E86" s="27"/>
      <c r="F86" s="26"/>
    </row>
    <row r="87" spans="1:6" s="5" customFormat="1" x14ac:dyDescent="0.35">
      <c r="A87" s="25"/>
      <c r="B87" s="25"/>
      <c r="C87" s="26"/>
      <c r="D87" s="27"/>
      <c r="E87" s="27"/>
      <c r="F87" s="26"/>
    </row>
    <row r="88" spans="1:6" s="5" customFormat="1" x14ac:dyDescent="0.35">
      <c r="A88" s="25"/>
      <c r="B88" s="25"/>
      <c r="C88" s="26"/>
      <c r="D88" s="27"/>
      <c r="E88" s="27"/>
      <c r="F88" s="26"/>
    </row>
    <row r="89" spans="1:6" s="5" customFormat="1" x14ac:dyDescent="0.35">
      <c r="A89" s="25"/>
      <c r="B89" s="25"/>
      <c r="C89" s="26"/>
      <c r="D89" s="27"/>
      <c r="E89" s="27"/>
      <c r="F89" s="26"/>
    </row>
    <row r="90" spans="1:6" s="5" customFormat="1" x14ac:dyDescent="0.35">
      <c r="A90" s="25"/>
      <c r="B90" s="25"/>
      <c r="C90" s="26"/>
      <c r="D90" s="27"/>
      <c r="E90" s="27"/>
      <c r="F90" s="26"/>
    </row>
    <row r="91" spans="1:6" s="5" customFormat="1" x14ac:dyDescent="0.35">
      <c r="A91" s="25"/>
      <c r="B91" s="25"/>
      <c r="C91" s="26"/>
      <c r="D91" s="27"/>
      <c r="E91" s="27"/>
      <c r="F91" s="26"/>
    </row>
    <row r="92" spans="1:6" s="5" customFormat="1" x14ac:dyDescent="0.35">
      <c r="A92" s="25"/>
      <c r="B92" s="25"/>
      <c r="C92" s="26"/>
      <c r="D92" s="27"/>
      <c r="E92" s="27"/>
      <c r="F92" s="26"/>
    </row>
    <row r="93" spans="1:6" s="5" customFormat="1" x14ac:dyDescent="0.35">
      <c r="A93" s="25"/>
      <c r="B93" s="25"/>
      <c r="C93" s="26"/>
      <c r="D93" s="27"/>
      <c r="E93" s="27"/>
      <c r="F93" s="26"/>
    </row>
    <row r="94" spans="1:6" s="5" customFormat="1" x14ac:dyDescent="0.35">
      <c r="A94" s="25"/>
      <c r="B94" s="25"/>
      <c r="C94" s="26"/>
      <c r="D94" s="27"/>
      <c r="E94" s="27"/>
      <c r="F94" s="26"/>
    </row>
    <row r="95" spans="1:6" s="5" customFormat="1" x14ac:dyDescent="0.35">
      <c r="A95" s="25"/>
      <c r="B95" s="25"/>
      <c r="C95" s="26"/>
      <c r="D95" s="27"/>
      <c r="E95" s="27"/>
      <c r="F95" s="26"/>
    </row>
    <row r="96" spans="1:6" s="5" customFormat="1" x14ac:dyDescent="0.35">
      <c r="A96" s="25"/>
      <c r="B96" s="25"/>
      <c r="C96" s="26"/>
      <c r="D96" s="27"/>
      <c r="E96" s="27"/>
      <c r="F96" s="26"/>
    </row>
    <row r="97" spans="1:6" s="5" customFormat="1" x14ac:dyDescent="0.35">
      <c r="A97" s="25"/>
      <c r="B97" s="25"/>
      <c r="C97" s="26"/>
      <c r="D97" s="27"/>
      <c r="E97" s="27"/>
      <c r="F97" s="26"/>
    </row>
    <row r="98" spans="1:6" s="5" customFormat="1" x14ac:dyDescent="0.35">
      <c r="A98" s="25"/>
      <c r="B98" s="25"/>
      <c r="C98" s="26"/>
      <c r="D98" s="27"/>
      <c r="E98" s="27"/>
      <c r="F98" s="26"/>
    </row>
    <row r="99" spans="1:6" s="5" customFormat="1" x14ac:dyDescent="0.35">
      <c r="A99" s="25"/>
      <c r="B99" s="25"/>
      <c r="C99" s="26"/>
      <c r="D99" s="27"/>
      <c r="E99" s="27"/>
      <c r="F99" s="26"/>
    </row>
    <row r="100" spans="1:6" s="5" customFormat="1" x14ac:dyDescent="0.35">
      <c r="A100" s="25"/>
      <c r="B100" s="25"/>
      <c r="C100" s="26"/>
      <c r="D100" s="27"/>
      <c r="E100" s="27"/>
      <c r="F100" s="26"/>
    </row>
    <row r="101" spans="1:6" s="5" customFormat="1" x14ac:dyDescent="0.35">
      <c r="A101" s="25"/>
      <c r="B101" s="25"/>
      <c r="C101" s="26"/>
      <c r="D101" s="27"/>
      <c r="E101" s="27"/>
      <c r="F101" s="26"/>
    </row>
    <row r="102" spans="1:6" s="5" customFormat="1" x14ac:dyDescent="0.35">
      <c r="A102" s="25"/>
      <c r="B102" s="25"/>
      <c r="C102" s="26"/>
      <c r="D102" s="27"/>
      <c r="E102" s="27"/>
      <c r="F102" s="26"/>
    </row>
    <row r="103" spans="1:6" s="5" customFormat="1" x14ac:dyDescent="0.35">
      <c r="A103" s="25"/>
      <c r="B103" s="25"/>
      <c r="C103" s="26"/>
      <c r="D103" s="27"/>
      <c r="E103" s="27"/>
      <c r="F103" s="26"/>
    </row>
    <row r="104" spans="1:6" s="5" customFormat="1" x14ac:dyDescent="0.35">
      <c r="A104" s="25"/>
      <c r="B104" s="25"/>
      <c r="C104" s="26"/>
      <c r="D104" s="27"/>
      <c r="E104" s="27"/>
      <c r="F104" s="26"/>
    </row>
    <row r="105" spans="1:6" s="5" customFormat="1" x14ac:dyDescent="0.35">
      <c r="A105" s="25"/>
      <c r="B105" s="25"/>
      <c r="C105" s="26"/>
      <c r="D105" s="27"/>
      <c r="E105" s="27"/>
      <c r="F105" s="26"/>
    </row>
    <row r="106" spans="1:6" s="5" customFormat="1" x14ac:dyDescent="0.35">
      <c r="A106" s="25"/>
      <c r="B106" s="25"/>
      <c r="C106" s="26"/>
      <c r="D106" s="27"/>
      <c r="E106" s="27"/>
      <c r="F106" s="26"/>
    </row>
    <row r="107" spans="1:6" s="5" customFormat="1" x14ac:dyDescent="0.35">
      <c r="A107" s="25"/>
      <c r="B107" s="25"/>
      <c r="C107" s="26"/>
      <c r="D107" s="27"/>
      <c r="E107" s="27"/>
      <c r="F107" s="26"/>
    </row>
    <row r="108" spans="1:6" s="5" customFormat="1" x14ac:dyDescent="0.35">
      <c r="A108" s="25"/>
      <c r="B108" s="25"/>
      <c r="C108" s="26"/>
      <c r="D108" s="27"/>
      <c r="E108" s="27"/>
      <c r="F108" s="26"/>
    </row>
    <row r="109" spans="1:6" s="5" customFormat="1" x14ac:dyDescent="0.35">
      <c r="A109" s="25"/>
      <c r="B109" s="25"/>
      <c r="C109" s="26"/>
      <c r="D109" s="27"/>
      <c r="E109" s="27"/>
      <c r="F109" s="26"/>
    </row>
    <row r="110" spans="1:6" s="5" customFormat="1" x14ac:dyDescent="0.35">
      <c r="A110" s="25"/>
      <c r="B110" s="25"/>
      <c r="C110" s="26"/>
      <c r="D110" s="27"/>
      <c r="E110" s="27"/>
      <c r="F110" s="26"/>
    </row>
    <row r="111" spans="1:6" s="5" customFormat="1" x14ac:dyDescent="0.35">
      <c r="A111" s="25"/>
      <c r="B111" s="25"/>
      <c r="C111" s="26"/>
      <c r="D111" s="27"/>
      <c r="E111" s="27"/>
      <c r="F111" s="26"/>
    </row>
    <row r="112" spans="1:6" s="5" customFormat="1" x14ac:dyDescent="0.35">
      <c r="A112" s="25"/>
      <c r="B112" s="25"/>
      <c r="C112" s="26"/>
      <c r="D112" s="27"/>
      <c r="E112" s="27"/>
      <c r="F112" s="26"/>
    </row>
    <row r="113" spans="1:6" s="5" customFormat="1" x14ac:dyDescent="0.35">
      <c r="A113" s="25"/>
      <c r="B113" s="25"/>
      <c r="C113" s="26"/>
      <c r="D113" s="27"/>
      <c r="E113" s="27"/>
      <c r="F113" s="26"/>
    </row>
    <row r="114" spans="1:6" s="5" customFormat="1" x14ac:dyDescent="0.35">
      <c r="A114" s="25"/>
      <c r="B114" s="25"/>
      <c r="C114" s="26"/>
      <c r="D114" s="27"/>
      <c r="E114" s="27"/>
      <c r="F114" s="26"/>
    </row>
    <row r="115" spans="1:6" s="5" customFormat="1" x14ac:dyDescent="0.35">
      <c r="A115" s="25"/>
      <c r="B115" s="25"/>
      <c r="C115" s="26"/>
      <c r="D115" s="27"/>
      <c r="E115" s="27"/>
      <c r="F115" s="26"/>
    </row>
    <row r="116" spans="1:6" s="5" customFormat="1" x14ac:dyDescent="0.35">
      <c r="A116" s="25"/>
      <c r="B116" s="25"/>
      <c r="C116" s="26"/>
      <c r="D116" s="27"/>
      <c r="E116" s="27"/>
      <c r="F116" s="26"/>
    </row>
    <row r="117" spans="1:6" s="5" customFormat="1" x14ac:dyDescent="0.35">
      <c r="A117" s="25"/>
      <c r="B117" s="25"/>
      <c r="C117" s="26"/>
      <c r="D117" s="27"/>
      <c r="E117" s="27"/>
      <c r="F117" s="26"/>
    </row>
    <row r="118" spans="1:6" s="5" customFormat="1" x14ac:dyDescent="0.35">
      <c r="A118" s="25"/>
      <c r="B118" s="25"/>
      <c r="C118" s="26"/>
      <c r="D118" s="27"/>
      <c r="E118" s="27"/>
      <c r="F118" s="26"/>
    </row>
    <row r="119" spans="1:6" s="5" customFormat="1" x14ac:dyDescent="0.35">
      <c r="A119" s="25"/>
      <c r="B119" s="25"/>
      <c r="C119" s="26"/>
      <c r="D119" s="27"/>
      <c r="E119" s="27"/>
      <c r="F119" s="26"/>
    </row>
    <row r="120" spans="1:6" s="5" customFormat="1" x14ac:dyDescent="0.35">
      <c r="A120" s="25"/>
      <c r="B120" s="25"/>
      <c r="C120" s="26"/>
      <c r="D120" s="27"/>
      <c r="E120" s="27"/>
      <c r="F120" s="26"/>
    </row>
    <row r="121" spans="1:6" s="5" customFormat="1" x14ac:dyDescent="0.35">
      <c r="A121" s="25"/>
      <c r="B121" s="25"/>
      <c r="C121" s="26"/>
      <c r="D121" s="27"/>
      <c r="E121" s="27"/>
      <c r="F121" s="26"/>
    </row>
    <row r="122" spans="1:6" s="5" customFormat="1" x14ac:dyDescent="0.35">
      <c r="A122" s="25"/>
      <c r="B122" s="25"/>
      <c r="C122" s="26"/>
      <c r="D122" s="27"/>
      <c r="E122" s="27"/>
      <c r="F122" s="26"/>
    </row>
    <row r="123" spans="1:6" s="5" customFormat="1" x14ac:dyDescent="0.35">
      <c r="A123" s="25"/>
      <c r="B123" s="25"/>
      <c r="C123" s="26"/>
      <c r="D123" s="27"/>
      <c r="E123" s="27"/>
      <c r="F123" s="26"/>
    </row>
    <row r="124" spans="1:6" s="5" customFormat="1" x14ac:dyDescent="0.35">
      <c r="A124" s="25"/>
      <c r="B124" s="25"/>
      <c r="C124" s="26"/>
      <c r="D124" s="27"/>
      <c r="E124" s="27"/>
      <c r="F124" s="26"/>
    </row>
    <row r="125" spans="1:6" s="5" customFormat="1" x14ac:dyDescent="0.35">
      <c r="A125" s="25"/>
      <c r="B125" s="25"/>
      <c r="C125" s="26"/>
      <c r="D125" s="27"/>
      <c r="E125" s="27"/>
      <c r="F125" s="26"/>
    </row>
    <row r="126" spans="1:6" s="5" customFormat="1" x14ac:dyDescent="0.35">
      <c r="A126" s="25"/>
      <c r="B126" s="25"/>
      <c r="C126" s="26"/>
      <c r="D126" s="27"/>
      <c r="E126" s="27"/>
      <c r="F126" s="26"/>
    </row>
    <row r="127" spans="1:6" s="5" customFormat="1" x14ac:dyDescent="0.35">
      <c r="A127" s="25"/>
      <c r="B127" s="25"/>
      <c r="C127" s="26"/>
      <c r="D127" s="27"/>
      <c r="E127" s="27"/>
      <c r="F127" s="26"/>
    </row>
    <row r="128" spans="1:6" s="5" customFormat="1" x14ac:dyDescent="0.35">
      <c r="A128" s="25"/>
      <c r="B128" s="25"/>
      <c r="C128" s="26"/>
      <c r="D128" s="27"/>
      <c r="E128" s="27"/>
      <c r="F128" s="26"/>
    </row>
    <row r="129" spans="1:6" s="5" customFormat="1" x14ac:dyDescent="0.35">
      <c r="A129" s="25"/>
      <c r="B129" s="25"/>
      <c r="C129" s="26"/>
      <c r="D129" s="27"/>
      <c r="E129" s="27"/>
      <c r="F129" s="26"/>
    </row>
    <row r="130" spans="1:6" s="5" customFormat="1" x14ac:dyDescent="0.35">
      <c r="A130" s="25"/>
      <c r="B130" s="25"/>
      <c r="C130" s="26"/>
      <c r="D130" s="27"/>
      <c r="E130" s="27"/>
      <c r="F130" s="26"/>
    </row>
    <row r="131" spans="1:6" s="5" customFormat="1" x14ac:dyDescent="0.35">
      <c r="A131" s="25"/>
      <c r="B131" s="25"/>
      <c r="C131" s="26"/>
      <c r="D131" s="27"/>
      <c r="E131" s="27"/>
      <c r="F131" s="26"/>
    </row>
    <row r="132" spans="1:6" s="5" customFormat="1" x14ac:dyDescent="0.35">
      <c r="A132" s="25"/>
      <c r="B132" s="25"/>
      <c r="C132" s="26"/>
      <c r="D132" s="27"/>
      <c r="E132" s="27"/>
      <c r="F132" s="26"/>
    </row>
    <row r="133" spans="1:6" s="5" customFormat="1" x14ac:dyDescent="0.35">
      <c r="A133" s="25"/>
      <c r="B133" s="25"/>
      <c r="C133" s="26"/>
      <c r="D133" s="27"/>
      <c r="E133" s="27"/>
      <c r="F133" s="26"/>
    </row>
    <row r="134" spans="1:6" s="5" customFormat="1" x14ac:dyDescent="0.35">
      <c r="A134" s="25"/>
      <c r="B134" s="25"/>
      <c r="C134" s="26"/>
      <c r="D134" s="27"/>
      <c r="E134" s="27"/>
      <c r="F134" s="26"/>
    </row>
    <row r="135" spans="1:6" s="5" customFormat="1" x14ac:dyDescent="0.35">
      <c r="A135" s="25"/>
      <c r="B135" s="25"/>
      <c r="C135" s="26"/>
      <c r="D135" s="27"/>
      <c r="E135" s="27"/>
      <c r="F135" s="26"/>
    </row>
    <row r="136" spans="1:6" s="5" customFormat="1" x14ac:dyDescent="0.35">
      <c r="A136" s="25"/>
      <c r="B136" s="25"/>
      <c r="C136" s="26"/>
      <c r="D136" s="27"/>
      <c r="E136" s="27"/>
      <c r="F136" s="26"/>
    </row>
    <row r="137" spans="1:6" s="5" customFormat="1" x14ac:dyDescent="0.35">
      <c r="A137" s="25"/>
      <c r="B137" s="25"/>
      <c r="C137" s="26"/>
      <c r="D137" s="27"/>
      <c r="E137" s="27"/>
      <c r="F137" s="26"/>
    </row>
    <row r="138" spans="1:6" s="5" customFormat="1" x14ac:dyDescent="0.35">
      <c r="A138" s="25"/>
      <c r="B138" s="25"/>
      <c r="C138" s="26"/>
      <c r="D138" s="27"/>
      <c r="E138" s="27"/>
      <c r="F138" s="26"/>
    </row>
    <row r="139" spans="1:6" s="5" customFormat="1" x14ac:dyDescent="0.35">
      <c r="A139" s="25"/>
      <c r="B139" s="25"/>
      <c r="C139" s="26"/>
      <c r="D139" s="27"/>
      <c r="E139" s="27"/>
      <c r="F139" s="26"/>
    </row>
    <row r="140" spans="1:6" s="5" customFormat="1" x14ac:dyDescent="0.35">
      <c r="A140" s="25"/>
      <c r="B140" s="25"/>
      <c r="C140" s="26"/>
      <c r="D140" s="27"/>
      <c r="E140" s="27"/>
      <c r="F140" s="26"/>
    </row>
    <row r="141" spans="1:6" s="5" customFormat="1" x14ac:dyDescent="0.35">
      <c r="A141" s="25"/>
      <c r="B141" s="25"/>
      <c r="C141" s="26"/>
      <c r="D141" s="27"/>
      <c r="E141" s="27"/>
      <c r="F141" s="26"/>
    </row>
    <row r="142" spans="1:6" s="5" customFormat="1" x14ac:dyDescent="0.35">
      <c r="A142" s="25"/>
      <c r="B142" s="25"/>
      <c r="C142" s="26"/>
      <c r="D142" s="27"/>
      <c r="E142" s="27"/>
      <c r="F142" s="26"/>
    </row>
    <row r="143" spans="1:6" s="5" customFormat="1" x14ac:dyDescent="0.35">
      <c r="A143" s="25"/>
      <c r="B143" s="25"/>
      <c r="C143" s="26"/>
      <c r="D143" s="27"/>
      <c r="E143" s="27"/>
      <c r="F143" s="26"/>
    </row>
    <row r="144" spans="1:6" s="5" customFormat="1" x14ac:dyDescent="0.35">
      <c r="A144" s="25"/>
      <c r="B144" s="25"/>
      <c r="C144" s="26"/>
      <c r="D144" s="27"/>
      <c r="E144" s="27"/>
      <c r="F144" s="26"/>
    </row>
    <row r="145" spans="1:6" s="5" customFormat="1" x14ac:dyDescent="0.35">
      <c r="A145" s="25"/>
      <c r="B145" s="25"/>
      <c r="C145" s="26"/>
      <c r="D145" s="27"/>
      <c r="E145" s="27"/>
      <c r="F145" s="26"/>
    </row>
    <row r="146" spans="1:6" s="5" customFormat="1" x14ac:dyDescent="0.35">
      <c r="A146" s="25"/>
      <c r="B146" s="25"/>
      <c r="C146" s="26"/>
      <c r="D146" s="27"/>
      <c r="E146" s="27"/>
      <c r="F146" s="26"/>
    </row>
    <row r="147" spans="1:6" s="5" customFormat="1" x14ac:dyDescent="0.35">
      <c r="A147" s="25"/>
      <c r="B147" s="25"/>
      <c r="C147" s="26"/>
      <c r="D147" s="27"/>
      <c r="E147" s="27"/>
      <c r="F147" s="26"/>
    </row>
    <row r="148" spans="1:6" s="5" customFormat="1" x14ac:dyDescent="0.35">
      <c r="A148" s="25"/>
      <c r="B148" s="25"/>
      <c r="C148" s="26"/>
      <c r="D148" s="27"/>
      <c r="E148" s="27"/>
      <c r="F148" s="26"/>
    </row>
    <row r="149" spans="1:6" s="5" customFormat="1" x14ac:dyDescent="0.35">
      <c r="A149" s="25"/>
      <c r="B149" s="25"/>
      <c r="C149" s="26"/>
      <c r="D149" s="27"/>
      <c r="E149" s="27"/>
      <c r="F149" s="26"/>
    </row>
    <row r="150" spans="1:6" s="5" customFormat="1" x14ac:dyDescent="0.35">
      <c r="A150" s="25"/>
      <c r="B150" s="25"/>
      <c r="C150" s="26"/>
      <c r="D150" s="27"/>
      <c r="E150" s="27"/>
      <c r="F150" s="26"/>
    </row>
    <row r="151" spans="1:6" s="5" customFormat="1" x14ac:dyDescent="0.35">
      <c r="A151" s="25"/>
      <c r="B151" s="25"/>
      <c r="C151" s="26"/>
      <c r="D151" s="27"/>
      <c r="E151" s="27"/>
      <c r="F151" s="26"/>
    </row>
    <row r="152" spans="1:6" s="5" customFormat="1" x14ac:dyDescent="0.35">
      <c r="A152" s="25"/>
      <c r="B152" s="25"/>
      <c r="C152" s="26"/>
      <c r="D152" s="27"/>
      <c r="E152" s="27"/>
      <c r="F152" s="26"/>
    </row>
    <row r="153" spans="1:6" s="5" customFormat="1" x14ac:dyDescent="0.35">
      <c r="A153" s="25"/>
      <c r="B153" s="25"/>
      <c r="C153" s="26"/>
      <c r="D153" s="27"/>
      <c r="E153" s="27"/>
      <c r="F153" s="26"/>
    </row>
    <row r="154" spans="1:6" s="5" customFormat="1" x14ac:dyDescent="0.35">
      <c r="A154" s="25"/>
      <c r="B154" s="25"/>
      <c r="C154" s="26"/>
      <c r="D154" s="27"/>
      <c r="E154" s="27"/>
      <c r="F154" s="26"/>
    </row>
    <row r="155" spans="1:6" s="5" customFormat="1" x14ac:dyDescent="0.35">
      <c r="A155" s="25"/>
      <c r="B155" s="25"/>
      <c r="C155" s="26"/>
      <c r="D155" s="27"/>
      <c r="E155" s="27"/>
      <c r="F155" s="26"/>
    </row>
    <row r="156" spans="1:6" s="5" customFormat="1" x14ac:dyDescent="0.35">
      <c r="A156" s="25"/>
      <c r="B156" s="25"/>
      <c r="C156" s="26"/>
      <c r="D156" s="27"/>
      <c r="E156" s="27"/>
      <c r="F156" s="26"/>
    </row>
    <row r="157" spans="1:6" s="5" customFormat="1" x14ac:dyDescent="0.35">
      <c r="A157" s="25"/>
      <c r="B157" s="25"/>
      <c r="C157" s="26"/>
      <c r="D157" s="27"/>
      <c r="E157" s="27"/>
      <c r="F157" s="26"/>
    </row>
    <row r="158" spans="1:6" s="5" customFormat="1" x14ac:dyDescent="0.35">
      <c r="A158" s="25"/>
      <c r="B158" s="25"/>
      <c r="C158" s="26"/>
      <c r="D158" s="27"/>
      <c r="E158" s="27"/>
      <c r="F158" s="26"/>
    </row>
    <row r="159" spans="1:6" s="5" customFormat="1" x14ac:dyDescent="0.35">
      <c r="A159" s="25"/>
      <c r="B159" s="25"/>
      <c r="C159" s="26"/>
      <c r="D159" s="27"/>
      <c r="E159" s="27"/>
      <c r="F159" s="26"/>
    </row>
    <row r="160" spans="1:6" s="5" customFormat="1" x14ac:dyDescent="0.35">
      <c r="A160" s="25"/>
      <c r="B160" s="25"/>
      <c r="C160" s="26"/>
      <c r="D160" s="27"/>
      <c r="E160" s="27"/>
      <c r="F160" s="26"/>
    </row>
    <row r="161" spans="1:6" s="5" customFormat="1" x14ac:dyDescent="0.35">
      <c r="A161" s="25"/>
      <c r="B161" s="25"/>
      <c r="C161" s="26"/>
      <c r="D161" s="27"/>
      <c r="E161" s="27"/>
      <c r="F161" s="26"/>
    </row>
    <row r="162" spans="1:6" s="5" customFormat="1" x14ac:dyDescent="0.35">
      <c r="A162" s="25"/>
      <c r="B162" s="25"/>
      <c r="C162" s="26"/>
      <c r="D162" s="27"/>
      <c r="E162" s="27"/>
      <c r="F162" s="26"/>
    </row>
    <row r="163" spans="1:6" s="5" customFormat="1" x14ac:dyDescent="0.35">
      <c r="A163" s="25"/>
      <c r="B163" s="25"/>
      <c r="C163" s="26"/>
      <c r="D163" s="27"/>
      <c r="E163" s="27"/>
      <c r="F163" s="26"/>
    </row>
    <row r="164" spans="1:6" s="5" customFormat="1" x14ac:dyDescent="0.35">
      <c r="A164" s="25"/>
      <c r="B164" s="25"/>
      <c r="C164" s="26"/>
      <c r="D164" s="27"/>
      <c r="E164" s="27"/>
      <c r="F164" s="26"/>
    </row>
    <row r="165" spans="1:6" s="5" customFormat="1" x14ac:dyDescent="0.35">
      <c r="A165" s="25"/>
      <c r="B165" s="25"/>
      <c r="C165" s="26"/>
      <c r="D165" s="27"/>
      <c r="E165" s="27"/>
      <c r="F165" s="26"/>
    </row>
    <row r="166" spans="1:6" s="5" customFormat="1" x14ac:dyDescent="0.35">
      <c r="A166" s="25"/>
      <c r="B166" s="25"/>
      <c r="C166" s="26"/>
      <c r="D166" s="27"/>
      <c r="E166" s="27"/>
      <c r="F166" s="26"/>
    </row>
    <row r="167" spans="1:6" s="5" customFormat="1" x14ac:dyDescent="0.35">
      <c r="A167" s="25"/>
      <c r="B167" s="25"/>
      <c r="C167" s="26"/>
      <c r="D167" s="27"/>
      <c r="E167" s="27"/>
      <c r="F167" s="26"/>
    </row>
    <row r="168" spans="1:6" s="5" customFormat="1" x14ac:dyDescent="0.35">
      <c r="A168" s="25"/>
      <c r="B168" s="25"/>
      <c r="C168" s="26"/>
      <c r="D168" s="27"/>
      <c r="E168" s="27"/>
      <c r="F168" s="26"/>
    </row>
    <row r="169" spans="1:6" s="5" customFormat="1"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sheetData>
  <autoFilter ref="A2:F82" xr:uid="{93B7315F-D2FC-4C0E-9F55-271D0AA7A834}">
    <sortState xmlns:xlrd2="http://schemas.microsoft.com/office/spreadsheetml/2017/richdata2" ref="A3:F82">
      <sortCondition ref="A2:A82"/>
    </sortState>
  </autoFilter>
  <mergeCells count="1">
    <mergeCell ref="A1:F1"/>
  </mergeCells>
  <conditionalFormatting sqref="A3:F175">
    <cfRule type="expression" dxfId="2"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FF2590-D718-4E2D-833D-CDB8C115C6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Monday</vt:lpstr>
      <vt:lpstr>Tuesday</vt:lpstr>
      <vt:lpstr>Wednesday</vt:lpstr>
      <vt:lpstr>Thursday</vt:lpstr>
      <vt:lpstr>Friday</vt:lpstr>
      <vt:lpstr>Saturday</vt:lpstr>
      <vt:lpstr>Sunday</vt:lpstr>
      <vt:lpstr>Direction</vt:lpstr>
      <vt:lpstr>Monday!Print_Area</vt:lpstr>
      <vt:lpstr>Monday!Print_Titles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2025-03-24T15:27:39Z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