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7" documentId="8_{C8135144-19E9-4103-B629-9314D4DB9A04}" xr6:coauthVersionLast="47" xr6:coauthVersionMax="47" xr10:uidLastSave="{EE88C6C7-6AE7-4559-9803-2A42804D83AB}"/>
  <bookViews>
    <workbookView xWindow="28680" yWindow="-120" windowWidth="29040" windowHeight="15720" activeTab="2" xr2:uid="{7542C0CA-4226-42B8-BE97-758C7839391A}"/>
  </bookViews>
  <sheets>
    <sheet name="Front page" sheetId="11" r:id="rId1"/>
    <sheet name="Data Listing" sheetId="4" state="hidden" r:id="rId2"/>
    <sheet name="Thursday" sheetId="1" r:id="rId3"/>
    <sheet name="Friday" sheetId="5" r:id="rId4"/>
    <sheet name="Saturday" sheetId="6" r:id="rId5"/>
    <sheet name="Sunday" sheetId="7" r:id="rId6"/>
    <sheet name="Monday" sheetId="12" r:id="rId7"/>
    <sheet name="Tuesday" sheetId="9" r:id="rId8"/>
    <sheet name="Wednesday" sheetId="10" r:id="rId9"/>
  </sheets>
  <definedNames>
    <definedName name="_xlnm._FilterDatabase" localSheetId="3" hidden="1">Friday!$A$2:$F$191</definedName>
    <definedName name="_xlnm._FilterDatabase" localSheetId="6" hidden="1">Monday!$A$2:$F$190</definedName>
    <definedName name="_xlnm._FilterDatabase" localSheetId="4" hidden="1">Saturday!$A$2:$F$178</definedName>
    <definedName name="_xlnm._FilterDatabase" localSheetId="5" hidden="1">Sunday!$A$2:$F$179</definedName>
    <definedName name="_xlnm._FilterDatabase" localSheetId="2" hidden="1">Thursday!$A$2:$F$168</definedName>
    <definedName name="_xlnm._FilterDatabase" localSheetId="7" hidden="1">Tuesday!$A$2:$F$87</definedName>
    <definedName name="_xlnm._FilterDatabase" localSheetId="8" hidden="1">Wednesday!$A$2:$F$82</definedName>
    <definedName name="Direction">'Data Listing'!$A$1:$A$7</definedName>
    <definedName name="_xlnm.Print_Area" localSheetId="2">Thursday!$A:$F</definedName>
    <definedName name="_xlnm.Print_Titles" localSheetId="2">Thursday!$1:$1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<sst xmlns="http://schemas.openxmlformats.org/spreadsheetml/2006/main" count="6113" uniqueCount="1262">
  <si>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</si>
  <si>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</si>
  <si>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</si>
  <si>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</si>
  <si>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</si>
  <si>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</si>
  <si>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</si>
  <si>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</si>
  <si>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</si>
  <si>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</si>
  <si>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</si>
  <si>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</si>
  <si>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</si>
  <si>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</si>
  <si>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</si>
  <si>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</si>
  <si>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</si>
  <si>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</si>
  <si>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Browick Road exit and entry slip road closure</t>
  </si>
  <si>
    <t>Overall Scheme Details: A11 southbound 
Browick Road Junction to Station Road Junction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</si>
  <si>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</si>
  <si>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</si>
  <si>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</si>
  <si>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t>
  </si>
  <si>
    <t>A14 eastbound Jct 33 to Jct 35 carriageway closure</t>
  </si>
  <si>
    <t>Overall Scheme Details: A14 both directions 
Jct 35 to Jct 33 - carriageway closure for structure - maintenance on behalf of National Highways</t>
  </si>
  <si>
    <t>A11 southbound Attleborough to A1075 carriageway closure</t>
  </si>
  <si>
    <t>Overall Scheme Details: A11 both directions 
Thetford to Attleborough - carriageway closure for white lining/road markings on behalf of National Highways</t>
  </si>
  <si>
    <t>M11</t>
  </si>
  <si>
    <t>M11 northbound Jct 12 entry slip road closure</t>
  </si>
  <si>
    <t>Overall Scheme Details: M11 both directions 
Jct 10 to Jct 14 - entry slip road closures, exit slip road closure, lane closures and diversion routes due to drainage works on behalf of National Highways</t>
  </si>
  <si>
    <t>A47</t>
  </si>
  <si>
    <t>Both directions</t>
  </si>
  <si>
    <t>A47 both directions Brasenose Avenue to Middleton Rd roundabout carriageway closure</t>
  </si>
  <si>
    <t>Overall Scheme Details: A47 both directions
Lowestoft Road  to Hopton  - carriageway closure for electrical works on behalf of National Highways</t>
  </si>
  <si>
    <t>A12</t>
  </si>
  <si>
    <t>A12 southbound Jct 16 exit slip road closure</t>
  </si>
  <si>
    <t>Overall Scheme Details: A12 both directions 
Copdock Roundabout to Jct 11 - Mobile lane closures, slip road closures and diversion routes for horticulture (cutting and planting) on behalf of National Highways</t>
  </si>
  <si>
    <t>A12 southbound Jct 16 entry slip road closure</t>
  </si>
  <si>
    <t>A12 southbound Jct 15 exit slip road closure</t>
  </si>
  <si>
    <t>A14 eastbound Jct 61 exit slip road closure</t>
  </si>
  <si>
    <t>Overall Scheme Details: A14 both directions 
Jct 43 to Jct 62 - exit and entry slip road carriageway closures, lane closures, diversion routes and mobile lane closures for horticulture (cutting and planting) on behalf of National Highways</t>
  </si>
  <si>
    <t>A14 westbound Jct 61 entry slip road closure</t>
  </si>
  <si>
    <t>A14 westbound Jct 59 exit slip road closure</t>
  </si>
  <si>
    <t>A14 westbound Jct 59 entry slip road closure</t>
  </si>
  <si>
    <t>A14 eastbound Jct 51 to Jct 52 carriageway closure</t>
  </si>
  <si>
    <t>Overall Scheme Details: A14 eastbound
Jct 51 to Jct 52 carriageway closure for carriageway - reconstruction/renewal on behalf of National Highways</t>
  </si>
  <si>
    <t>A12 northbound Jct 29 entry slip carriageway closure</t>
  </si>
  <si>
    <t>Overall Scheme Details: A12 both directions
Jct 29 - carriageway closure for drainage works on behalf of National Highways</t>
  </si>
  <si>
    <t>A47 both directions Wisbech Roundabout to Lynn Road Roaundabout carriageway closure</t>
  </si>
  <si>
    <t>Overall Scheme Details: A47 both directions
 Wisbech Rbt to Lynn Road Roundabout - carriageway closure for inspection survey on behalf of National Highways</t>
  </si>
  <si>
    <t>A12 southbound Jct 25 to 19  carriageway closure</t>
  </si>
  <si>
    <t>Overall Scheme Details: A12 southbound
 Hatfield Peverel to Junction 22 - carriageway closure for carriageway - reconstruction renewal on behalf of National Highways</t>
  </si>
  <si>
    <t>A414</t>
  </si>
  <si>
    <t>A414 both directions Breakspear to Park Street Roundabout - carriageway closure</t>
  </si>
  <si>
    <t>Overall Scheme Details: A414 both directions
Approaches to Park Street Roundabout - carriageway closure, lane closure, diversion route for S278/bypass works on behalf of Galldris Group</t>
  </si>
  <si>
    <t>A1 northbound Brampton Hut exit slip road closure</t>
  </si>
  <si>
    <t>Overall Scheme Details: A1 both directions 
Brampton to Alconbury - carriageway closure and diversion route for drainage on behalf of National Highways</t>
  </si>
  <si>
    <t>A141</t>
  </si>
  <si>
    <t>A141 eastbound A14 Jct 21 to Brampton Hut roundabout carriageway closure</t>
  </si>
  <si>
    <t>A5</t>
  </si>
  <si>
    <t>A5 southbound Abbey Hill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</si>
  <si>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</si>
  <si>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A1(M)</t>
  </si>
  <si>
    <t>A1(M) northbound Jct 6 entry slip road closure</t>
  </si>
  <si>
    <t>Overall Scheme Details: A1(M) both directions
Jct 6 to Jct 7 - entry slip road closure, hard shoulder closures, lane closures and diversion route due to electrical works on behalf of National Highways</t>
  </si>
  <si>
    <t>A1 northbound Buckden Roundabout to A14 merge carriageway closure</t>
  </si>
  <si>
    <t>Overall Scheme Details: A1 both directions 
Buckden to Brampton  - carriageway closure, lane closure and diversion route for electrical works on behalf of National Highways</t>
  </si>
  <si>
    <t>A1(M) northbound Jct 17 exit slip road closure</t>
  </si>
  <si>
    <t>Overall Scheme Details: A1(M) both directions 
Alconbury to Peterborough - carriageway closure for horticulture (cutting and planting) on behalf of National Highways</t>
  </si>
  <si>
    <t>M40</t>
  </si>
  <si>
    <t>M40 Southbound Jct 9 entry slip road carriageway closure</t>
  </si>
  <si>
    <t>Overall Scheme Details: M40 Jct 9, hardshoulder closures, lane closures, entry slip road closure and diversion route for maintenance works.
Diversion via National Highways network.</t>
  </si>
  <si>
    <t>A52</t>
  </si>
  <si>
    <t>A52 both directions Bottesford to Barrowby carriageway closure</t>
  </si>
  <si>
    <t>Overall Scheme Details: A52 eastbound and westbound Bingham to Barrowby
Carriageway and layby closures due to maintenance works
Diversion via National Highways network and local authority network</t>
  </si>
  <si>
    <t>A38</t>
  </si>
  <si>
    <t>A38 southbound Ripley entry slip road closure</t>
  </si>
  <si>
    <t>Overall Scheme Details: A38 northbound and southbound Markeaton to Hartsay.
Slip road and lane closures due to maintenance works.
Diversion route via National Highways network and local authority network</t>
  </si>
  <si>
    <t>A38 southbound Little Eaton to Palm Court carriageway closure</t>
  </si>
  <si>
    <t>Overall Scheme Details: A38 northbound and southbound Little Eaton roundabout to Kingsway Roundabout
Carriageway, slip road, layby and lane closure due to electrical works
Diversion via National Highways network and local authority network</t>
  </si>
  <si>
    <t>A38 southbound Palm Court exit slip road closure</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</si>
  <si>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</si>
  <si>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</si>
  <si>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</si>
  <si>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</si>
  <si>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</si>
  <si>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</si>
  <si>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</si>
  <si>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</si>
  <si>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</si>
  <si>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</si>
  <si>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M1</t>
  </si>
  <si>
    <t>M1 southbound Tibshelf Services exit slip road closure</t>
  </si>
  <si>
    <t xml:space="preserve">Overall Scheme Details: M1 southbound Jct 30 to Jct 28
Slip road and lane closures for maintenance works. 
Diversion Via National Highways network. </t>
  </si>
  <si>
    <t>M1 southbound Tibshelf Services entry slip road closure</t>
  </si>
  <si>
    <t>M1 northbound Jct 19 exit slip road closure</t>
  </si>
  <si>
    <t>Overall Scheme Details: M1 northbound and southbound Jct 19.
Slip road and lane closures due to maintenance works.
Diversion via National Highways and local authority network.</t>
  </si>
  <si>
    <t>A43</t>
  </si>
  <si>
    <t>A43 southbound Syersham exit slip road closure</t>
  </si>
  <si>
    <t>Overall Scheme Details: A43 northbound and southbound Brackley to Towcester.
Slip road, lay-by and lane closures due to maintenance works.
Diversion via National Highways network.</t>
  </si>
  <si>
    <t>A43 southbound Biddlesden exit slip road closure</t>
  </si>
  <si>
    <t>A14 westbound Jct 8 entry slip road closure</t>
  </si>
  <si>
    <t>Overall Scheme Details: A14 westbound Jct 9 to Jct 8
Slip road and lane closure due to electrical works
Diversion via National Highways network and local authority network</t>
  </si>
  <si>
    <t>A52 both directions Wheatcroft roundabout to Gamston roundabout carriageway closure</t>
  </si>
  <si>
    <t>Overall Scheme Details: A52 eastbound and westbound, Wheatcroft roundabout to Gamston roundabout.
Carriageway and lane closures for maintenance works.</t>
  </si>
  <si>
    <t>M62</t>
  </si>
  <si>
    <t>M62 eastbound Jct 22 to Jct 24 carriageway closure</t>
  </si>
  <si>
    <t>Overall Scheme Details: M62 eastbound and westbound Jct 21 to Jct 24
Carriageway and lane closures for structure works.
Diversion A672 A58 A646 A629 M62</t>
  </si>
  <si>
    <t>M62 eastbound Jct 22 entry slip road closure</t>
  </si>
  <si>
    <t>M62 eastbound Jct 23 exit slip road closure</t>
  </si>
  <si>
    <t>M62 eastbound Jct 24 exit slip road closure</t>
  </si>
  <si>
    <t>M62 westbound Jct 24 to Jct 22 carriageway closure</t>
  </si>
  <si>
    <t>M62 westbound Jct 24 entry slip road closure</t>
  </si>
  <si>
    <t>M62 westbound Jct 23 entry slip road closure</t>
  </si>
  <si>
    <t>M62 westbound Jct 22 exit slip road closure</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</si>
  <si>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</si>
  <si>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</si>
  <si>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to Jct 36 carriageway closure</t>
  </si>
  <si>
    <t>Overall Scheme Details: M1 southbound Jct 38 to Jct 36
Carriageway and lane closures for carriageway improvements.
Diversion A628 A629 A616 A61 M1</t>
  </si>
  <si>
    <t>M1 southbound Jct 37 entry slip road closure</t>
  </si>
  <si>
    <t>M1 southbound Jct 36 exit slip road closure</t>
  </si>
  <si>
    <t>M180</t>
  </si>
  <si>
    <t>M180 eastbound Jct 1 to Jct 2 carriageway closure</t>
  </si>
  <si>
    <t xml:space="preserve">Overall Scheme Details: M180 eastbound and westbound Jct 1 to Jct 3 M18 southbound Jct 5, M181 southbound Frodingham 
Carriageway and lane closures for carriageway improvement works.
Diversion via M180, A15 and A18.
</t>
  </si>
  <si>
    <t>M180 eastbound Jct 2 exit slip road closure</t>
  </si>
  <si>
    <t>M18</t>
  </si>
  <si>
    <t>M18 northbound Jct 5 entry slip road closure</t>
  </si>
  <si>
    <t xml:space="preserve">Overall Scheme Details: M18 northbound and southbound Jct 5 M180 eastbound and westbound Ings 
Slip road closures and lane closures for electrical works 
Diversion M18 A630 A614
</t>
  </si>
  <si>
    <t>M62 Jct 33 Ferrybridge roundabout Northern quadrant closure with ring management (C)</t>
  </si>
  <si>
    <t>Overall Scheme Details: A162 northbound and southbound Ferrybridge M62 eastbound and westbound Jct 33
Carriageway and slip road closures with 24/7 lane closures for structure maintenance works
Diversion A1 A162</t>
  </si>
  <si>
    <t>A63</t>
  </si>
  <si>
    <t>A63 westbound Daltry Street exit slip road closure</t>
  </si>
  <si>
    <t xml:space="preserve">Overall Scheme Details: A63 eastbound and westbound Daltry Street 
Slip road and lane closures for electrical works 
Diversion via A63 </t>
  </si>
  <si>
    <t>A63 eastbound Daltry Street entry slip road closure</t>
  </si>
  <si>
    <t>A63 eastbound North cave entry slip road closure</t>
  </si>
  <si>
    <t>Overall Scheme Details: M62 eastbound Jct 38 to A63 eastbound North cave 
Slip road closure for carriageway repairs 
Diversion</t>
  </si>
  <si>
    <t>M62 eastbound Jct 38 exit slip road closure</t>
  </si>
  <si>
    <t>M1 southbound Jct 41 exit slip road closure</t>
  </si>
  <si>
    <t>Overall Scheme Details: M1 northbound and southbound Jct 41 to Jct 42 M62 westbound Jct 30 to Jct 29
Slip road and lane closure for survey works.
Diversion via M1 A638</t>
  </si>
  <si>
    <t xml:space="preserve">Overall Scheme Details: M62 eastbound Jct 22 to Jct 24 
Carriageway closure and lane closures for carriageway - reconstruction/renewal
Diversion A672 A58 A646 M62 </t>
  </si>
  <si>
    <t>A1m southbound Jct 35 exit slip road closure</t>
  </si>
  <si>
    <t>Overall Scheme Details: M18 northbound and southbound  Jct 2 to Jct 3 and A1(M) southbound and northbound Jct 35 
Carriageway closure and Slip road closure and lane closures for electrical inspection works.
Diversion A1M  A614</t>
  </si>
  <si>
    <t>A180</t>
  </si>
  <si>
    <t>A180 eastbound Stallingborough to Great Coates. carriageway closure</t>
  </si>
  <si>
    <t>Overall Scheme Details: A180 eastbound Stallingborough to Pyewipe 
Carriageway closures and lane closures for electrical works
Diversion A1173 B1210 A1136 A180</t>
  </si>
  <si>
    <t>A180 eastbound Stallingborough entry slip road closure</t>
  </si>
  <si>
    <t>A180 eastbound Great coates exit slip road closure</t>
  </si>
  <si>
    <t>A63 westbound Mytongate entry slip road closure</t>
  </si>
  <si>
    <t>Overall Scheme Details: A63 eastbound and westbound Brighton street to Roger Millward Way.
Carriageway and lane closures for construction improvement.
Diversion route in place via local highway authority network.</t>
  </si>
  <si>
    <t>A63 westbound Mytongate exit slip road closure</t>
  </si>
  <si>
    <t>A63 eastbound Mytongate exit slip road closure</t>
  </si>
  <si>
    <t>A63 eastbound Market place exit slip road closure</t>
  </si>
  <si>
    <t>A63 eastbound Market place entry slip road closure</t>
  </si>
  <si>
    <t>A63 westbound Queen street exit slip road closure</t>
  </si>
  <si>
    <t>A63 westbound Queen street entry slip road closure</t>
  </si>
  <si>
    <t>A63 westbound Roger Millward Way to Daltry St, carriageway closure</t>
  </si>
  <si>
    <t>A63 eastbound Daltry Street to Roger Milward way, carriageway closure</t>
  </si>
  <si>
    <t>A63 eastbound Daltry St entry slip road closure</t>
  </si>
  <si>
    <t>A63 eastbound Mount Pleasant exit slip road closure</t>
  </si>
  <si>
    <t>A63 westbound Daltry St exit slip road closure</t>
  </si>
  <si>
    <t>A63 westbound Mount Pleasant entry slip road closure</t>
  </si>
  <si>
    <t>A63 eastbound Mytongate entry slip road closure</t>
  </si>
  <si>
    <t>M1 southbound Jct 35 entry slip road closure</t>
  </si>
  <si>
    <t>Overall Scheme Details: M1 southbound Jct 35 
Slip road closure for sign erection
Diversion via M1 and A616</t>
  </si>
  <si>
    <t>M606</t>
  </si>
  <si>
    <t>M606 southbound Jct 26, carriageway closure</t>
  </si>
  <si>
    <t>Overall Scheme Details: M606 southbound Jct 2 to Jct 26
Carriageway closure and lane closures for technology works
Diversion M606 A58 M62</t>
  </si>
  <si>
    <t>M621</t>
  </si>
  <si>
    <t>M621 clockwise Jct 7 exit slip road closure</t>
  </si>
  <si>
    <t>Overall Scheme Details: M621 clockwise Jct 6 to Jct 7 
Slip road and lane closure for general cleaning and maintenance 
Diversion M621 M1 M62</t>
  </si>
  <si>
    <t>A66</t>
  </si>
  <si>
    <t>A66 Boathouse westbound entry slip road closure</t>
  </si>
  <si>
    <t>Overall Scheme Details: A66 eastbound and westbound Long Newton to Boathouse
Carriageway closures, 40mph speed restriction, lane closures and 24/7 layby closures with diversion route for Renewal of Barrier</t>
  </si>
  <si>
    <t>A66 Yarm Road westbound exit slip road closure</t>
  </si>
  <si>
    <t>A66 Yarm Road westbound entry slip road closure</t>
  </si>
  <si>
    <t>A66 Elton westbound exit slip road closure</t>
  </si>
  <si>
    <t>A66 Boathouse to Elton westbound carriageway closure</t>
  </si>
  <si>
    <t>A1 Stannington to Seaton Burn southbound carriageway closure (3)</t>
  </si>
  <si>
    <t>Overall Scheme Details: A1 northbound and southbound Seaton Burn to Morpeth
Carriageway closure with 24hr layby closures for carriageway resurfacing</t>
  </si>
  <si>
    <t>A1 Stannington southbound entry slip road closure (3)</t>
  </si>
  <si>
    <t>A1 Shotton southbound exit slip road closure (3+4)</t>
  </si>
  <si>
    <t>A1 Seaton Burn southbound exit slip road closure (3)</t>
  </si>
  <si>
    <t>A1M Jct 59 to Jct 58 southbound carriageway closure</t>
  </si>
  <si>
    <t>Overall Scheme Details: A1M northbound and southbound Jct 58 to Jct 59 
Carriageway closure for carriageway  resurfacing works 
Diversion via Local Authority Network</t>
  </si>
  <si>
    <t>A1M Jct 59 southbound entry slip road closure</t>
  </si>
  <si>
    <t>A1M jct 58 southbound exit slip road closure</t>
  </si>
  <si>
    <t>A1 Denwick southbound entry slip road closure</t>
  </si>
  <si>
    <t>Overall Scheme Details: A1 southbound Denwick to Alnwick
Carriageway closure including 24hr layby closure for drainage works</t>
  </si>
  <si>
    <t>A1 Denwick to Alnwick southbound carriageway closure</t>
  </si>
  <si>
    <t>A1 Alnwick southbound exit slip road closure</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</si>
  <si>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</si>
  <si>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</si>
  <si>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</si>
  <si>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 southbound A1046 Portrack Interchange closure between exit and entry slip roads</t>
  </si>
  <si>
    <t>Overall Scheme Details: A19 north and southbound A66 Stockton Road to A1046 Portrack Interchange carriageway and lane closures for bridge maintenance</t>
  </si>
  <si>
    <t>A19 northbound A194 Lindisfarne Interchange carriageway closure between exit and entry slip roads</t>
  </si>
  <si>
    <t>Overall Scheme Details: A19 north and southbound A194 Lindisfarne Interchange carriageway closures between exit and entry slip roads for maintenance work</t>
  </si>
  <si>
    <t>A19 northbound A690 Herrington to A183 Chester Road Interchange carriageway closure including slip roads</t>
  </si>
  <si>
    <t>Overall Scheme Details: A19 northbound A690 Herrington to A183 Chester Road Interchange carriageway closure including slip roads for electrical work</t>
  </si>
  <si>
    <t>A19/A689 Wolviston Interchange southbound exit slip road closure</t>
  </si>
  <si>
    <t>Overall Scheme Details: A19/A689 Wolviston Interchange 'old' southbound exit slip road closure for electrical works</t>
  </si>
  <si>
    <t>A168</t>
  </si>
  <si>
    <t>A168/A170 York Road Interchange southbound entry slip road closure</t>
  </si>
  <si>
    <t>Overall Scheme Details: A168/A170 York Road Interchange southbound entry slip road closure for maintenance work</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</si>
  <si>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</si>
  <si>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</si>
  <si>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</si>
  <si>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</si>
  <si>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</si>
  <si>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</si>
  <si>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</si>
  <si>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</si>
  <si>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</si>
  <si>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</si>
  <si>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</si>
  <si>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</si>
  <si>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</si>
  <si>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</si>
  <si>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M67</t>
  </si>
  <si>
    <t>M67 westbound jct 4 to 3 carriageway closure</t>
  </si>
  <si>
    <t>Overall Scheme Details: M67 both directions Hyde to Glossop - carriageway for construction improvement/upgrade on behalf of National Highways</t>
  </si>
  <si>
    <t>M67 westbound jct 3 exit slip road closure</t>
  </si>
  <si>
    <t>M57 northbound jct 1 entry slip road closure</t>
  </si>
  <si>
    <t xml:space="preserve">Overall Scheme Details: M57 northbound jct 1 entry slip road closure due to off network works </t>
  </si>
  <si>
    <t>M61</t>
  </si>
  <si>
    <t>M61 Northbound Jct 8 Carriageway Closure between exit and entry slips</t>
  </si>
  <si>
    <t>Overall Scheme Details: M61 northbound Rivington Servies to Jnc 8 - lane closure for carriageway - reconstruction/renewal on behalf of National Highways</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</si>
  <si>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</si>
  <si>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</si>
  <si>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</si>
  <si>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</si>
  <si>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</si>
  <si>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M60</t>
  </si>
  <si>
    <t>M60 Clockwise Jct 2 entry slip road closure</t>
  </si>
  <si>
    <t>Overall Scheme Details: M60 both directions J2 to J5 - carriageway closure for carriageway - reconstruction/renewal on behalf of National Highways</t>
  </si>
  <si>
    <t>M60 Clockwise Jct 4 to 5 Carriageway Closure</t>
  </si>
  <si>
    <t>M60 Clockwise Jct 3 entry slip road closure</t>
  </si>
  <si>
    <t>M6</t>
  </si>
  <si>
    <t>M6 Northbound Jct 26 entry slip road closure</t>
  </si>
  <si>
    <t>Overall Scheme Details: M6 both directions Jct 26 to Jct 27 - lane closure for electrical works on behalf of National Highways</t>
  </si>
  <si>
    <t>M62 jct 6 Roundabout Westside from Knowsley Expressway to Windby Arbour Northbound</t>
  </si>
  <si>
    <t xml:space="preserve">Overall Scheme Details: M62 jct 6 roundabout closures due to off network works </t>
  </si>
  <si>
    <t>M6 Southbound Jct 18 exit slip road closure</t>
  </si>
  <si>
    <t>Overall Scheme Details: M6 southbound Jct 18 to Jct 17 - carriageway closure for carriageway - reconstruction/renewal on behalf of National Highways</t>
  </si>
  <si>
    <t>M6 Southbound Jct 18 entry slip road closure</t>
  </si>
  <si>
    <t>M56 Westbound Jct 4 exit slip road closure</t>
  </si>
  <si>
    <t>Overall Scheme Details: M56 westbound Jct 3 to Jct 4 - carriageway closure for inspection/survey on behalf of National Highways</t>
  </si>
  <si>
    <t>A666</t>
  </si>
  <si>
    <t>A666 Southbound Jct 3 carriageway closure between exit and entry slip roads</t>
  </si>
  <si>
    <t>Overall Scheme Details: M61 southbound A666 to A666 - lane closure for drainage on behalf of National Highways</t>
  </si>
  <si>
    <t>M56 Eastbound Jct 5 entry slip road closure</t>
  </si>
  <si>
    <t>Overall Scheme Details: M56 both directions Jct 4 to Jct 6 - carriageway closure for drainage on behalf of National Highways</t>
  </si>
  <si>
    <t>M60 Clockwise Jct 18 to M66 Northbound link road closure</t>
  </si>
  <si>
    <t>Overall Scheme Details: M60 both directions Jct 16  to Jct 19 - M66 northbound and southbound jct 4 to 2 - M62 eastbound and westbound jct 19 to 18 carriageway closure for construction improvement/upgrade on behalf of National Highways</t>
  </si>
  <si>
    <t>M60 Anticlockwise Jct 19 link road closure</t>
  </si>
  <si>
    <t>M60 anticlockwise jct 18 exit slip road closure</t>
  </si>
  <si>
    <t>M60 anticlockwise jct 19 entry slip road closure</t>
  </si>
  <si>
    <t>M60 anticlockwise jct 18 free flow link to M60 anticlockwise  closure</t>
  </si>
  <si>
    <t>M60 anticlockwise jct 19 to 18 carriageway closure</t>
  </si>
  <si>
    <t>M58</t>
  </si>
  <si>
    <t>M58 Both Directions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</si>
  <si>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</si>
  <si>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</si>
  <si>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</si>
  <si>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</si>
  <si>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M65</t>
  </si>
  <si>
    <t>M65 Eastbound Jct 6 to 7 carriageway closure</t>
  </si>
  <si>
    <t>Overall Scheme Details: M65 eastbound J6 to J7 - carriageway closure for structure - maintenance on behalf of National Highways</t>
  </si>
  <si>
    <t>M65 Eastbound Jct 6 entry slip road closures</t>
  </si>
  <si>
    <t>M65 Eastbound Jct 7 exit slip road closure</t>
  </si>
  <si>
    <t>M56 Eastbound Jct 10 exit slip road closure</t>
  </si>
  <si>
    <t>Overall Scheme Details: M56 eastbound J11 to J10 - carriageway closure for horticulture (cutting and planting) on behalf of National Highways</t>
  </si>
  <si>
    <t>A590</t>
  </si>
  <si>
    <t>A590 Eastbound and Westbound Ulverston to Swarthmoor Carriageway closure</t>
  </si>
  <si>
    <t>Overall Scheme Details: A590 Eastbound and Westbound Ulverston to Swarthmoor Carriageway closure for carriageway - reconstruction/renewal</t>
  </si>
  <si>
    <t>M6 Southbound Jct 45 Entry slip road closure</t>
  </si>
  <si>
    <t xml:space="preserve">Overall Scheme Details: M6 Southbound Scotland Border to Jct 44 
Carriageway closure for carriageway - reconstruction/renewal </t>
  </si>
  <si>
    <t>A590 Eastbound and Westbound Meathop to Catcragg Carriageway closure</t>
  </si>
  <si>
    <t>Overall Scheme Details: A590 Eastbound and Westbound Meathop to Catcragg
Carriageway closure for SU works (SP Electricity North West)</t>
  </si>
  <si>
    <t>M6 Southbound Junction 38 Entry slip road closure</t>
  </si>
  <si>
    <t>Overall Scheme Details: M6 Southbound Junction 38 Entry slip road closure for inspection/survey</t>
  </si>
  <si>
    <t>M3</t>
  </si>
  <si>
    <t>M3 northbound Jct 9 entry slip road closure</t>
  </si>
  <si>
    <t>Overall Scheme Details: M3 and A34 both directions Jct 9.
Narrow lanes and 24/7 lane closure for major improvement work.</t>
  </si>
  <si>
    <t>A34</t>
  </si>
  <si>
    <t>A34 northbound Marcham to Abingdon carriageway closure</t>
  </si>
  <si>
    <t>Overall Scheme Details: A34 northbound Marcham to Abingdon.
Carriageway closure for barrier work.</t>
  </si>
  <si>
    <t>A3</t>
  </si>
  <si>
    <t>A3 southbound Hogs Back between the slips carriageway closure</t>
  </si>
  <si>
    <t>Overall Scheme Details: A3 southbound Hogs Back to Longmoor.
Carriageway closures for resurfacing work.</t>
  </si>
  <si>
    <t>A3 southbound Thursley to Liphook carriageway closure</t>
  </si>
  <si>
    <t>A34 northbound Chilton exit slip road closure</t>
  </si>
  <si>
    <t>Overall Scheme Details: A34 northbound Chilton - slip road and lane closure for drainage works.</t>
  </si>
  <si>
    <t>A34 northbound Chilton entry slip road closure</t>
  </si>
  <si>
    <t>A34 southbound Bullington exit slip road closure</t>
  </si>
  <si>
    <t xml:space="preserve">Overall Scheme Details: A34 southbound Bullington.
Slip road and lane closures for maintenance work.
</t>
  </si>
  <si>
    <t>A34 southbound Bullington entry slip road closure</t>
  </si>
  <si>
    <t>M27</t>
  </si>
  <si>
    <t>M27 eastbound to M3 northbound link road closure</t>
  </si>
  <si>
    <t>Overall Scheme Details: M27 eastbound to M3 northbound link road - link road and lane closure for horticulture (cutting and planting)</t>
  </si>
  <si>
    <t>M4</t>
  </si>
  <si>
    <t>M4 westbound Membury Services exit slip road closure</t>
  </si>
  <si>
    <t>Overall Scheme Details: M4 both directions Jct 14 to 15
Slip and lane closures for survey works</t>
  </si>
  <si>
    <t>A34 southbound Peartree to Hinksey Hill carriageway closure</t>
  </si>
  <si>
    <t>Overall Scheme Details: A34 southbound Peartree to Marcham 
Carriageway closure for resurfacing works</t>
  </si>
  <si>
    <t>M27 westbound Jct 2 exit slip road closure</t>
  </si>
  <si>
    <t>Overall Scheme Details: M27 both directions Jct 2 - slip road and lane closures for drainage work.</t>
  </si>
  <si>
    <t>A3 northbound Dennis to Burpham carriageway closure</t>
  </si>
  <si>
    <t>Overall Scheme Details: A3 both directions Dennis to Burpham - carriageway and lane closures for structures work</t>
  </si>
  <si>
    <t>M4 westbound Jct 11 exit slip road closure</t>
  </si>
  <si>
    <t>Overall Scheme Details: M4 westbound Jct 11 - slip road and lane closure for maintenance work.</t>
  </si>
  <si>
    <t>A31</t>
  </si>
  <si>
    <t>A31 both directions Canford to Roundhouse carriageway closure</t>
  </si>
  <si>
    <t>Overall Scheme Details: A31 both directions Canford to Merley - carriageway closure for electrical work</t>
  </si>
  <si>
    <t>A26</t>
  </si>
  <si>
    <t>A26 both directions Beddingham to Newhaven carriageway closure</t>
  </si>
  <si>
    <t>Overall Scheme Details: A26 both directions Beddingham to Newhaven
Carriageway closure for maintenance works</t>
  </si>
  <si>
    <t>A2</t>
  </si>
  <si>
    <t>A2 westbound Dunkirk Exit Slip road closure</t>
  </si>
  <si>
    <t>Overall Scheme Details: A2 westbound Harbledown to Dunkirk,
Slip road and lane closure for maintenance works.</t>
  </si>
  <si>
    <t>A2 westbound Gate Services Exit and Entry Slip road closure</t>
  </si>
  <si>
    <t>M20</t>
  </si>
  <si>
    <t>M20 westbound Jct 12 to Jct 11 carriageway closure</t>
  </si>
  <si>
    <t>Overall Scheme Details: M20 westbound Jct 12 to Jct 10a
Carriageway closure for surface works</t>
  </si>
  <si>
    <t>A20</t>
  </si>
  <si>
    <t>A20 eastbound Courtwood exit slip road closure</t>
  </si>
  <si>
    <t>Overall Scheme Details: A20 eastbound Alkham Valley to Courtwood
Slip road and lane closures for maintenance works</t>
  </si>
  <si>
    <t>A20 eastbound Courtwood entry slip road closure</t>
  </si>
  <si>
    <t>A2070</t>
  </si>
  <si>
    <t>A2070 westbound Cloverleaf exit slip road closure</t>
  </si>
  <si>
    <t>Overall Scheme Details: A2070 westbound Jct 10 to Cloverleaf,
slip road and lane closure for maintenance works.</t>
  </si>
  <si>
    <t>A2070 westbound Cloverleaf entry slip road closure</t>
  </si>
  <si>
    <t>A2 eastbound Marling Cross exit slip road closure</t>
  </si>
  <si>
    <t>Overall Scheme Details: A2 both directions Wrotham to M2 Jct 2
slip road and lane closure for survey works</t>
  </si>
  <si>
    <t>A2 eastbound Marling Cross entry slip road closure</t>
  </si>
  <si>
    <t>A23</t>
  </si>
  <si>
    <t>A23 westbound North Terminal roundabout exit slip road closure</t>
  </si>
  <si>
    <t>Overall Scheme Details: A23 westbound Gatwick Road roundabout to Longbridge roundabout
slip road closure for electrical works</t>
  </si>
  <si>
    <t>A27</t>
  </si>
  <si>
    <t>A27 westbound Adur entry slip road closure</t>
  </si>
  <si>
    <t>Overall Scheme Details: A27 westbound Holmbush to Lancing Manor
slip road and lane closures for survey works</t>
  </si>
  <si>
    <t>A27 westbound Adur exit slip road closure</t>
  </si>
  <si>
    <t>M2</t>
  </si>
  <si>
    <t>M2 westbound Jct 5 entry slip road closure</t>
  </si>
  <si>
    <t>Overall Scheme Details: M2 both directions Junction 4 to Junction 6 
A249 northbound Stockbury to Key Street
carriageway slip road and lane closure for drainage works</t>
  </si>
  <si>
    <t>M2 westbound Jct 5 exit slip road closure</t>
  </si>
  <si>
    <t>M23</t>
  </si>
  <si>
    <t>M23 southbound Jct 10a exit slip road closure</t>
  </si>
  <si>
    <t>Overall Scheme Details: M23 southbound Jct 9 to Jct 11
slip road and lane closures for horticulture works</t>
  </si>
  <si>
    <t>A1M Northbound Jct 3 to Jct 4  carriageway and slip road closure</t>
  </si>
  <si>
    <t>Overall Scheme Details: A1M Northbound Jct 3 to Jct 4 
Carriageway closure for Tunnel Maintenance
Diversion via Local Authorities roads</t>
  </si>
  <si>
    <t>A1M Southbound Jct 4 to Jct 2   Carriageway and slip road closure</t>
  </si>
  <si>
    <t>Overall Scheme Details: A1M Southbound Jct 4 to Jct 2  
Carriageway and slip road closure for Tunnel maintenance, 
Diversion via Local Authorities Network</t>
  </si>
  <si>
    <t>A3113</t>
  </si>
  <si>
    <t>A3113 Eastbound M25 to A3044 carriageway closure</t>
  </si>
  <si>
    <t>Overall Scheme Details: A3113 Eastbound M25 to A3044 
Carriageway closure for Cyclical Maintenance,
Diversion via National Highways and Local Authorities network</t>
  </si>
  <si>
    <t>M3 Westbound Jct 2 carriageway closure between exit and entry slip roads</t>
  </si>
  <si>
    <t>Overall Scheme Details: M3 Westbound Jct 2 between the slip roads
Carriageway closure for routine maintenance works, 
Diversion via Local Authority and National Highway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</si>
  <si>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</si>
  <si>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</si>
  <si>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</si>
  <si>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</si>
  <si>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t>
  </si>
  <si>
    <t>M25 Anti-Clockwise Jct 23 exit slip road closure</t>
  </si>
  <si>
    <t>Overall Scheme Details: M25 Anti-Clockwise Jct 24 to Jct 23 
Slip road and lane closure for routine maintenance works
Diversion via Local Authority and National Highway network</t>
  </si>
  <si>
    <t>M25 Anti-clockwise Jct 16 to Jct 15 carriageway, exit slip road and link road closure</t>
  </si>
  <si>
    <t>Overall Scheme Details: M25 Anti-clockwise Jct 16 to Jct 15 
Carriageway closure, link road and lane closure for Surfacing work 
Diversion via Local Authority and National Highway network</t>
  </si>
  <si>
    <t>A3 Northbound Painshill entry slip road closure</t>
  </si>
  <si>
    <t>Overall Scheme Details: A3 Northbound Painshill to Esher
Slip road and lane closure for joint replacement works
Diversion via National Highway network</t>
  </si>
  <si>
    <t>A3113 Westbound A3044 to M25 Jct 14  Carriageway closure</t>
  </si>
  <si>
    <t>Overall Scheme Details: A3113 Westbound A3044 to M25 Jct 14 
Carriageway closure for cyclical Maintenance
Diversion via Local Authorities network</t>
  </si>
  <si>
    <t>M25 Clockwise Jct 25 Jct 26 carriageway closure</t>
  </si>
  <si>
    <t>Overall Scheme Details: M25 Clockwise Jct 25 Jct 26 
Carriageway and lane closure for tunnel works
Diversion via Local Authority network</t>
  </si>
  <si>
    <t>A13</t>
  </si>
  <si>
    <t>A13 Eastbound Baker Street to A1089 Southbound link road closure</t>
  </si>
  <si>
    <t xml:space="preserve">Overall Scheme Details: A13 Eastbound Baker Street to A1089 Southbound link road 
Lane and link road closure for signal works
Diversion via Local Authorities and National Highways Network </t>
  </si>
  <si>
    <t>M20 Westbound Jct 1 exit slip road closure</t>
  </si>
  <si>
    <t>Overall Scheme Details: M20 Westbound Jct 2 to Jct 1
Lane and slip road closure for technology asset works
Diversion via National Highways and Local Authorities Network</t>
  </si>
  <si>
    <t>A21</t>
  </si>
  <si>
    <t>A21 Northbound Chipstead to M25 Jct 5 carriageway closure</t>
  </si>
  <si>
    <t>Overall Scheme Details: A21 Northbound Chipstead to M25 Jct 5 
Carriageway and lane closure for gantry sign replacement works
Diversion via Local Authorities and National Highways Network</t>
  </si>
  <si>
    <t>M25 Clockwise Jct 8 to Jct 9 carriageway closure</t>
  </si>
  <si>
    <t>Overall Scheme Details: M25 Clockwise Jct 8 to Jct 9
Carriageway and lane closure for resurfacing works
Diversion via National Highways and Local Authorities Network</t>
  </si>
  <si>
    <t>A1 Great North Way to M1 Northbound Jct 2  Entry slip road closure</t>
  </si>
  <si>
    <t xml:space="preserve">Overall Scheme Details: A1 Great North Way to M1 Northbound Jct 2 
Slip road closure for carriageway repair works
Diversion via Local Authorities and National Highways Network </t>
  </si>
  <si>
    <t>A1089</t>
  </si>
  <si>
    <t>A1089 Northbound Marshfoot Interchange exit slip road closure</t>
  </si>
  <si>
    <t>Overall Scheme Details: A1089 Northbound Asda Roundabout to Marshfoot Interchange
Lane and slip road closure for emergency carriageway repairs
Diversion via Local Authorities Network</t>
  </si>
  <si>
    <t>A30</t>
  </si>
  <si>
    <t>A30 eastbound Holyway Cross exit slip closure 24/7</t>
  </si>
  <si>
    <t>Overall Scheme Details: A30 eastbound Holyway Cross exit slip closed 24/7 for carriageway upgrade.
Diversion via Kennards House and back.</t>
  </si>
  <si>
    <t>A38 eastbound Lower Dean to Buckfastleigh carriageway closed</t>
  </si>
  <si>
    <t xml:space="preserve">Overall Scheme Details: A38 eastbound Marley Head to Buckfastleigh carriageway closures for structural maintenance works. Diversion via A385 and A384 </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</si>
  <si>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</si>
  <si>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</si>
  <si>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</si>
  <si>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</si>
  <si>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</si>
  <si>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</si>
  <si>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A38 westbound Dartbridge to Marley Head carriageway closed</t>
  </si>
  <si>
    <t>Overall Scheme Details: A38 westbound Dartbridge to Marley Head carriageway closure for structural maintenance works. Diversion via A384 &amp; A385</t>
  </si>
  <si>
    <t>A38 eastbound Manadon to Marsh Mills carriageway closure</t>
  </si>
  <si>
    <t xml:space="preserve">Overall Scheme Details: A38 eastbound Manadon to Marsh Mills - carriageway closure for horticultural works.
Diversion via - A386, Fort Austin Avenue, A3822, The Parkway, exit at Marsh Mills and rejoin A38 via Marsh Mills entry slip. </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</si>
  <si>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</si>
  <si>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</si>
  <si>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M4 eastbound Jct 18 to Jct 17 carriageway closure (170/6 to 155/2)</t>
  </si>
  <si>
    <t>Overall Scheme Details: M4 eastbound Jct 18 to Jct 17 - carriageway closure for drainage scheme.
Diversion via - A46 southbound, A420 eastbound, A350 northbound and rejoin M4 at Jct 17.</t>
  </si>
  <si>
    <t>M5</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</si>
  <si>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</si>
  <si>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</si>
  <si>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southbound Jct 23 to 24 carriageway closure</t>
  </si>
  <si>
    <t>Overall Scheme Details: M5 southbound Jct 23 to 24 carriageway closure for barrier works.
Diversion via A39 and A38 to Jct 24.</t>
  </si>
  <si>
    <t>A303</t>
  </si>
  <si>
    <t>A303 eastbound Deptford entry slip road from A36 northbound closed</t>
  </si>
  <si>
    <t>Overall Scheme Details: A36 both directions Cotley Hill to Deptford - carriageway closure for horticulture (cutting and planting) 
Diversion via A350, A303</t>
  </si>
  <si>
    <t>A36</t>
  </si>
  <si>
    <t>A36 northbound Deptford entry slip road from A303 westbound closed</t>
  </si>
  <si>
    <t>A303 westbound Deptford exit slip road closure</t>
  </si>
  <si>
    <t>A36 both directions Cotley Hill to Deptford carriageway closure</t>
  </si>
  <si>
    <t>M5 northbound Jct 12 exit slip road closed</t>
  </si>
  <si>
    <t>Overall Scheme Details: M5 northbound Jct 12 exit slip road closed for drainage works
Diversion via M5 northbound exit Jct 11a, turn and re-join M5 southbound, exit Jct 12. Alternatively exit at M5 Jct 13 and follow A38 northbound to Jct 12.</t>
  </si>
  <si>
    <t>M4 westbound Jct 15 to Jct 16 carriageway closure</t>
  </si>
  <si>
    <t>Overall Scheme Details: M4 westbound Jct 15 to Jct 16 carriageway closure for horticultural works.
Diversion via A419, A4259, A3102.</t>
  </si>
  <si>
    <t>M4 westbound Jct 15 entry slip road carriageway closure</t>
  </si>
  <si>
    <t>A417</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</si>
  <si>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</si>
  <si>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</si>
  <si>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</si>
  <si>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</si>
  <si>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M48</t>
  </si>
  <si>
    <t>M48 westbound Jct 1 entry slip road closure</t>
  </si>
  <si>
    <t>Overall Scheme Details: M48 westbound Jct 1 entry slip road closure for structural maintenance
Diversion eastbound to M5 Jct 16 and return</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</si>
  <si>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</si>
  <si>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</si>
  <si>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</si>
  <si>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M42</t>
  </si>
  <si>
    <t>M42 southbound Jct 9 to Jct 7 carriageway closure</t>
  </si>
  <si>
    <t>Overall Scheme Details: M42 both directions Jct 5a to Jct 9.
Carriageway closures for HS2 works.
Diversion via National Highways and local authority network.</t>
  </si>
  <si>
    <t>M42 southbound Jct 8 to M6 northbound Jct 4a link road closure</t>
  </si>
  <si>
    <t>M5 southbound Jct 8 exit slip road closure</t>
  </si>
  <si>
    <t>Overall Scheme Details: M5 both directions Jct 7 to Jct 9.
Carriageway closure for maintenance works. 
Diversion via National Highways network.</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</si>
  <si>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</si>
  <si>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</si>
  <si>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</si>
  <si>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</si>
  <si>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</si>
  <si>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</si>
  <si>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</si>
  <si>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A46</t>
  </si>
  <si>
    <t>A46 northbound Tollbar entry slip road closure</t>
  </si>
  <si>
    <t>Overall Scheme Details: A46 both directions Tollbar to Walsgrave Roundabout.
Entry and exit slip road closures for maintenance works.
Diversion via National Highways network.</t>
  </si>
  <si>
    <t>A500</t>
  </si>
  <si>
    <t>A500 both directions Campbell Road over bridge carriageway closure</t>
  </si>
  <si>
    <t>Overall Scheme Details: A500 both directions Campbell Road.
Carriageway closure for maintenance works.
Diversion via National Highways and Local Authority network.</t>
  </si>
  <si>
    <t>M42 southbound Jct 7a to 6 carriageway closure</t>
  </si>
  <si>
    <t>Overall Scheme Details: M42/A45 both directions Bickenhill to Coleshill
Carriageway and lane closures for HS2 works.
Diversions are via National Highways and local authority networks.</t>
  </si>
  <si>
    <t>M6 southbound Jct 4a to M42 southbound link road closure</t>
  </si>
  <si>
    <t>M6 northbound Jct 4 to M42 southbound link road closure</t>
  </si>
  <si>
    <t>A50</t>
  </si>
  <si>
    <t>A50 westbound Foley entry slip road closure</t>
  </si>
  <si>
    <t xml:space="preserve">Overall Scheme Details: A50 both directions Queensway roundabout to Catchems Corner.
Entry and exit slip road closures for maintenance works. 
Diversion via National Highways and local authority network. </t>
  </si>
  <si>
    <t>A50 westbound Cockster exit slip road closure</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</si>
  <si>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</si>
  <si>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</si>
  <si>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</si>
  <si>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</si>
  <si>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</si>
  <si>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</si>
  <si>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</si>
  <si>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</si>
  <si>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M69</t>
  </si>
  <si>
    <t>M69 southbound Jct 1 to M6 Jct 2 carriageway closure</t>
  </si>
  <si>
    <t xml:space="preserve">Overall Scheme Details: M69 southbound Jct 1 to M6 Jct 2.
Carriageway closure for maintenance works.
Diversion via National Highways and local authority network.
</t>
  </si>
  <si>
    <t>M42 southbound Jct 4  between the exit and entry slip roads carriageway closure</t>
  </si>
  <si>
    <t>Overall Scheme Details: M42 southbound Jct 4 between the exit and entry slip roads.
Carriageway closure for maintenance works. 
Diversion via National Highways and Local authority network.</t>
  </si>
  <si>
    <t>M54</t>
  </si>
  <si>
    <t>M6 Jct 10A to M54 Jct 2 carriageway closure</t>
  </si>
  <si>
    <t xml:space="preserve">Overall Scheme Details: M54 westbound M6 Jct 10A to M54 Jct 2.
Carriageway closure for maintenance works. 
Diversion via National Highways and local authority network. </t>
  </si>
  <si>
    <t>M11 northbound Jct 12 exit slip road closure</t>
  </si>
  <si>
    <t>A12 southbound Jct 18 exit slip road closure</t>
  </si>
  <si>
    <t>A12 southbound Jct 18 entry slip road closure</t>
  </si>
  <si>
    <t>A12 southbound Jct 17 entry slip road closure</t>
  </si>
  <si>
    <t>A14 eastbound Jct 58 exit slip road closure</t>
  </si>
  <si>
    <t>A14 eastbound Jct 58 entry slip road closure</t>
  </si>
  <si>
    <t>A14 eastbound Jct 59 exit slip road closure</t>
  </si>
  <si>
    <t>A14 eastbound Jct 59 entry slip road closure</t>
  </si>
  <si>
    <t>M1 southbound Jct 12 Toddington entry slip road closure</t>
  </si>
  <si>
    <t>Overall Scheme Details: M1 both directions
Jct 12 Toddington - entry slip road closures, exit slip road closures, lane closures and diversion routes due to communications works on behalf of National Highways</t>
  </si>
  <si>
    <t>A1(M) northbound Jct 16 exit slip road closure</t>
  </si>
  <si>
    <t>A1(M) southbound Jct 16 entry slip road closure</t>
  </si>
  <si>
    <t>M40 Southbound, Jct 4 to Jct 3 carriageway closure</t>
  </si>
  <si>
    <t xml:space="preserve">Overall Scheme Details: M40 Southbound,
Jct 5 to Jct 4 slip road closure, carriageway closure and diversion route for maintenance work
Diversion via National Highways network and local authority road </t>
  </si>
  <si>
    <t>M40 Southbound Jct 4 entry slip road closure</t>
  </si>
  <si>
    <t>M40 northbound, Jct 3 exit slip road closure</t>
  </si>
  <si>
    <t>Overall Scheme Details: M40 northbound, 
Jct 2 to Jct 3, lane closures, exit slip road closure and diversion route for maintenance works.
Diversion via National Highways network and local authority roads.</t>
  </si>
  <si>
    <t>A52 westbound Bardills roundabout to M1 Jct 25 carriageway closure</t>
  </si>
  <si>
    <t>A43 northbound Silverstone exit slip road closure</t>
  </si>
  <si>
    <t>A43 northbound Syersham entry slip road closure</t>
  </si>
  <si>
    <t>A43 northbound Main Road entry slip road closure</t>
  </si>
  <si>
    <t>A46 northbound Hill Holt entry slip road closure</t>
  </si>
  <si>
    <t>Overall Scheme Details: A46 northbound Hill Holt Jct.
Slip road and gap closure due to works on local authority network.
Diversion via National Highways network.</t>
  </si>
  <si>
    <t>A46 northbound Hill Holt exit slip road closure</t>
  </si>
  <si>
    <t>A631</t>
  </si>
  <si>
    <t>A631 northbound Tinsley to Meadowhall, carriageway closure</t>
  </si>
  <si>
    <t>Overall Scheme Details: M1 northbound and southbound Jct 33 to Jct 35. A631 northbound and southbound Tinsley to Meadowhall roundabout
Carriageway and lane closures for structures maintenance works.
Diversion in place via A631</t>
  </si>
  <si>
    <t>M18 southbound Jct 2 entry slip road closure</t>
  </si>
  <si>
    <t xml:space="preserve">Overall Scheme Details: M18 northbound and southbound Jct 2 A1m southbound Jct 35
Slip road closures for electrical works 
Diversion M18 A631 A6182
</t>
  </si>
  <si>
    <t>A62</t>
  </si>
  <si>
    <t>A62 south roundabout carriageway closure between A62 exit and entry slip roads</t>
  </si>
  <si>
    <t>Overall Scheme Details: M62 westbound Jct 28 to Jct 27 and A62 southbound 
carriageway and lane closures for Maintenance works 
diversion via A62</t>
  </si>
  <si>
    <t>A160</t>
  </si>
  <si>
    <t>A160 eastbound Town Street entry slip road closure (C)</t>
  </si>
  <si>
    <t>Overall Scheme Details: A160 eastbound and westbound Manby to Habrough
Carriageway and lane closure for Abnormal Load movement 
Diversion via A160, A180</t>
  </si>
  <si>
    <t>A160 westbound Town Street entry slip road closure (C)</t>
  </si>
  <si>
    <t>A160 westbound Manby roundabout to Habrough roundabout carriageway closure (C)</t>
  </si>
  <si>
    <t>A160 eastbound Habrough roundabout to Manby roundabout carriageway closure (C)</t>
  </si>
  <si>
    <t>A160 westbound Town Street exit slip road closure (C)</t>
  </si>
  <si>
    <t>M621 clockwise Jct 7 entry slip road closure</t>
  </si>
  <si>
    <t xml:space="preserve">Overall Scheme Details: M621 clockwise Jct 7
Slip road closure for general cleaning and maintenance 
Diversion </t>
  </si>
  <si>
    <t>A64</t>
  </si>
  <si>
    <t>A64 westbound Fulford interchange entry slip road closure</t>
  </si>
  <si>
    <t>Overall Scheme Details: A64 westbound Fulford to Grimston Bar 
Slip road and lane closures for technology works
Diversion via A64</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</si>
  <si>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</si>
  <si>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</si>
  <si>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A556</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</si>
  <si>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</si>
  <si>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</si>
  <si>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</si>
  <si>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M56 eastbound jct 7 to 6 carriageway closure</t>
  </si>
  <si>
    <t>M56 eastbound jct 6 exit slip road closure</t>
  </si>
  <si>
    <t>M60 clockwise jct 1 to 2 carriageway closure</t>
  </si>
  <si>
    <t>Overall Scheme Details: M60 both directions J26 to J2  - carriageway closure for carriageway - reconstruction/renewal on behalf of National Highways</t>
  </si>
  <si>
    <t>M60 clockwise jct 1 entry slip road closure</t>
  </si>
  <si>
    <t>M6 Northbound Jct 26 exit slip road closure</t>
  </si>
  <si>
    <t>M60 Clockwise Jct 6 entry slip road closure</t>
  </si>
  <si>
    <t>Overall Scheme Details: M60 both directions J5 to J6 - carriageway closure for carriageway - reconstruction/renewal on behalf of National Highways</t>
  </si>
  <si>
    <t>M62 Westbound Jct 20 exit slip road closure</t>
  </si>
  <si>
    <t>Overall Scheme Details: M62 westbound J21 to J20 - carriageway closure for electrical works on behalf of National Highways</t>
  </si>
  <si>
    <t>M62 Westbound Jct 20 entry slip road closure</t>
  </si>
  <si>
    <t>M60 anticlockwise jct 18 entry slip road closure</t>
  </si>
  <si>
    <t>M60 anticlockwise jct 17 exit slip road closure</t>
  </si>
  <si>
    <t>M60 anticlockwise jct 18 to 17 carriageway closure</t>
  </si>
  <si>
    <t>M4 westbound Jct 12  exit slip road closure</t>
  </si>
  <si>
    <t>Overall Scheme Details: M4 westbound Jct 12 - slip road and lane closure for drainage works.</t>
  </si>
  <si>
    <t>M4 westbound Jct 12 entry slip road closure</t>
  </si>
  <si>
    <t>A34 northbound West Ilsley entry slip road closure</t>
  </si>
  <si>
    <t>Overall Scheme Details: A34 northbound West Ilsley - slip road and lane closure for drainage works.</t>
  </si>
  <si>
    <t>A34 northbound West Ilsley exit slip road closure</t>
  </si>
  <si>
    <t>M3 southbound Jct 8 to Jct 9 carriageway closure</t>
  </si>
  <si>
    <t>Overall Scheme Details: M3 southbound Jct 8 to Jct 9 - carriageway closure for horticulture (cutting and planting)</t>
  </si>
  <si>
    <t>M4 eastbound Membury Services exit slip road closure</t>
  </si>
  <si>
    <t>M4 eastbound Membury Services entry slip road closure</t>
  </si>
  <si>
    <t>M27 eastbound Jct 2 exit slip road closure</t>
  </si>
  <si>
    <t>M27 eastbound Jct 2 entry slip road closure</t>
  </si>
  <si>
    <t>A27 both directions Harts Farm Way link road closure</t>
  </si>
  <si>
    <t>Overall Scheme Details: A27 both directions Harts Farm Way.
Slip road and lane closures for resurfacing work.</t>
  </si>
  <si>
    <t>A303 eastbound Salisbury Road exit and entry slip road closure</t>
  </si>
  <si>
    <t>Overall Scheme Details: A303 both directions Salisbury Road - slip road and lane closure for surveys</t>
  </si>
  <si>
    <t>A303 westbound Salisbury Road entry slip road closure</t>
  </si>
  <si>
    <t>A2070 eastbound Park Farm entry slip road closure</t>
  </si>
  <si>
    <t>Overall Scheme Details: A2070 eastbound Cloverleaf to M20 Jct 10
slip road and lane closure for maintenance works</t>
  </si>
  <si>
    <t>A2070 eastbound Park Farm exit slip road closure</t>
  </si>
  <si>
    <t xml:space="preserve">Overall Scheme Details: A20 eastbound M20 Jct 12 to Western Heights
slip road and lane closure for maintenance works </t>
  </si>
  <si>
    <t>A23 northbound Bolney entry slip road closure</t>
  </si>
  <si>
    <t>Overall Scheme Details: A23 both directions Handcross to Hickstead
slip road and lane closure for electrical works</t>
  </si>
  <si>
    <t>A23 northbound Bolney exit slip road closure</t>
  </si>
  <si>
    <t>A23 Bolney link road to Cowfold road closed</t>
  </si>
  <si>
    <t>M20 westbound Jct 4 exit slip road closure</t>
  </si>
  <si>
    <t>Overall Scheme Details: M20 westbound Jct 4,
Slip road and lane closure for electrical works.</t>
  </si>
  <si>
    <t>M25 Anti-clockwise Jct 12 to M3 Eastbound and Westbound Jct 2 link road closure</t>
  </si>
  <si>
    <t>Overall Scheme Details: M25 Clockwise and Anti-clockwise Jct 12 to M3 Eastbound and Westbound Jct 2 
Lane and link road closure for routine maintenance works
Diversion via National Highways and Local Authorities Network</t>
  </si>
  <si>
    <t>M25 Clockwise Jct 12 to M3 Westbound Jct 2 link road closure</t>
  </si>
  <si>
    <t>M25 Anti-Clockwise Jct 24 exit and entry slip road closure</t>
  </si>
  <si>
    <t>Overall Scheme Details: M25 Anti-Clockwise Jct 24
Slip road and lane closure for routine maintenance works
Diversion via National Highway network</t>
  </si>
  <si>
    <t>M4 Westbound Jct 1 to 3 carriageway closure</t>
  </si>
  <si>
    <t>Overall Scheme Details: M4 Westbound Jct 1 to 3
Carriageway closure for surveys
Diversion via  Local Authorities and National Highways Network</t>
  </si>
  <si>
    <t>A3 Southbound Wisley to M25 Anti-clockwise Jct 10 link road closure</t>
  </si>
  <si>
    <t>Overall Scheme Details: A3 Southbound Esher to Wisley
Link road and lane closure for maintenance works 
Diversion via National Highway network</t>
  </si>
  <si>
    <t>M25 Clockwise Jct 30 carriageway closure between entry and exit slip</t>
  </si>
  <si>
    <t>Overall Scheme Details: M25 Clockwise Jct 29 to Jct 30 
Lane and carriageway closure for resurfacing works 
Diversion via National Highways Network</t>
  </si>
  <si>
    <t>M25 Clockwise Jct 11 exit slip road closure</t>
  </si>
  <si>
    <t>Overall Scheme Details: M25 Clockwise Jct 10 to Jct 11 
Slip road and lane closure for barrier repairs
Diversion via National Highways Network</t>
  </si>
  <si>
    <t>A38 westbound Island Shop - carriageway closed between exit &amp; entry slip roads</t>
  </si>
  <si>
    <t>Overall Scheme Details: A38 both directions Island Shop - carriageway closed between exit and entry slip roads. 
Diversion via exiting A38 and immediately re-joining</t>
  </si>
  <si>
    <t>M5 northbound Jct 31 to Jct 30 carriageway closure</t>
  </si>
  <si>
    <t>Overall Scheme Details: M5 northbound Jct 31 to Jct 30 carriageway closure for technology works
Diversion via A30 to Alphington, A379, Jct 30</t>
  </si>
  <si>
    <t>A38 eastbound M5 Jct 31 exit slip closure</t>
  </si>
  <si>
    <t>A4</t>
  </si>
  <si>
    <t>A4 westbound Box roundabout to London Road roundabout - carriageway closure</t>
  </si>
  <si>
    <t>Overall Scheme Details: A4 westbound Box roundabout to London Road roundabout - carriageway closure for horticulture works.
Diversion for light vehicles via London Road E, High Street, London Road W, A46.
Diversion for HGV's via A4 eastbound, A350 northbound, A420, A46.</t>
  </si>
  <si>
    <t>A419</t>
  </si>
  <si>
    <t>A419 southbound White Hart exit slip road closure</t>
  </si>
  <si>
    <t>Overall Scheme Details: A419 southbound White Hart exit slip road closure for electrical work
Diversion southbound to Commonhead and return</t>
  </si>
  <si>
    <t>M6 southbound Jct 4a to M42 Jct 8 northbound link road closure</t>
  </si>
  <si>
    <t>M6 southbound Jct 4a to M42 Jct 7a southbound link road closure</t>
  </si>
  <si>
    <t>M42 northbound Jct 5a to Jct 9 carriageway closure</t>
  </si>
  <si>
    <t>A5 westbound Centurian Park exit and entry slip road closure</t>
  </si>
  <si>
    <t xml:space="preserve">Overall Scheme Details: A5 both directions Centurian Park.
Exit and entry slip road closure for maintenance works.
Diversion via National Highways and local authority network. </t>
  </si>
  <si>
    <t>A50 westbound Alhambra exit and entry slip road closures</t>
  </si>
  <si>
    <t>A50 westbound Lightwood exit slip road closure</t>
  </si>
  <si>
    <t>A11 southbound Thickthorn to Wymondham carriageway closure</t>
  </si>
  <si>
    <t>Overall Scheme Details: A11 both directions 
Thickthorn to Tuttles Lane Interchange  - carriageway closure, lane closure and diversion route for carriageway - reconstruction/renewal on behalf of National Highways</t>
  </si>
  <si>
    <t>A12 southbound Jct 20B exit slip road closure</t>
  </si>
  <si>
    <t>A12 southbound Jct 20A entry slip road closure</t>
  </si>
  <si>
    <t>A12 southbound Jct 19 entry slip road closure</t>
  </si>
  <si>
    <t>A14 eastbound Jct 56 exit slip road closure</t>
  </si>
  <si>
    <t>A14 eastbound Jct 56 entry slip road closure</t>
  </si>
  <si>
    <t>A14 eastbound Jct 57 exit slip road closure</t>
  </si>
  <si>
    <t>A14 eastbound Jct 57 entry slip road closure</t>
  </si>
  <si>
    <t>A12 southbound Jct 26 exit slip road closure</t>
  </si>
  <si>
    <t>Overall Scheme Details: A12 southbound
Jct 26 - exit slip road closure, lane closure and diversion route due to communications works on behalf of Ringway</t>
  </si>
  <si>
    <t>A120</t>
  </si>
  <si>
    <t>A120 westbound Great Bromley to Colchester carriageway closure</t>
  </si>
  <si>
    <t>Overall Scheme Details: A120 westbound
Jct 30 to Jct 29 - carriageway closure, lane closure and diversion route due to communications works on behalf of Ringway</t>
  </si>
  <si>
    <t>A11 northbound Attleborough entry slip road closure</t>
  </si>
  <si>
    <t>Overall Scheme Details: A11 northbound West Carr  - carriageway closure for horticulture (cutting and planting) on behalf of National Highways</t>
  </si>
  <si>
    <t>A11 northbound Attleborough exit slip road closure</t>
  </si>
  <si>
    <t>A14 eastbound Jct 46 entry slip road closure</t>
  </si>
  <si>
    <t>Overall Scheme Details: A14 eastbound 
Jct 46 - entry slip road closure and diversion route for carriageway - reconstruction/renewal on behalf of National Highways</t>
  </si>
  <si>
    <t>A5 northbound Abbey Hill entry slip road closure</t>
  </si>
  <si>
    <t>A14 westbound Jct 37 to Jct 36 carriageway closure</t>
  </si>
  <si>
    <t>Overall Scheme Details: A14 westbound
Jct 37 to Jct 36 - carriageway closure, entry slip road closure, lane closures and diversion route due to communications works on behalf of Ringway</t>
  </si>
  <si>
    <t>Overall Scheme Details: A14 eastbound 
Jct 59 to Jct 60 - exit slip road closure, lane closure and diversion route for communications on behalf of National Highways</t>
  </si>
  <si>
    <t>A1(M) northbound Ermine Street entry slip road closure</t>
  </si>
  <si>
    <t>A1(M) northbound Sawtry exit slip road closure</t>
  </si>
  <si>
    <t>A1(M) southbound Sawtry entry slip road closure</t>
  </si>
  <si>
    <t>A14 eastbound A1198 entry slip road closure</t>
  </si>
  <si>
    <t>Overall Scheme Details: A14 both directions 
Jct 22 to Jct 34 - carriageway closure for communications on behalf of National Highways</t>
  </si>
  <si>
    <t>A14 westbound Jct 23 entry slip road closure</t>
  </si>
  <si>
    <t>M1 northbound Jct 14 entry slip road closure</t>
  </si>
  <si>
    <t>Overall Scheme Details: M1 northbound 
Jct 13 to Jct 15 - carriageway closure for communications on behalf of National Highways</t>
  </si>
  <si>
    <t>M1 northbound Jct 10 entry slip road closure</t>
  </si>
  <si>
    <t>Overall Scheme Details: M1 northbound 
Jct 10 to Jct 11 - carriageway closure for barrier/fence safety repairs on behalf of National Highways</t>
  </si>
  <si>
    <t>A52 both directions Bottesford to Whatton carriageway closure</t>
  </si>
  <si>
    <t>A38 southbound Coxbench exit slip road closure</t>
  </si>
  <si>
    <t>A38 southbound Coxbench entry slip road closure</t>
  </si>
  <si>
    <t>A38 northbound Watchorn between the exit and entry slip roads carriageway closure</t>
  </si>
  <si>
    <t>Overall Scheme Details: A38  northbound Watchorn.
Carriageway and lane closure for emergency works.
Diversion via National Highways network.</t>
  </si>
  <si>
    <t>M1 northbound Jct 26 entry slip road closure</t>
  </si>
  <si>
    <t>Overall Scheme Details: M1 northbound Jct 25 to Jct 27
Slip road and lane closure due to maintenance works
Diversion via National Highways network and local authority network</t>
  </si>
  <si>
    <t>M1 northbound Jct 26 exit slip road closure</t>
  </si>
  <si>
    <t>A43 northbound Evenley layby closure</t>
  </si>
  <si>
    <t>Overall Scheme Details: A43 northbound and southbound Ardley to Brackley.
Layby and lane closures for horticultural works.</t>
  </si>
  <si>
    <t>A42</t>
  </si>
  <si>
    <t>A42 southbound Jct 12 Between exit and entry slip road carriageway closure</t>
  </si>
  <si>
    <t>Overall Scheme Details: A42 southbound Jct 12.
Carriageway and lane closures for maintenance works.
Diversion via National Highways network.</t>
  </si>
  <si>
    <t>M18 northbound Jct 2 entry slip road closure</t>
  </si>
  <si>
    <t>M621 anticlockwise Jct 2 entry slip road closure</t>
  </si>
  <si>
    <t>Overall Scheme Details: M621 anticlockwise Jct 2
Slip road closure for carriageway repairs
Diversion A643 M621 A653</t>
  </si>
  <si>
    <t>M1 northbound Jct 44 entry slip road closure</t>
  </si>
  <si>
    <t>Overall Scheme Details: M1 northbound Jct 44.
Slip road and lane closures for installation of deltabloc with 24/7 hardshoulder closure.
Diversion via M1.</t>
  </si>
  <si>
    <t>A63 westbound Western interchange exit slip road closure</t>
  </si>
  <si>
    <t>Overall Scheme Details: A63 westbound Western Interchange.
Slip road and lane closure for technology works.
Diversion via A63.</t>
  </si>
  <si>
    <t>M1 northbound Jct 32 to M18 northbound link road closure</t>
  </si>
  <si>
    <t>Overall Scheme Details: M1 northbound Jct 32 to M18 northbound Jct 1.
Carriageway and lane closures for barrier repair works.</t>
  </si>
  <si>
    <t>A19 southbound A194 Lindisfarne Interchange carriageway closure between exit and entry slip roads</t>
  </si>
  <si>
    <t>A19 southbound A185 Tyne Tunnel to A194 Lindisfarne Interchange carriageway closure</t>
  </si>
  <si>
    <t>M60 Anticlockwise Jct 1 carriageway closure between exit and entry slip roads</t>
  </si>
  <si>
    <t>Overall Scheme Details: M60 anti-clockwise J2 to J27 - carriageway closure for structure - maintenance on behalf of National Highways</t>
  </si>
  <si>
    <t>M6 Southbound Jct 26 exit slip road closure</t>
  </si>
  <si>
    <t>M58 westbound jct 1 to Switch Island carriageway closure</t>
  </si>
  <si>
    <t>Overall Scheme Details: M58 westbound M58 to Switch Island - carriageway closure for carriageway - reconstruction/renewal on behalf of National Highways</t>
  </si>
  <si>
    <t>M58 westbound jct 1 entry slip road closure</t>
  </si>
  <si>
    <t>M53 southbound Jct 1 to 3 carriageway closure</t>
  </si>
  <si>
    <t>Overall Scheme Details: M53 Northbound and Southbound junction 1 to 3 carriageway closure for Drainage</t>
  </si>
  <si>
    <t>M53 southbound jct 1 entry slip road closure</t>
  </si>
  <si>
    <t>M53 southbound jct 2 exit slip road closure</t>
  </si>
  <si>
    <t>M53 southbound jct 2 entry slip road closure</t>
  </si>
  <si>
    <t>M53 southbound jct 3 exit slip road closure</t>
  </si>
  <si>
    <t>M53 Eastbound Moreton Spur carriageway closure</t>
  </si>
  <si>
    <t>M56 Westbound Jct 2 exit slip road closure</t>
  </si>
  <si>
    <t>Overall Scheme Details: M56 westbound Sharston  to Wythenshawe - carriageway closure for electrical works on behalf of National Highways</t>
  </si>
  <si>
    <t>M66</t>
  </si>
  <si>
    <t>M66 Southbound Jct 3 to 4 Carriageway Closure</t>
  </si>
  <si>
    <t>M66 Southbound Jct 3 entry slip road closure</t>
  </si>
  <si>
    <t>M66 Southbound Jct 4 exit slip road closure</t>
  </si>
  <si>
    <t>M66 Southbound to M62 Eastbound link road closure</t>
  </si>
  <si>
    <t>M66 Northbound Jct 4 to 3 Carriageway Closure</t>
  </si>
  <si>
    <t>M66 Northbound Jct 4 entry slip road closure</t>
  </si>
  <si>
    <t>M66 Northbound Jct 3 exit slip road closure</t>
  </si>
  <si>
    <t>A494</t>
  </si>
  <si>
    <t>A494 Eastbound Parkgate Road exit slip road closure</t>
  </si>
  <si>
    <t>Overall Scheme Details: A494 eastbound Deeside Park Junction to A540 - carriageway closure for carriageway - reconstruction/renewal on behalf of National Highways</t>
  </si>
  <si>
    <t>M6 Northbound Jct 36 Exit slip road closure</t>
  </si>
  <si>
    <t>Overall Scheme Details: M6 Northbound and Southbound Jct 36
Lane 3 closures for Replacing the VRS</t>
  </si>
  <si>
    <t>A34 northbound Speen entry slip road closure</t>
  </si>
  <si>
    <t>Overall Scheme Details: A34 northbound Speen - slip road and lane closure for drainage works.</t>
  </si>
  <si>
    <t>A34 northbound Speen exit slip road closure</t>
  </si>
  <si>
    <t>A303 eastbound Thruxton Village entry slip road closure</t>
  </si>
  <si>
    <t>Overall Scheme Details: A303 eastbound Thruxton Village - slip and lane closure for maintenance work</t>
  </si>
  <si>
    <t>A303 eastbound Thruxton Village exit slip road closure</t>
  </si>
  <si>
    <t>A292</t>
  </si>
  <si>
    <t>A292 both directions Hyth road carriageway closure</t>
  </si>
  <si>
    <t>Overall Scheme Details: A2070 both directions Jct 10a to Ashford
Lane closure for maintenance works</t>
  </si>
  <si>
    <t>A20 eastbound Alkham Valley entry slip road closure</t>
  </si>
  <si>
    <t>A20 eastbound Alkham Valley exit slip road closure</t>
  </si>
  <si>
    <t>M20 eastbound Jct 13 entry slip road closure</t>
  </si>
  <si>
    <t>M20 westbound Jct 5 exit slip road closure</t>
  </si>
  <si>
    <t>Overall Scheme Details: M20 both directions Junction 5 to Junction 12
slip road  and lane closures for survey works</t>
  </si>
  <si>
    <t>A21 northbound Vauxhall exit slip road closure</t>
  </si>
  <si>
    <t>Overall Scheme Details: A21 northbound Pembury to Quarry Hill
Slip and lane closure for draiange works</t>
  </si>
  <si>
    <t>M20 Eastbound Jct 1 entry slip road closure</t>
  </si>
  <si>
    <t>Overall Scheme Details: M25 Clockwise Jct 2 to Jct 3
Lane and link road closure for routine maintenance works
Diversion via Local Authorities and National Highways Network</t>
  </si>
  <si>
    <t>M25 Clockwise Jct 3 to M20 Eastbound Jct 1 link road closure</t>
  </si>
  <si>
    <t>M25 Anti-clockwise Jct 2 exit slip road closure</t>
  </si>
  <si>
    <t>Overall Scheme Details: M25 Anti-clockwise Jct 3 to Jct 2
Lane and slip road closure for survey works
Diversion via National Highways Network</t>
  </si>
  <si>
    <t>M26</t>
  </si>
  <si>
    <t>M26 Westbound Jct 3 to Jct 2A carriageway closure</t>
  </si>
  <si>
    <t>Overall Scheme Details: M26 Westbound Jct 3 to Jct 2A 
Carriageway and lane closure for carriageway repairs</t>
  </si>
  <si>
    <t>A282 Southbound Jct 1A exit slip road closure</t>
  </si>
  <si>
    <t>Overall Scheme Details: M25 Clockwise Dartford Crossing QEII Bridge Jct 31 to Jct 1A
Land and slip road closure for carriageway repairs
Diversion via National Highways Network</t>
  </si>
  <si>
    <t>M3 Eastbound Jct 1 entry slip road closure</t>
  </si>
  <si>
    <t>Overall Scheme Details: M3 Eastbound Jct 1 slip road 
Slip road closure for electrical works
Diversion via Local Authorities and National Highways Network</t>
  </si>
  <si>
    <t>M25 Anti-clockwise Jct 6 exit slip road closure</t>
  </si>
  <si>
    <t>Overall Scheme Details: M25 Anti-clockwise Jct 7 to Jct 6
Lane and slip road closure for routine maintenance work
Diversion via National Highways Network</t>
  </si>
  <si>
    <t>A38 eastbound Lee Mill exit slip road closed</t>
  </si>
  <si>
    <t>Overall Scheme Details: A38 eastbound Lee Mill exit slip road closed for BT works. Diversion via A38 eastbound to Ivybridge junction and return to exit</t>
  </si>
  <si>
    <t>A38 westbound Smithaleigh exit slip road closed</t>
  </si>
  <si>
    <t>Overall Scheme Details: A38 westbound Smithaleigh exit slip road closed for BT works. Diversion via A38 westbound to Deep Lane junction and local authority road</t>
  </si>
  <si>
    <t>A38 westbound Forder Valley to Manadon carriageway closure</t>
  </si>
  <si>
    <t xml:space="preserve">Overall Scheme Details: A38 westbound Forder Valley to Manadon - carriageway closure for Horticultural works (Ash Dieback)
Diversion  via - A3822, B3413 and A386 an rejoin A38. </t>
  </si>
  <si>
    <t>A30 both directions St Erth to Loggans Moor Roundabout carriageway closure</t>
  </si>
  <si>
    <t>Overall Scheme Details: A30 both directions St Erth to Loggans Moor carriageway closure for drainage
Diversion via B3301 through Hayle</t>
  </si>
  <si>
    <t>A38 eastbound Island Shop - carriageway closed between exit &amp; entry slip roads</t>
  </si>
  <si>
    <t>M5 southbound Jct 12 entry slip road closed</t>
  </si>
  <si>
    <t>Overall Scheme Details: M5 southbound Jct 12 entry slip road closed for drainage works. 
Diversion via B4008, A38, A419 to M5 Jct 13</t>
  </si>
  <si>
    <t>M4 eastbound Jct 19 exit carriageway closure</t>
  </si>
  <si>
    <t xml:space="preserve">Overall Scheme Details: M4 eastbound Jct 19 exit - carriageway closure for electrical works.
Diversion via - M4 eastbound, exit Jct 18 and return westbound to exit at Jct 19. </t>
  </si>
  <si>
    <t>M5 northbound Jct 24 to 23 carriageway closure</t>
  </si>
  <si>
    <t>Overall Scheme Details: M5 northbound Jct 24 to 23 carriageway closure for barrier works.
Diversion via A38 and A39 to Jct 23.</t>
  </si>
  <si>
    <t>A303 westbound Furze Hedge (A350) to Tinkers Hill (B3081) - carriageway closed</t>
  </si>
  <si>
    <t>Overall Scheme Details: A303 Both Directions Furze Hedge to Tinkers Hill carriageway closure for carriageway reconstruction
Diversion eastbound via B3081 to Shaftesbury, A350 northbound to Furze Hedge. Reverse for westbound
Westbound carriageway open from Mere West entry slip road</t>
  </si>
  <si>
    <t>A303 eastbound Tinkers Hill (B3081) to Furze Hedge (A350)  - carriageway closed</t>
  </si>
  <si>
    <t>A5 eastbound Centurian Park exit and entry slip road closure</t>
  </si>
  <si>
    <t>A50 westbound Catchems Corner exit slip road closure</t>
  </si>
  <si>
    <t>A50 westbound Catchems Corner entry slip road closure</t>
  </si>
  <si>
    <t>A500 northbound Queensway to Sideway link exit slip road closure</t>
  </si>
  <si>
    <t>A500 northbound Hanford entry slip road closure</t>
  </si>
  <si>
    <t>M54 eastbound Jct 2 to Jct 1 carriageway closure</t>
  </si>
  <si>
    <t xml:space="preserve">Overall Scheme Details: M54 eastbound Jct 2 to Jct 1.
Carriageway closure for maintenance works. 
Diversion via National Highways and local authority network. 
</t>
  </si>
  <si>
    <t>A120 eastbound Galleys corner to Marks Farm roundabout carriageway closure</t>
  </si>
  <si>
    <t>Overall Scheme Details: A120 both directions
 Marks Farm Roundabout to Galleys Interchange - carriageway closure for white lining road markings on behalf of National Highways</t>
  </si>
  <si>
    <t>A120 Marks Farm Roundabout closure</t>
  </si>
  <si>
    <t>A120 westbound  Hollies Road to Marks Farm Roundabout carriageway closure</t>
  </si>
  <si>
    <t>A120 westbound B1018 Galley's Corner roundabout to A131 Panners Interchange carriageway closure</t>
  </si>
  <si>
    <t>Overall Scheme Details: A120 westbound
Panners Interchange to Notley Green - carriageway closure for carriageway - reconstruction/renewal on behalf of National Highways</t>
  </si>
  <si>
    <t>M11 / A11 northbound M11 Jct 9 to Four Went Ways carriageway closure</t>
  </si>
  <si>
    <t>Overall Scheme Details: A11 northbound 
M11 Jct 9 (A11) to A11 Four Went Ways - carriageway closure for carriageway - reconstruction/renewal on behalf of National Highways</t>
  </si>
  <si>
    <t>A414 eastbound Breakspear Jct to Park Street roundabout - carriageway closure</t>
  </si>
  <si>
    <t>A1 northbound Woolfox Layby closure</t>
  </si>
  <si>
    <t>Overall Scheme Details: A1 northbound Stamford to Newark on Trent
Carriageway, slip road and lane closure, plus 24/7 layby closures. due to maintenance works
Diversion via National Highways network and local authority network</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</si>
  <si>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</si>
  <si>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</si>
  <si>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</si>
  <si>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</si>
  <si>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</si>
  <si>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</si>
  <si>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</si>
  <si>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</si>
  <si>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</si>
  <si>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</si>
  <si>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</si>
  <si>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Colsterworth entry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</si>
  <si>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</si>
  <si>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</si>
  <si>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</si>
  <si>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</si>
  <si>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</si>
  <si>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</si>
  <si>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A14 eastbound layby closure</t>
  </si>
  <si>
    <t>Overall Scheme Details: A14 eastbound Catthorpe to Jct 1
Slip road, layby and lane closure due to maintenance works
Diversion via National Highways network and local authority network</t>
  </si>
  <si>
    <t>M6 southbound Catthorpe between entry and exit slip roads carriageway closure</t>
  </si>
  <si>
    <t>A14 eastbound Catthorpe to Jct 1 carriageway closure</t>
  </si>
  <si>
    <t>M1 southbound Jct 19 exit slip road closure</t>
  </si>
  <si>
    <t>A14 eastbound Jct 1 exit slip road closure</t>
  </si>
  <si>
    <t>M606 southbound Jct 26 to M62 eastbound Jct 26 Link road closure</t>
  </si>
  <si>
    <t xml:space="preserve">Overall Scheme Details: M62 eastbound Jct 26 to Jct 27, M621 clockwise Jct 27, M606 southbound Jct 26
Carriageway and lane closures for technology works 
Diversion </t>
  </si>
  <si>
    <t>M62 eastbound Jct 26 enrty slip road closure</t>
  </si>
  <si>
    <t>M62 eastbound Jct 26 to Jct 27, carriageway closure</t>
  </si>
  <si>
    <t>M621 clockwise Jct 27, carriageway closure</t>
  </si>
  <si>
    <t>M62 eastbound Jct 27 exit slip road closure</t>
  </si>
  <si>
    <t>A160 eastbound Town Street exit slip road closure</t>
  </si>
  <si>
    <t>A160 eastbound Town Street entry slip road closure</t>
  </si>
  <si>
    <t>A160 westbound Town Street exit slip road closure</t>
  </si>
  <si>
    <t>A160 westbound Town Street entry slip road closure</t>
  </si>
  <si>
    <t>A160 eastbound Habrough roundabout to Manby roundabout carriageway closure</t>
  </si>
  <si>
    <t>A160 westbound Manby roundabout to Habrough roundabout carriageway closure</t>
  </si>
  <si>
    <t>M62 eastbound Jct 34 to Jct 35, carriageway closure</t>
  </si>
  <si>
    <t>Overall Scheme Details: M62 eastbound and westbound Jct 33 to Jct 35, M18 southbound Jct 7
Carriageway closure and lane closures for inspections
Diversion A19 A63 A1041 A645 M62</t>
  </si>
  <si>
    <t>M62 eastbound Jct 35 to M18 southbound Jct 7, carriageway closure</t>
  </si>
  <si>
    <t>Overall Scheme Details: M62 eastbound Jct 22 to Jct 23 
slip road and lane closures for carriageway improvements 
Diversion M62  A629 A643</t>
  </si>
  <si>
    <t>M1 southbound Jct 37 exit slip road closure</t>
  </si>
  <si>
    <t>Overall Scheme Details: M1 southbound Jct 38 to Jct 37
Slip road closure and lane closures for carriageway repairs
Diversion M1 A61</t>
  </si>
  <si>
    <t>M1 southbound Jct 38 entry slip road closure</t>
  </si>
  <si>
    <t>Overall Scheme Details: M1 southbound Jct 39 to Jct 38 
slip road and lane closures for carriageway improvements
Diversion via M1 A636</t>
  </si>
  <si>
    <t>A1m northbound Jct 34 entry slip road closure</t>
  </si>
  <si>
    <t>Overall Scheme Details: A1m northbound and southbound Jct 34 to Jct 35
Carriageway closure and lane closures for barrier repair
Diversion A614 A638 A6182 M18</t>
  </si>
  <si>
    <t>A1m northbound Jct 34 to Jct 35, carriageway closure</t>
  </si>
  <si>
    <t>A1m northbound Jct 35 exit slip road closure</t>
  </si>
  <si>
    <t>A1M Jct 53 northbound exit slip road closure</t>
  </si>
  <si>
    <t>Overall Scheme Details: A1M northbound Jct 53
Carriageway closure for White line renewals</t>
  </si>
  <si>
    <t>A66 Little Burdon to Long Newton eastbound carriageway closure</t>
  </si>
  <si>
    <t>Overall Scheme Details: A66 eastbound Little Burdon to Long Newton 
Carriageway closure for carriageway repair</t>
  </si>
  <si>
    <t>A66 Sadberge eastbound entry and exit slip road closure</t>
  </si>
  <si>
    <t>A66 Long Newton eastbound entry slip road closure (1)</t>
  </si>
  <si>
    <t>A66 Long Newton eastbound entry slip road closure (2)</t>
  </si>
  <si>
    <t>A66 eastbound Teesside Park to A19 Interchange carriageway closure</t>
  </si>
  <si>
    <t>Overall Scheme Details: A66 eastbound Teesside Park to A19 Interchange carriageway closure for maintenance works</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</si>
  <si>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</si>
  <si>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</si>
  <si>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</si>
  <si>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</si>
  <si>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</si>
  <si>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</si>
  <si>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</si>
  <si>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M67 Westbound Jct 3 to Denton Island carriageway closure</t>
  </si>
  <si>
    <t>Overall Scheme Details: M67 westbound Junction 3 to Junction 1 - carriageway closure for horticulture (cutting and planting) on behalf of National Highways</t>
  </si>
  <si>
    <t>M67 Westbound Jct 3 entry slip road closure</t>
  </si>
  <si>
    <t>M67 Westbound Jct 1a entry slip road closure</t>
  </si>
  <si>
    <t>M67 Westbound Jct 2 exit slip road closure</t>
  </si>
  <si>
    <t>Overall Scheme Details: M56 westbound Jct 2 to Jct 3 - carriageway closure for inspection/survey on behalf of National Highways</t>
  </si>
  <si>
    <t>M61 Northbound Rivington exit and entry slip road closures</t>
  </si>
  <si>
    <t>Overall Scheme Details: M61 northbound J6 to J8 - carriageway closure for drainage on behalf of National Highways</t>
  </si>
  <si>
    <t>M60 clockwise jct 1 to 4 carriageway closure</t>
  </si>
  <si>
    <t>Overall Scheme Details: M60 clockwise J26 to J4 - carriageway closure for inspection/survey on behalf of National Highways</t>
  </si>
  <si>
    <t>M60 clockwise Jct 3 exit slip road closure</t>
  </si>
  <si>
    <t>M6 Southbound Jct 29 carriageway closure between exit and entry slip roads</t>
  </si>
  <si>
    <t>Overall Scheme Details: M6 both directions J27 to J29 - M61 northbound jct 9 to 6 carriageway closure for carriageway - reconstruction/renewal on behalf of National Highways</t>
  </si>
  <si>
    <t>Overall Scheme Details: M60 both directions Jct 16  to Jct 19 - carriageway closure for construction improvement/upgrade on behalf of National Highways</t>
  </si>
  <si>
    <t>A56</t>
  </si>
  <si>
    <t>A56 Southbound M65 Jct 8 to Rising Bridge carriageway closure</t>
  </si>
  <si>
    <t>Overall Scheme Details: A56 Northbound and Southbound junction 8 to rising bridge - Carriageway Closure for Horticulture (Cutting and Planting) on behalf of Amey</t>
  </si>
  <si>
    <t>A56 Southbound Huncoats entry slip road closure</t>
  </si>
  <si>
    <t>A56 Southbound Huncoats exit slip road closure</t>
  </si>
  <si>
    <t>M6 Northbound Jct 21 exit slip road closure</t>
  </si>
  <si>
    <t>Overall Scheme Details: M6 northbound J19  to J21 - carriageway closure for carriageway - reconstruction/renewal on behalf of National Highways</t>
  </si>
  <si>
    <t xml:space="preserve"> M6 Northbound Jct 35 Exit slip road closure</t>
  </si>
  <si>
    <t>Overall Scheme Details: M6 Northbound Jct 34 to 35
Lane closure for Drainage Improvement works</t>
  </si>
  <si>
    <t>M3 southbound Jct 8 to Jct 12 carriageway closure</t>
  </si>
  <si>
    <t>Overall Scheme Details: M3 both directions Jct 7 to Jct 13 
carriageway closure for carriageway - reconstruction/renewal</t>
  </si>
  <si>
    <t>M27 eastbound Jct 9 exit slip road closure</t>
  </si>
  <si>
    <t>Overall Scheme Details: M27 eastbound Jct 9 - slip road and lane closure for maintenance work.</t>
  </si>
  <si>
    <t>M20 eastbound Jct 9 to Jct 10a carriageway closure</t>
  </si>
  <si>
    <t>Overall Scheme Details: M20 eastbound Jct 9 to Jct 10a
Carriageway closure for carriageway reconstruction</t>
  </si>
  <si>
    <t>A20 westbound Eastern Docks to Western Heights roundabout carriageway closure</t>
  </si>
  <si>
    <t>Overall Scheme Details: A20 both directions Eastern Docks to Western Heights roundabout
carriageway and lane closures for maintenance works.</t>
  </si>
  <si>
    <t>A27 eastbound Southerham to Beddingham carriageway closure</t>
  </si>
  <si>
    <t>Overall Scheme Details: A27 eastbound Southerham to Beddingham
carriageway closure for maintenance works</t>
  </si>
  <si>
    <t>M2 eastbound Jct 2 Exit Slip road closure</t>
  </si>
  <si>
    <t>Overall Scheme Details: M2 eastbound A2 Shorne to M2 Jct 2,
Slip road and lane closures for maintenance works.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</si>
  <si>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</si>
  <si>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</si>
  <si>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M3 Westbound Jct 2 to Jct 3 and M25 Clockwise and Anti-clockwise Jct 12 to M3 Eastbound and Westbound Jct 2 carriageway and link road closure</t>
  </si>
  <si>
    <t>Overall Scheme Details: M3 Westbound Jct 2 to Jct 3 and M25 Jct 12 and all approaches
Carriageway, link road and lane closure for carriageway repairs
Diversion via Local Authority and National Highway network</t>
  </si>
  <si>
    <t>M25 Jct 3 Roundabout South Quadrant closure</t>
  </si>
  <si>
    <t>Overall Scheme Details: M25 Jct 3 Roundabout and Approaches
Carriageway and lane closure for traffic signal upgrade works
Diversion via Local Authorities and National Highways Network</t>
  </si>
  <si>
    <t>M5 southbound Jct 14 exit slip road closed</t>
  </si>
  <si>
    <t>Overall Scheme Details: M5 both directions Jct 14 - all exit and entry slip roads closed.
Diversion for southbound exit slip road via M5 southbound, A38 northbound
Diversion for southbound entry slip road via A38 southbound
Diversion for northbound exit slip road via M5 northbound, A38 southbound
Diversion for northbound entry slip road via A38 northbound</t>
  </si>
  <si>
    <t>M5 southbound Jct 14 entry slip road closed</t>
  </si>
  <si>
    <t>M5 northbound Jct 14 exit slip road closed</t>
  </si>
  <si>
    <t>M5 northbound Jct 14 entry slip road closed</t>
  </si>
  <si>
    <t>A417 northbound from Burford Road to Air Balloon Roundabout Carriageway Closure (24/7)</t>
  </si>
  <si>
    <t>Overall Scheme Details: A417 northbound from Burford Road to Air Balloon Roundabout
Carriageway Closure (24/7) for earthworks for Missing Link works
Diversion route via A429, A40 and A436.</t>
  </si>
  <si>
    <t>A417 southbound from Air Balloon Roundabout to Elkstone Carriageway Closure (24/7)</t>
  </si>
  <si>
    <t>Overall Scheme Details: A417 southbound from Air Balloon Roundabout to Elkstone
Carriageway Closure (24/7) for earthworks for Missing Link works
Diversion route via A436, A40 and A429.</t>
  </si>
  <si>
    <t>M6 southbound Jct 4a to M42 northbound link road closure</t>
  </si>
  <si>
    <t>M42 northbound Jct 6 to Jct 9 carriageway closure</t>
  </si>
  <si>
    <t>M6 northbound Jct 3a to M42 link road closure</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</si>
  <si>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</si>
  <si>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</si>
  <si>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A46 southbound Stoneliegh to Kenilworth entry slip closure</t>
  </si>
  <si>
    <t xml:space="preserve">Overall Scheme Details: A46 southbound Stoneliegh to Kenilworth. 
Entry slip road closure for maintenance works.  
Diversion via National Highways and local authority network. </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</si>
  <si>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</si>
  <si>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</si>
  <si>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</si>
  <si>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A47 eastbound Toftwood entry slip road closure</t>
  </si>
  <si>
    <t>Overall Scheme Details: A47 eastbound
Toftwood Interchange Dereham to Etling Green Interchange - carriageway closure for bridge / structure maintenance on behalf of National Highways</t>
  </si>
  <si>
    <t>A47 eastbound Toftwood to Elting Green carriageway closure</t>
  </si>
  <si>
    <t>A14 westbound Conington maintenance slip road closure</t>
  </si>
  <si>
    <t>A1(M) southbound Jct 15 entry slip road closure</t>
  </si>
  <si>
    <t>Overall Scheme Details: A1(M) southbound 
Jct 15 to Jct 14 - carriageway closure for carriageway - reconstruction/renewal on behalf of National Highways</t>
  </si>
  <si>
    <t>M40 northbound, Jct 4 A404 entry slip road closure</t>
  </si>
  <si>
    <t>Overall Scheme Details: M40 northbound, 
Jct 4, lane closure, entry slip road closure and diversion route for maintenance works.
Diversion via National Highways network and local authority roads.</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</si>
  <si>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</si>
  <si>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</si>
  <si>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</si>
  <si>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</si>
  <si>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A1 southbound Gonerby Moor exit slip road closure</t>
  </si>
  <si>
    <t>Overall Scheme Details: A1 southbound Marston to Gonerby Moor.
Slip road and lane closures due to maintenance works.
Diversion via National Highways network.</t>
  </si>
  <si>
    <t xml:space="preserve">Overall Scheme Details: M18 northbound and southbound Jct 4 to Jct 6 and M180 eastbound and westbound Jct 5 to Jct 1.
Carriageway closure, Slip road closures and lane closures for electrical works.
Diversion M18 A614 M180 A630 A18
</t>
  </si>
  <si>
    <t>Overall Scheme Details: M62 eastbound Jct 26 Jct 28
Carriageway closures and lane closures inspections
Diversion M62 A653 A62</t>
  </si>
  <si>
    <t>A63 eastbound Western Interchange entry slip road closure</t>
  </si>
  <si>
    <t>Overall Scheme Details: A63 eastbound Western Interchange to Priory way
Slip road closure and lane closures for general cleaning and maintenance 
Diversion A15 A63 B1231</t>
  </si>
  <si>
    <t xml:space="preserve">Overall Scheme Details: M62 eastbound Jct 23 to Jct 24
Slip road closure and lane closures for barrier repair
Diversion </t>
  </si>
  <si>
    <t>A1M SB J42 exit slip closed</t>
  </si>
  <si>
    <t>Overall Scheme Details: A1M junction 42 slip road closures and A63 overbridge closures for overhead power line works. Diversion on Local Authority and National Highways network</t>
  </si>
  <si>
    <t>A1M SB J42 entry slip closed</t>
  </si>
  <si>
    <t>M67 Eastbound Jct 0 to Jct 2 Carriageway Closure</t>
  </si>
  <si>
    <t>Overall Scheme Details: M67 both directions J24 M60 to J4 M67 - carriageway closure for barriers - permanent on behalf of National Highways</t>
  </si>
  <si>
    <t>M67 Eastbound Jct 1 exit slip road closure</t>
  </si>
  <si>
    <t>M53 Southbound Jct 10 to 12 carriageway closure</t>
  </si>
  <si>
    <t>Overall Scheme Details: M53 southbound Jct 7 to 10  - carriageway closure for horticulture (cutting and planting) on behalf of National Highways</t>
  </si>
  <si>
    <t>M53 Southbound Jct 10 entry slip road closure</t>
  </si>
  <si>
    <t>M56 Westbound to M53 Southbound link road closure</t>
  </si>
  <si>
    <t>M53 Southbound to M56 Eastbound link road closure</t>
  </si>
  <si>
    <t>M53 Southbound Jct 12 exit slip road closure</t>
  </si>
  <si>
    <t>M60 Anticlockwise jct 8 to 6 CD link carriageway closure</t>
  </si>
  <si>
    <t>Overall Scheme Details: M60 Anti-Clockwise Junction 8 to Junction 5 - Carriageway Closure for Horticulture (Cutting and Planting)</t>
  </si>
  <si>
    <t>M60 Anticlockwise Jct 7 entry slip road closure</t>
  </si>
  <si>
    <t>M60 Anticlockwise Jct 8 entry slip road closure</t>
  </si>
  <si>
    <t>M60 anticlockwise Jct 7 exit slip road closure</t>
  </si>
  <si>
    <t>M60 Anticlockwise Jct 6 exit slip road closure</t>
  </si>
  <si>
    <t>M65 Westbound Jct 6 to 5 carriageway closure</t>
  </si>
  <si>
    <t xml:space="preserve">Overall Scheme Details: M65 Eastbound and Westbound jct 6 to 5 - lane closures and Carriageway Closure for Horticulture (Cutting and Planting) </t>
  </si>
  <si>
    <t>M65 Westbound Jct 6 entry slip road closure</t>
  </si>
  <si>
    <t>M65 Westbound Jct 5 exit slip road closure</t>
  </si>
  <si>
    <t>M6 Southbound Jct 23 to 22 carriageway closure</t>
  </si>
  <si>
    <t>Overall Scheme Details: M6 southbound Junction 24 to Junction 22 - carriageway closure for horticulture (cutting and planting) on behalf of National Highways</t>
  </si>
  <si>
    <t>M6 Southbound Jct 23 entry slip road closure</t>
  </si>
  <si>
    <t>M6 Southbound Jct 22 exit slip road closure</t>
  </si>
  <si>
    <t>M6 Southbound Rob Lane exit and entry slip road closures</t>
  </si>
  <si>
    <t>M6 Northbound Jct 29 entry slip road closure</t>
  </si>
  <si>
    <t>Overall Scheme Details: M6 northbound Jct 29  to Jct 30 - lane closure for barrier/fence safety repairs on behalf of National Highways</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</si>
  <si>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</si>
  <si>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</si>
  <si>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</si>
  <si>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</si>
  <si>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</si>
  <si>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A27 westbound Falmer to Coldean carriageway closure (including layby)</t>
  </si>
  <si>
    <t>Overall Scheme Details: A27 both directions Patcham to Falmer
carriageway and lane closure for survey works</t>
  </si>
  <si>
    <t>M20 westbound Jct 6 entry slip road closure</t>
  </si>
  <si>
    <t>Overall Scheme Details: M20 both directions Jct 6 to Jct 5
Carriageway, slip road and laneclosure for electrical works</t>
  </si>
  <si>
    <t>A21 both directions Flimwell crossroads to Coopers Corner carriageway closure</t>
  </si>
  <si>
    <t>Overall Scheme Details: A21 both directions Flimwell Crossroads to Coopers Corner
carriageway closure for horticulture works</t>
  </si>
  <si>
    <t>M25 Anti-clockwise Jct 15 carriageway closure between the exit and entry slip road</t>
  </si>
  <si>
    <t>Overall Scheme Details: M25 Anti-clockwise Jct 15 between the slip roads
Slip road and link road closure for maintenance works 
Diversion via National Highway network</t>
  </si>
  <si>
    <t>Overall Scheme Details: A282 Northbound Dartford Crossing East Tunnel
Tunnel closure for tunnel maintenance
Diversion via National Highways Network</t>
  </si>
  <si>
    <t>M25 Jct 3 Roundabout North Quadrant closure</t>
  </si>
  <si>
    <t>A30 eastbound Carimon to Kennards House carriageway closure</t>
  </si>
  <si>
    <t>Overall Scheme Details: A30 eastbound Carimon to Kennards House carriageway closure for carriageway upgrade.
Diversion via A38 and A388.</t>
  </si>
  <si>
    <t>A303 westbound Parkhouse to Solstice Park- carriageway closure</t>
  </si>
  <si>
    <t>Overall Scheme Details: A303 westbound Parkhouse to Solstice Park- carriageway closure for carriageway repairs.
Diversion via A338, A345, eastbound for Solstice Park. Access open from Amesbury Road and Allington Track</t>
  </si>
  <si>
    <t>A49</t>
  </si>
  <si>
    <t>A49 Both Directions Carriageway closure between Onibury house jct to Green Lane junction Whittytree</t>
  </si>
  <si>
    <t xml:space="preserve">Overall Scheme Details: A49 Onibury Rail Crossing between A4113 and B4368
Carriageway closure for utility works on behalf of Network Rail
</t>
  </si>
  <si>
    <t>A47 westbound Blofield B1140 and Yarmouth road entry and exit slip road closure</t>
  </si>
  <si>
    <t>Overall Scheme Details: A47 both directions
Blofield to Acle - Carriageway closures, static lane closures and narrow lanes for carriageway construction on behalf of National Highways</t>
  </si>
  <si>
    <t>A47 eastbound Plantation road and A1140 entry and exit slips roads closures</t>
  </si>
  <si>
    <t>A11 northbound Wymondham to Thickthorn Interchange carriageway closure</t>
  </si>
  <si>
    <t>M11 southbound Jct 14 to Jct 11 carriageway closure</t>
  </si>
  <si>
    <t>A47 both directions B1534 to Brasenose Avenue carriageway closure</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</si>
  <si>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</si>
  <si>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</si>
  <si>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</si>
  <si>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 southbound Jct 22 exit slip road closure</t>
  </si>
  <si>
    <t>A12 southbound Jct 22 entry slip road closure</t>
  </si>
  <si>
    <t>A14 eastbound Jct 53 entry slip road closure</t>
  </si>
  <si>
    <t>A14 eastbound Jct 54 exit slip road closure</t>
  </si>
  <si>
    <t>A14 eastbound Jct 54 entry slip road closure</t>
  </si>
  <si>
    <t>A14 eastbound Jct 55 entry slip road closure</t>
  </si>
  <si>
    <t>A47 both directions Terrington St John Junction to Walton Highway Rbt - carriageway closure</t>
  </si>
  <si>
    <t>Overall Scheme Details: A47 both directions
Terrington St John Junction to Walton Highway Rbt - carriageway closure for inspection/survey on behalf of National Highways</t>
  </si>
  <si>
    <t>A47 eastbound Jct 17 to 18 carriageway closure</t>
  </si>
  <si>
    <t>Overall Scheme Details: A47 eastbound
 Jct 17 to 18 - carriageway closure for signs - erection on behalf of National Highways</t>
  </si>
  <si>
    <t>A421</t>
  </si>
  <si>
    <t>A421/M1 clockwise Jct 13 Brogborough Roundabout carriageway closure</t>
  </si>
  <si>
    <t>Overall Scheme Details: A421/M1 clockwise
Jct 13 Brogborough Roundabout - carriageway closure and diversion routes due to carriageway anti-skid works on behalf of National Highways</t>
  </si>
  <si>
    <t>A421 westbound M1 Jct 13 Roundabout approach carriageway closure</t>
  </si>
  <si>
    <t>A14 westbound Jct 25 entry slip road closure</t>
  </si>
  <si>
    <t>A5 southbound Abbey Hill Roundabout to Old Stratford Roundabout carriageway closure</t>
  </si>
  <si>
    <t>Overall Scheme Details: A5 southbound 
Abbey Hill Roundabout to Old Stratford Roundabout - carriageway closure for carriageway - reconstruction/renewal on behalf of National Highways</t>
  </si>
  <si>
    <t>M1 northbound Newport Pagnell Services entry slip road closure</t>
  </si>
  <si>
    <t>Overall Scheme Details: M1 northbound 
Jct 14 to Jct 15 - carriageway closure for barrier/fence safety repairs on behalf of National Highways</t>
  </si>
  <si>
    <t>M1 northbound Newport Pagnell Services exit slip road closure</t>
  </si>
  <si>
    <t>A38 northbound Coxbench exit slip road closure</t>
  </si>
  <si>
    <t>A38 northbound Coxbench entry slip road closure</t>
  </si>
  <si>
    <t>Overall Scheme Details: A52 westbound Raynesway.
Slip road closure for works by Derby City Council.
Diversion via local authority network.</t>
  </si>
  <si>
    <t>M1 southbound Jct 25 exit slip road closure</t>
  </si>
  <si>
    <t>Overall Scheme Details: M1 southbound Jct 26 to Jct 25
Slip road and lane closure due to maintenance works
Diversion via National Highways network and local authority network</t>
  </si>
  <si>
    <t>M1 southbound Jct 25 entry slip road closure</t>
  </si>
  <si>
    <t>M62 Jct 33 Ferrybridge roundabout northern quadrant closure</t>
  </si>
  <si>
    <t>M62 Jct 33 Ferrybridge roundabout southern quadrant closure with ring management  (C)</t>
  </si>
  <si>
    <t>A63 westbound North cave exit slip road closure</t>
  </si>
  <si>
    <t>Overall Scheme Details: A63 westbound Jct 38 .
Slip road and lane closure for electrical works.
Diversion M62 A614</t>
  </si>
  <si>
    <t>M621 anticlockwise Jct 7 exit slip road closure</t>
  </si>
  <si>
    <t>Overall Scheme Details: M621 anticlockwise Jct 7 to Jct 6 
Slip road closure and lane closures for general cleaning and maintenance
Diversion M621</t>
  </si>
  <si>
    <t>A1m southbound Jct 37 exit slip road closure</t>
  </si>
  <si>
    <t>Overall Scheme Details: A1m southbound Jct 38 to Jct 37
Slip road closure and lane closures for general cleaning and maintenance 
Diversion A1m A630</t>
  </si>
  <si>
    <t>A1M Jct 53 northbound carriageway closure</t>
  </si>
  <si>
    <t>Overall Scheme Details: A1M northbound  Jct 52 to Jct 53
Carriageway closure for White line renewals</t>
  </si>
  <si>
    <t>Overall Scheme Details: A19 northbound A690 Herrington to A183 Chester Road Interchange carriageway closure including A183 southbound entry slip road closure for electrical work</t>
  </si>
  <si>
    <t>A19/A183 Chester Road Interchange southbound entry slip road closure</t>
  </si>
  <si>
    <t>M67 eastbound jct 3 to 4 carriageway closure</t>
  </si>
  <si>
    <t>M67 eastbound jct 3 entry slip road closure</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</si>
  <si>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</si>
  <si>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</si>
  <si>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</si>
  <si>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</si>
  <si>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M6 Southbound Jct 20 exit slip road closure</t>
  </si>
  <si>
    <t>M6 southbound to M56 eastbound and westbound link road closure from Lymm</t>
  </si>
  <si>
    <t>M56 Eastbound Jct 7 exit slip road closure</t>
  </si>
  <si>
    <t>M56 Eastbound Jct 9 to 7 Carriageway Closure</t>
  </si>
  <si>
    <t>Overall Scheme Details: M65 both directions J4 to J8 - carriageway closure for carriageway - reconstruction/renewal</t>
  </si>
  <si>
    <t>M60 Anticlockwise Jct 3 to 1 carriageway closure</t>
  </si>
  <si>
    <t>Overall Scheme Details: M60 both directions Junction 3 to Junction 1 - carriageway closure for horticulture (cutting and planting) on behalf of National Highways</t>
  </si>
  <si>
    <t>M60 Anticlockwise Jct 3 entry slip road closure</t>
  </si>
  <si>
    <t>M56 Eastbound to M60 Anticlockwise link road closure</t>
  </si>
  <si>
    <t>M60 Anticlockwise Jct 2 exit slip road closure</t>
  </si>
  <si>
    <t>M60 Anticlockwise Jct 1 exit slip road closure</t>
  </si>
  <si>
    <t>M602</t>
  </si>
  <si>
    <t>M602 Westbound Jct 3 to 2 carriageway closure</t>
  </si>
  <si>
    <t>Overall Scheme Details: M602 westbound J3 to J2 - carriageway closure for inspection/survey on behalf of National Highways</t>
  </si>
  <si>
    <t>M602 Westbound Jct 3 entry slip road closure</t>
  </si>
  <si>
    <t>M602 Westbound Jct 2 exit slip road closure</t>
  </si>
  <si>
    <t>M6 Northbound Jct 22 and 23 carriageway closure</t>
  </si>
  <si>
    <t>Overall Scheme Details: M6 northbound Junction 22 to Junction 23 - carriageway closure for horticulture (cutting and planting) on behalf of National Highways</t>
  </si>
  <si>
    <t>M6 Northbound Jct 22 entry slip road closure</t>
  </si>
  <si>
    <t>M6 Northbound Jct 23 exit slip road closure</t>
  </si>
  <si>
    <t>M6 Northbound Rob lane exit and entry slip road closures</t>
  </si>
  <si>
    <t>A590 Eastbound Ulverston to Swarthmoor Carriageway closure</t>
  </si>
  <si>
    <t>A66 Eastbound Brough Entry slip road closure</t>
  </si>
  <si>
    <t>Overall Scheme Details: A66 Eastbound and Westbound Brough to Stainmore Cafe
Convoy working for resurfacing</t>
  </si>
  <si>
    <t>M6 northbound Jct 31 entry slip road closure</t>
  </si>
  <si>
    <t>Overall Scheme Details: M6 Northbound Jct 31 to 32
Lane 1 closure and Jct 31 entry slip road closure for cable relay after theft</t>
  </si>
  <si>
    <t>M55 Eastbound Jct 3 eit slip road closure</t>
  </si>
  <si>
    <t>Overall Scheme Details: M55 Eastbound Jct 4 to 3 
Lane 1 closure and Jct 3 exit slip road closure for sign works</t>
  </si>
  <si>
    <t>M55 Westbound Jct 2 Carriageway closure (Traffic to go up and over the slips))</t>
  </si>
  <si>
    <t>Overall Scheme Details: M55 Eastbound and Westbound Jct 2 to 4 - carriageway closure for carriageway - reconstruction/renewal</t>
  </si>
  <si>
    <t>A34 northbound M3 Jct 9 to Three Maids Hill carriageway closure</t>
  </si>
  <si>
    <t>Overall Scheme Details: M3 both directions Jct 8 to Jct 11 and A34 both directions Three Maids Hill to M3 Jct 9.
Carriageway, slip road and lane closures for major improvement work.</t>
  </si>
  <si>
    <t>M4 westbound Jct 15 exit slip road closure</t>
  </si>
  <si>
    <t xml:space="preserve">Overall Scheme Details: M4 both directions Jct 15 and A419 southbound.
Slip road and lane closures for maintenance work.
</t>
  </si>
  <si>
    <t>M4 eastbound Jct 15 entry slip road closure</t>
  </si>
  <si>
    <t>M4 westbound Jct 7 entry slip road closure</t>
  </si>
  <si>
    <t>Overall Scheme Details: M4 westbound Jct 7 - slip road and lane closure for technology works</t>
  </si>
  <si>
    <t>A34 southbound Peartree to Hinskey Hill carriageway closure</t>
  </si>
  <si>
    <t>Overall Scheme Details: A34 southbound Peartree to Hinskey Hill.
Carriageway closure for roadmarkings renewal.</t>
  </si>
  <si>
    <t>A27 westbound Hilsea to M275 carrigeway closure</t>
  </si>
  <si>
    <t>Overall Scheme Details: M27 both directions M275 to A27 Hilsea.
Carriageway and lane closure for surveys.</t>
  </si>
  <si>
    <t>M4 eastbound Jct 10 exit slip road closure</t>
  </si>
  <si>
    <t>Overall Scheme Details: M4 eastbound Jct 10 - slip road and lane closure for maintenance work</t>
  </si>
  <si>
    <t>A31 westbound West Moors exit slip road closure</t>
  </si>
  <si>
    <t>Overall Scheme Details: A31 westbound West Moors - slip road and lane closure for maintenance work</t>
  </si>
  <si>
    <t>A31 westbound West Moors entry slip road closure</t>
  </si>
  <si>
    <t>M3 northbound Jct 4a entry slip road closure</t>
  </si>
  <si>
    <t>Overall Scheme Details: M3 northbound Jct 4a - slip road and lane closure for maintenance work</t>
  </si>
  <si>
    <t>A404M</t>
  </si>
  <si>
    <t>A404M southbound Jct 9a exit slip road closure</t>
  </si>
  <si>
    <t>Overall Scheme Details: A404M southbound Jct 9a - slip road and lane closure for maintenance work.</t>
  </si>
  <si>
    <t>A404M southbound Jct 9a entry slip road closure</t>
  </si>
  <si>
    <t>A34 southbound Three Maids to Jct 9 carriageway closure</t>
  </si>
  <si>
    <t>Overall Scheme Details: A34 southbound Three Maids to M3 Jct 9
Carriageway closure for barrier repairs</t>
  </si>
  <si>
    <t>A27 eastbound Warblington entry slip road closure</t>
  </si>
  <si>
    <t>Overall Scheme Details: A27 eastbound Warblington to Woodmancote,
Slip road and lane closure for maintenance works.</t>
  </si>
  <si>
    <t>A27 eastbound Temple Bar  exit slip road closure</t>
  </si>
  <si>
    <t xml:space="preserve">Overall Scheme Details: A27 eastbound Portfield to Boxgrove,
Slip road and lane closure for maintenance works </t>
  </si>
  <si>
    <t>A27 eastbound Temple Bar entry slip road closure</t>
  </si>
  <si>
    <t>M20 westbound Jct 12 entry slip road closure</t>
  </si>
  <si>
    <t>Overall Scheme Details: M20 both directions Jct 12 to Jct 13
slip road closures and width restriction for barrier works</t>
  </si>
  <si>
    <t>M2 westbound Jct 7 entry slip road closure</t>
  </si>
  <si>
    <t>Overall Scheme Details: M2 westbound Jct 7 to Jct 6
Slip road and lane closures for maintenance works.</t>
  </si>
  <si>
    <t>M2 westbound Jct 6 exit slip road closure</t>
  </si>
  <si>
    <t>M2 westbound 6 entry slip road closure</t>
  </si>
  <si>
    <t>A2 westbound Three Crutches entry link road closure</t>
  </si>
  <si>
    <t>M2 westbound Jct 4 exit slip road closure</t>
  </si>
  <si>
    <t xml:space="preserve">Overall Scheme Details: M2 both directions Jct 2 to Jct 7
slip road and lane closure for maintenance works </t>
  </si>
  <si>
    <t>M2 westbound Jct 4 entry slip road closure</t>
  </si>
  <si>
    <t>M20 westbound Jct 9 entry slip road closure</t>
  </si>
  <si>
    <t>A21 both directions Flimwell to Northbridge roundabout carriageway closure</t>
  </si>
  <si>
    <t>Overall Scheme Details: A21 both directions Flimwell to Northbridge Street 
carriageway closures for surface works</t>
  </si>
  <si>
    <t>A27 eastbound Hangleton entry slip road closure</t>
  </si>
  <si>
    <t>Overall Scheme Details: A27 eastbound Hangleton
slip road closure for barrier repair work</t>
  </si>
  <si>
    <t>M25 clockwise Jct 23 to Jct 25 carriageway and slip road closure</t>
  </si>
  <si>
    <t>Overall Scheme Details: M25 Clockwise Jct 23 to Jct 25
Lane and carriageway closure for surfacing works. 
Diversion via Local Authorities network</t>
  </si>
  <si>
    <t>M25 Clockwise Jct 14 Entry slip road closure</t>
  </si>
  <si>
    <t>Overall Scheme Details: M4 Eastbound Jct 4b to Jct 3
Carriageway, link road and slip road closures for routine maintenance works, 
Diversion via local authorities and National Highways roads</t>
  </si>
  <si>
    <t>M4 Eastbound Jct 4b to Jct 3 Carriageway closure</t>
  </si>
  <si>
    <t>M20 Westbound Jct 1 carriageway closure between the exit and entry slip roads</t>
  </si>
  <si>
    <t>Overall Scheme Details: M20 Westbound Jct 2 to Jct 1
Carriageway and lane closure for routine maintenance work
Diversion via National Highways Network</t>
  </si>
  <si>
    <t>M25 Clockwise Jct 2 to Jct 3 carriageway closure</t>
  </si>
  <si>
    <t>Overall Scheme Details: M25 Clockwise Dartford Crossing QEII Bridge Jct 31 to Jct 3
Carriageway and lane closure for cabling works
Diversion via National Highways and Local Authorities Network</t>
  </si>
  <si>
    <t>A1089 Northbound Baker Street Interchange to A13 Westbound Baker Street Interchange link road closure</t>
  </si>
  <si>
    <t>Overall Scheme Details: A1089 Northbound Baker Street Interchange to A13 Westbound Stifford Clays
Lane and link road closure for routine maintenance work
Diversion via National Highways and Local Authorities Network</t>
  </si>
  <si>
    <t>M3 Eastbound Jct 1 exit slip road closure</t>
  </si>
  <si>
    <t>Overall Scheme Details: M3 Eastbound Jct 2 to Jct 1
Slip road and lane closure for hazardous tree removal 
Diversion via Local Authority and National Highway network</t>
  </si>
  <si>
    <t>A1(M) Southbound Jct 6 to Jct 4 Carriageway and Slip Road Closure</t>
  </si>
  <si>
    <t>Overall Scheme Details: A1(M) Southbound Jct 6 to Jct 4
Carriageway, Slip Road and Lane Closure for Resurfacing and Civil Works
Diversion via Local Authorities Network</t>
  </si>
  <si>
    <t>Overall Scheme Details: M25 Clockwise Jct 8 to Jct 9
Carriageway and lane closure for surfacing works
Diversion via Local Authorities and National Highways Network</t>
  </si>
  <si>
    <t>A30 Westbound Crooked Billet to M25 Jct 13 carriageway closure</t>
  </si>
  <si>
    <t>Overall Scheme Details: A30 Westbound Crooked Billet to M25 Jct 13 
Carriageway and lane closure for urgent technology works 
Diversion via Local Authorities and National Highways Network</t>
  </si>
  <si>
    <t>A30 Westbound Crooked Billet entry slip road</t>
  </si>
  <si>
    <t>A46 both directions London Road to Cold Ashton carriageway closure</t>
  </si>
  <si>
    <t>Overall Scheme Details: A46 both directions London Road to Cold Ashton - carriageway closure for construction
Diversion northbound via A4, A350, A420
Reverse for southbound</t>
  </si>
  <si>
    <t>M4 eastbound Jct 17 to 16 carriageway closed</t>
  </si>
  <si>
    <t>Overall Scheme Details: M4 eastbound Jct 17 to 16 carriageway closed for geotechnical, structural and barrier works. Diversion via the A350, A4 and A3102.</t>
  </si>
  <si>
    <t>M5 southbound Jct 29 exit slip carriageway closure</t>
  </si>
  <si>
    <t xml:space="preserve">Overall Scheme Details: M5 southbound Jct 29 exit slip closure for horticulture.
Diversion via M5 Jct 30 and return.
</t>
  </si>
  <si>
    <t>M6 southbound Jct 6 to Jct 5 carriageway closure</t>
  </si>
  <si>
    <t>M54 eastbound Jct 1 entry slip road closure</t>
  </si>
  <si>
    <t>Overall Scheme Details: M54 eastbound Jct 1.
Entry slip road closure for maintenance works.
Diversion via National Highways network.</t>
  </si>
  <si>
    <t>A5 westbound Marlborough Way exit and entry slip road closure</t>
  </si>
  <si>
    <t>Overall Scheme Details: A5 both directions Marlborough Way.
Exit and entry slip road closures for maintenance works. 
Diversion via National Highways and local authority network.</t>
  </si>
  <si>
    <t>M54 westbound Jct 1 between the exit and entry slip roads carriageway closure</t>
  </si>
  <si>
    <t>Overall Scheme Details: M54 both directions Jct 3 to M6 Jct 10.
Carriageway closure for maintenance works.
Diversion via National Highways and local authority network.</t>
  </si>
  <si>
    <t>M54 westbound Jct 2 between the exit and entry slip roads carriageway closure</t>
  </si>
  <si>
    <t>A5 both directions Holly Lane to Grendon carriageway closure</t>
  </si>
  <si>
    <t xml:space="preserve">Overall Scheme Details: A5 both directions Holly Lane to Grendon.
Carriageway closure for maintenance works. 
Diversion via National Highways and local authority network. 
</t>
  </si>
  <si>
    <t>A500 southbound Eutria exit slip road closure</t>
  </si>
  <si>
    <t xml:space="preserve">Overall Scheme Details: A500 southbound Eutria. 
Exit slip road closure for maintenance works. 
Diversion via National Highway and local authority network. </t>
  </si>
  <si>
    <t>M42 northbound Jct 4 entry slip road closure</t>
  </si>
  <si>
    <t xml:space="preserve">Overall Scheme Details: M42 northbound Jct 4. 
Entry slip road closure for maintenance works.
Diversion route via National Highways network. </t>
  </si>
  <si>
    <t>A50 Eastbound Full Closure A518 Rbt to A515 Int</t>
  </si>
  <si>
    <t>Overall Scheme Details: A50 DBFO - Doveridge Bypass - A515 Int to A518 Rbt - Eastbound And Westbound - Full Closure - Carriageway Repairs</t>
  </si>
  <si>
    <t>M11 northbound Jct 11 entry slip road closure</t>
  </si>
  <si>
    <t>A12 southbound Jct 25 entry slip road closure</t>
  </si>
  <si>
    <t>A12 southbound Jct 23 entry slip road closure</t>
  </si>
  <si>
    <t>A47 both directions A16 Welland Road to White Post roundabout carriageway closure</t>
  </si>
  <si>
    <t>Overall Scheme Details: A47 both directions
Welland Road Roundabout to Oversley Lodge Roundabout, Thorney - carriageway closure for inspection/survey on behalf of National Highways</t>
  </si>
  <si>
    <t>A14 eastbound Jct 51 exit slip road closure</t>
  </si>
  <si>
    <t>A14 eastbound Jct 51 entry slip road closure</t>
  </si>
  <si>
    <t>A14 eastbound Jct 52 exit slip road closure</t>
  </si>
  <si>
    <t>A14 eastbound Jct 52 entry slip road closure</t>
  </si>
  <si>
    <t>A14 eastbound Jct 42 entry slip road closure</t>
  </si>
  <si>
    <t>Overall Scheme Details: A14 eastbound
Jct 42 Westley to Jct 43 St Saviours, Bury St Edmunds - carriageway closure for carriageway - reconstruction/renewal on behalf of National Highways</t>
  </si>
  <si>
    <t>A14 eastbound Jct 42 to Jct 43 carriageway closure</t>
  </si>
  <si>
    <t>A14 westbound Jct 47 Woolpit entry slip road closure</t>
  </si>
  <si>
    <t>Overall Scheme Details: A14 westbound
Jct 47 Woolpit to Jct 46 Beyton - carriageway closure for drainage on behalf of National Highways</t>
  </si>
  <si>
    <t>A1 southbound Wansford to Oundle Road carriageway closure</t>
  </si>
  <si>
    <t>Overall Scheme Details: A1 southbound 
Wansford to Oundle Road - carriageway closure, lane closure and diversion route for structure - new/reconstruction on behalf of National Highways</t>
  </si>
  <si>
    <t>A11 northbound Brandon Roundabout to Mundford Roundabout carriageway closure</t>
  </si>
  <si>
    <t>Overall Scheme Details: A11 northbound
Brandon Roundabout to Mundford Roundabout - carriageway closure, lane closure and diversion route due to white lining/road markings works on behalf of Ringway</t>
  </si>
  <si>
    <t>M1 southbound Jct 9 to Jct 8 carriageway closure</t>
  </si>
  <si>
    <t>Overall Scheme Details: M1 southbound 
Jct 9 to Jct 8 - carriageway closure, lane closures and diversion route due to signs - erection works on behalf of National Highways</t>
  </si>
  <si>
    <t>M1 northbound Jct 8 entry slip road closure</t>
  </si>
  <si>
    <t>Overall Scheme Details: M1/A414 both directions
Jct 8 - entry slip road closure, lane closure and diversion route due to barrier/fence safety repair works on behalf of Ringway</t>
  </si>
  <si>
    <t>A11 southbound Four Went Ways exit slip road closure</t>
  </si>
  <si>
    <t>Overall Scheme Details: A11 southbound 
Little Abington - carriageway closure for barrier/fence safety repairs on behalf of National Highways</t>
  </si>
  <si>
    <t>M40 Southbound Jct 10 to Jct 9 carriageway closure</t>
  </si>
  <si>
    <t>Overall Scheme Details: M40 Southbound Jct 11 to Jct 9, lane closures, carriageway closure, slip road closures and diversion route for maintenance works.
Diversion via National Highways network and local authority roads.</t>
  </si>
  <si>
    <t>M40 Southbound Jct 10 entry slip road closure</t>
  </si>
  <si>
    <t>M40 Southbound Jct 9 exit slip road closure.</t>
  </si>
  <si>
    <t>M40 northbound, Jct 6 entry slip road closure</t>
  </si>
  <si>
    <t>Overall Scheme Details: M40 northbound, 
Jct 6 to Jct 7, lane closure, entry slip road closure and diversion route for communication works.
Diversion via National Highways network.</t>
  </si>
  <si>
    <t>A38 southbound slip to A61 exit slip road closure</t>
  </si>
  <si>
    <t>A1 southbound Harlaxton exit slip road closure</t>
  </si>
  <si>
    <t>A1 southbound Harlaxton entry slip road closure</t>
  </si>
  <si>
    <t>A1 southbound Harlaxton 2 way slip road closure</t>
  </si>
  <si>
    <t>A1 southbound Harlaxton road carriageway closure including roundabout</t>
  </si>
  <si>
    <t>A52 westbound Jct 25 between exit and entry slip roads carriageway closure</t>
  </si>
  <si>
    <t>M1 southbound Jct 26 to Jct 25 carriageway closure</t>
  </si>
  <si>
    <t>Overall Scheme Details: M1 southbound Jct 27 to Jct 25
Carriageway, slip road and lane closure due to maintenance works
Diversion via National Highways network and local authority network</t>
  </si>
  <si>
    <t>M1 southbound Jct 41 entry slip road closure</t>
  </si>
  <si>
    <t>Overall Scheme Details: M1 southbound Jct 41 
Slip road closure for technology works 
Diversion A650 M1 M62</t>
  </si>
  <si>
    <t>M62 eastbound Jct 28 exit slip road closure</t>
  </si>
  <si>
    <t>Overall Scheme Details: M62 eastbound Jct 27 to Jct 28
Slip road and lane closures for technology works 
Diversion M62</t>
  </si>
  <si>
    <t>A1m northbound Jct 38 exit slip road closure</t>
  </si>
  <si>
    <t>Overall Scheme Details: A1m northbound Jct 37 to Jct 38
Slip road closure and lane closures for general cleaning and maintenance 
Diversion A1m A1 A6201</t>
  </si>
  <si>
    <t>A66 Sedbury eastbound layby closure</t>
  </si>
  <si>
    <t>Overall Scheme Details: A66 eastbound Sedbury Layby
Layby closure for carriageway construction work</t>
  </si>
  <si>
    <t>A1M Jct 56 to Jct 53 southbound carriageway closure</t>
  </si>
  <si>
    <t>Overall Scheme Details: A1M southbound  Jct 56 to Jct 53
Carriageway closure for White line renewals</t>
  </si>
  <si>
    <t>A1M Southbound Jct 56 entry slip road closure</t>
  </si>
  <si>
    <t>A1M Jct 53 southbound exit slip road closure</t>
  </si>
  <si>
    <t>A1M SB J42 to J41 closed</t>
  </si>
  <si>
    <t>Overall Scheme Details: A1M southbound closed between junction 42 and junction 41 for Department for Transport traffic loop sensor replacement. Diversion on Local Authority network</t>
  </si>
  <si>
    <t>M62 Westbound Jct 9 to 8 carriageway closure</t>
  </si>
  <si>
    <t>Overall Scheme Details: M62 both directions J8 to J11 - carriageway closure for structure - maintenance on behalf of National Highways</t>
  </si>
  <si>
    <t>M62 Westbound Jct 9 entry slip road closure</t>
  </si>
  <si>
    <t>M62 Westbound Jct 8 exit slip road closure</t>
  </si>
  <si>
    <t>M60 anticlockwise to A34 southbound link road closure</t>
  </si>
  <si>
    <t>Overall Scheme Details: M60 both directions J3 to J5 - carriageway closure for carriageway - reconstruction/renewal on behalf of National Highways</t>
  </si>
  <si>
    <t>M60 anticlockwise jct 5 entry slip road closure</t>
  </si>
  <si>
    <t>M60 anticlockwise jct 5 to 3 carriageway closure</t>
  </si>
  <si>
    <t>M6 Southbound Jct 26 entry slip road closure</t>
  </si>
  <si>
    <t>M65 westbound jct 7 to 6 carriageway closure</t>
  </si>
  <si>
    <t xml:space="preserve">Overall Scheme Details: M65 eastbound and westbound jct 6 to 8 lane closures and carriageway closures due to maintenance works </t>
  </si>
  <si>
    <t>M65 westbound jct 7 entry slip road closure</t>
  </si>
  <si>
    <t>M65 westbound jct 6 exit slip road closure</t>
  </si>
  <si>
    <t>A59 Northbound through Switch Island carriageway closure</t>
  </si>
  <si>
    <t>Overall Scheme Details: M58 northbound M57,M58,A5036 to Switch Island - carriageway closure for carriageway - reconstruction/renewal on behalf of National Highways</t>
  </si>
  <si>
    <t>A5306</t>
  </si>
  <si>
    <t>A5306 Westbound Switch Island to Copy Lane carriageway closure</t>
  </si>
  <si>
    <t>M58 Eastbound Jct 5 exit slip from A577 road closure</t>
  </si>
  <si>
    <t>Overall Scheme Details: M58 eastbound Junction 4 to Junction 5 - carriageway closure for horticulture (cutting and planting) on behalf of National Highways</t>
  </si>
  <si>
    <t>M58 Eastbound Jct 5 entry slip from A577 closure</t>
  </si>
  <si>
    <t>M58 Eastbound Jct 5 entry slip road closure</t>
  </si>
  <si>
    <t>M55 Eastbound jct 1 entry slip road closure</t>
  </si>
  <si>
    <t>A3 southbound Milford to Liphook carriageway closure</t>
  </si>
  <si>
    <t>A329M</t>
  </si>
  <si>
    <t>A329(M) northbound to M4 Jct 10 westbound link road closure</t>
  </si>
  <si>
    <t>Overall Scheme Details: M4 westbound Jct 10
Link and lane closures for drainage works</t>
  </si>
  <si>
    <t>A329(M) southbound to M4 Jct 10 westbound link road closure</t>
  </si>
  <si>
    <t>M4 westbound Jct 10 exit slip road closure</t>
  </si>
  <si>
    <t>A27 eastbound Warblington exit slip road closure</t>
  </si>
  <si>
    <t>Overall Scheme Details: A27 both directions Warblington
Slip road and lane closures for Hampshire County Council works</t>
  </si>
  <si>
    <t>A27 westbound Warblington exit slip road closure</t>
  </si>
  <si>
    <t>A31 eastbound West Moors entry slip road closure</t>
  </si>
  <si>
    <t>Overall Scheme Details: A31 eastbound West Moors - slip road and lane closure for maintenance work</t>
  </si>
  <si>
    <t>A31 eastbound West Moors exit slip road closure</t>
  </si>
  <si>
    <t>A34 northbound Peartree carriageway closure between the exit and entry slip roads</t>
  </si>
  <si>
    <t>Overall Scheme Details: A34 both directions Peartree
Carriageway closure for resurfacing</t>
  </si>
  <si>
    <t>A34 southbound Peartree carriageway closure between the exit and entry slip roads</t>
  </si>
  <si>
    <t>A27 westbound Hangleton to Holmbush carriageway clsoure</t>
  </si>
  <si>
    <t xml:space="preserve">Overall Scheme Details: A27 both directions Hangleton to Holmbush
carriageway closure for tunnel maintenance. 
</t>
  </si>
  <si>
    <t>A27 eastbound Holmbush to Hangleton carriageway closure</t>
  </si>
  <si>
    <t>M2 eastbound Jct 7 exit slip road closure</t>
  </si>
  <si>
    <t xml:space="preserve">Overall Scheme Details: M2 eastbound Jct 7,
Slip road and lane closure for maintenance works </t>
  </si>
  <si>
    <t>M20 westbound Jct 10a to Jct 9 carriageway closure</t>
  </si>
  <si>
    <t>Overall Scheme Details: M20 both directions Jct 10A to Jct 9 -
carriageway and lane closures for survey works.</t>
  </si>
  <si>
    <t>M20 westbound Jct 6 between exit and entry slip road distributor road closure</t>
  </si>
  <si>
    <t>M23 southbound Jct 9 entry slip road closure</t>
  </si>
  <si>
    <t>Overall Scheme Details: M23 southbound Jct 9
Slip and lane closure for electrical works</t>
  </si>
  <si>
    <t>M20 Westbound Jct 2 entry slip road closure</t>
  </si>
  <si>
    <t>Overall Scheme Details: M20 Westbound Jct 3 to Jct 1
Lane and slip road closure for routine maintenance works
Diversion via Local Authorities Network</t>
  </si>
  <si>
    <t>A21 Southbound Chipstead A25 Eastbound exit slip road closure</t>
  </si>
  <si>
    <t>Overall Scheme Details: A21 Southbound M25 Jct 5 to Chipstead
Lane and slip road closure for routine maintenance work
Diversion via National Highways and Local Authorities Network</t>
  </si>
  <si>
    <t>A21 Southbound Chipstead A25 Westbound exit slip road closure</t>
  </si>
  <si>
    <t>A30 Eastbound Crooked Billet to Town Lane carriageway closure</t>
  </si>
  <si>
    <t>Overall Scheme Details: A30 Eastbound Crooked Billet to Town Lane and A30 Westbound Town Lane to Crooked Billet
Carriageway and lane closure for retexturing works
Diversion via Local Authority network</t>
  </si>
  <si>
    <t>M25 anti clockwise Jct 21A entry slip road closure</t>
  </si>
  <si>
    <t>Overall Scheme Details: M25 Anti-Clockwise Jct 21 
Slip Road and Lane Closure For Surfacing Works 
Diversion via Local Authorities Network</t>
  </si>
  <si>
    <t>A38 eastbound St Budeaux to Manadon carriageway closure</t>
  </si>
  <si>
    <t xml:space="preserve">Overall Scheme Details: A38 eastbound St Budeaux to Manadon - carriageway closure with convoy for horticultural works.
Diversion via - B3413 Crownhill Rd, A386 and rejoin A38 at Manadon Jct. </t>
  </si>
  <si>
    <t>M5 northbound Taunton Deane Services entry and exit slip road closure</t>
  </si>
  <si>
    <t>Overall Scheme Details: M5 northbound Taunton Deane Services exit and entry slip road closure for road marking</t>
  </si>
  <si>
    <t>M5 northbound Jct 11A entry slip carriageway closure</t>
  </si>
  <si>
    <t>Overall Scheme Details: M5 northbound Jct 11A entry slip - carriageway closure for drainage works.
Diversion via - A417, A40 and rejoin M5 at Jct 11</t>
  </si>
  <si>
    <t>A303 eastbound Tinkers Hill to Mere carriageway closure</t>
  </si>
  <si>
    <t>Overall Scheme Details: A303 eastbound Tinkers Hill to Mere carriageway closure for Inspections
Diversion - B3801 and A350</t>
  </si>
  <si>
    <t>A419 southbound Lady Lane Jct entry slip carriageway closure</t>
  </si>
  <si>
    <t>Overall Scheme Details: A419 southbound Lady Lane Jct entry slip - carriageway closure for electrical works.
Diversion via - A4311, B4143, A4312 and rejoin A419 at White Hart Jct</t>
  </si>
  <si>
    <t>A419 northbound Highworth Road exit slip carriageway closure</t>
  </si>
  <si>
    <t>Overall Scheme Details: A419 northbound Highworth Road Jct exit slip - carriageway closure for electrical works.
Diversion via - A419 to Lady Lane, A4311 Cricklade Road, Beechcroft Road, Ermin Street to Highworth Road</t>
  </si>
  <si>
    <t>M48 eastbound Jct 2 between exit and entry slip roads carriageway closure</t>
  </si>
  <si>
    <t>Overall Scheme Details: M4 eastbound Jct 23 to 22 Prince of Wales bridge carriageway closure for structural maintenance
Diversion via M48 eastbound Jct 2 exit and entry slip roads, 7.5T weight limit suspended with traffic light control</t>
  </si>
  <si>
    <t>M4 eastbound Jct 23 to 22 Prince of Wales Bridge carriageway closure</t>
  </si>
  <si>
    <t>A5 eastbound Marlborough Way exit and entry slip road closure</t>
  </si>
  <si>
    <t>A46 northbound Festival exit slip road closure</t>
  </si>
  <si>
    <t xml:space="preserve">Overall Scheme Details: A46 both directions Sherbourne to Festival.
Carriageway closures for maintenance works. 
Diversion via National Highways and local authority network. </t>
  </si>
  <si>
    <t>A46 southbound Festival entry slip road closure</t>
  </si>
  <si>
    <t>A50 eastbound Foley exit slip road closure</t>
  </si>
  <si>
    <t>Overall Scheme Details: A50 eastbound Heron Cross to Normacot.
Carriageway closure for maintenance works. 
Diversion via National Highways network.</t>
  </si>
  <si>
    <t>A50 eastbound Normacot entry slip road closure</t>
  </si>
  <si>
    <t>M42 northbound Jct 3A to Jct 4 carriageway closure</t>
  </si>
  <si>
    <t xml:space="preserve">Overall Scheme Details: M42 northbound Jct 3A to Jct 4. 
Carriageway closure for maintenance works. 
Diversion via National Highways and local authority network. </t>
  </si>
  <si>
    <t>M40 northbound Jct 3A link road carriageway closure</t>
  </si>
  <si>
    <t>A50 Junction 1 EB Exit Slip Closure</t>
  </si>
  <si>
    <t>Overall Scheme Details: A50 DBFO - Derby Southern Bypass - Eastbound - Lane Closures and Slip Road Closures - Sign replacement works - Diversion on National Highways Network</t>
  </si>
  <si>
    <t>A50 Jct 4 to Jct 2 Eastbound Full Closure</t>
  </si>
  <si>
    <t>Overall Scheme Details: A50 DBFO - Derby Southern Bypass - A38 Interchange Junction 4 to A6 Spur Junction 2 - Eastbound - Full Closure - Lining and Stud replacement</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</si>
  <si>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</si>
  <si>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</si>
  <si>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</si>
  <si>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M20 westbound Jct 6 exit slip road closure</t>
  </si>
  <si>
    <t>Overall Scheme Details: M20 westbound Jct 7 to Jct 4
distributor road, slip road and lane closure for inspection works.</t>
  </si>
  <si>
    <t>M20 westbound Jct 6 distributor road closure</t>
  </si>
  <si>
    <t>A3 northbound Hogs Back entry slip road closure</t>
  </si>
  <si>
    <t>Overall Scheme Details: A3 northbound Hogs Back - slip road closure for maintenance work</t>
  </si>
  <si>
    <t>M2 eastbound Jct 3 to Jct 5 carriageway closure</t>
  </si>
  <si>
    <t>Overall Scheme Details: M2 eastbound Jct 3 to Jct 5
carriageway closure for carriageway works</t>
  </si>
  <si>
    <t>A50 WestboundFull Closure A515 Int to A518 Rbt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</si>
</sst>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46324</v>
      </c>
      <c r="B2" s="38"/>
      <c r="C2" s="42" t="str">
        <f>"to "&amp;TEXT($A$2+6,"dddd d mmm yyyy")</f>
        <v>to Wednesday 4 Nov 2026</v>
      </c>
      <c r="D2" s="42"/>
      <c r="E2" s="42"/>
      <c r="F2" s="42"/>
    </row>
    <row r="3" spans="1:6" ht="12.75" customHeight="1" x14ac:dyDescent="0.35">
      <c r="A3" s="35" t="s">
        <v>13</v>
      </c>
      <c r="B3" s="35"/>
      <c r="C3" s="35"/>
      <c r="D3" s="35"/>
      <c r="E3" s="35"/>
      <c r="F3" s="35"/>
    </row>
    <row r="4" spans="1:6" s="2" customFormat="1" ht="27.5" x14ac:dyDescent="0.35">
      <c r="A4" s="40" t="str">
        <f>TEXT($A$2,"dddd, d mmmm")</f>
        <v>Thursday, 29 October</v>
      </c>
      <c r="B4" s="40"/>
      <c r="C4" s="40"/>
      <c r="D4" s="40"/>
      <c r="E4" s="40"/>
      <c r="F4" s="40"/>
    </row>
    <row r="5" spans="1:6" s="2" customFormat="1" ht="27.5" x14ac:dyDescent="0.35">
      <c r="A5" s="39" t="str">
        <f>TEXT($A$2+1,"dddd, d mmmm")</f>
        <v>Friday, 30 October</v>
      </c>
      <c r="B5" s="39"/>
      <c r="C5" s="39"/>
      <c r="D5" s="39"/>
      <c r="E5" s="39"/>
      <c r="F5" s="39"/>
    </row>
    <row r="6" spans="1:6" s="2" customFormat="1" ht="27.5" x14ac:dyDescent="0.35">
      <c r="A6" s="40" t="str">
        <f>TEXT($A$2+2,"dddd, d mmmm")</f>
        <v>Saturday, 31 October</v>
      </c>
      <c r="B6" s="40"/>
      <c r="C6" s="40"/>
      <c r="D6" s="40"/>
      <c r="E6" s="40"/>
      <c r="F6" s="40"/>
    </row>
    <row r="7" spans="1:6" s="2" customFormat="1" ht="27.5" x14ac:dyDescent="0.35">
      <c r="A7" s="39" t="str">
        <f>TEXT($A$2+3,"dddd, d mmmm")</f>
        <v>Sunday, 1 November</v>
      </c>
      <c r="B7" s="39"/>
      <c r="C7" s="39"/>
      <c r="D7" s="39"/>
      <c r="E7" s="39"/>
      <c r="F7" s="39"/>
    </row>
    <row r="8" spans="1:6" s="2" customFormat="1" ht="27.5" x14ac:dyDescent="0.35">
      <c r="A8" s="41" t="str">
        <f>TEXT($A$2+4,"dddd, d mmmm")</f>
        <v>Monday, 2 November</v>
      </c>
      <c r="B8" s="41"/>
      <c r="C8" s="41"/>
      <c r="D8" s="41"/>
      <c r="E8" s="41"/>
      <c r="F8" s="41"/>
    </row>
    <row r="9" spans="1:6" s="2" customFormat="1" ht="27.5" x14ac:dyDescent="0.35">
      <c r="A9" s="39" t="str">
        <f>TEXT($A$2+5,"dddd, d mmmm")</f>
        <v>Tuesday, 3 November</v>
      </c>
      <c r="B9" s="39"/>
      <c r="C9" s="39"/>
      <c r="D9" s="39"/>
      <c r="E9" s="39"/>
      <c r="F9" s="39"/>
    </row>
    <row r="10" spans="1:6" s="2" customFormat="1" ht="27.5" x14ac:dyDescent="0.35">
      <c r="A10" s="40" t="str">
        <f>TEXT($A$2+6,"dddd, d mmmm")</f>
        <v>Wednesday, 4 November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Thursday!A3" display="Thursday!A3" xr:uid="{7DE4A605-4260-40B2-A084-1D06D1A971B2}"/>
    <hyperlink ref="A5:F5" location="Friday!A3" display="Friday!A3" xr:uid="{3452476D-5801-4C2D-99ED-71DCCF499C47}"/>
    <hyperlink ref="A6:F6" location="Saturday!A3" display="Saturday!A3" xr:uid="{6C320A7D-64ED-43FC-B74B-4657F54DC60A}"/>
    <hyperlink ref="A7:F7" location="Sunday!A3" display="Sunday!A3" xr:uid="{840106FB-CF08-44B2-A5FC-F315E2BB9DE3}"/>
    <hyperlink ref="A8:F8" location="Monday!A1" display="Monday!A1" xr:uid="{8B0DE19A-8E3C-4C40-A565-EEC6F75C451B}"/>
    <hyperlink ref="A9:F9" location="Tuesday!A1" display="Tuesday!A1" xr:uid="{EA033183-595F-47B8-9001-AF05B3330931}"/>
    <hyperlink ref="A10:F10" location="Wednesday!A3" display="Wedne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46"/>
  <sheetViews>
    <sheetView tabSelected="1"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Thursday, 29 October</v>
      </c>
      <c r="B1" s="33"/>
      <c r="C1" s="33"/>
      <c r="D1" s="33"/>
      <c r="E1" s="33"/>
      <c r="F1" s="33"/>
    </row>
    <row r="2" spans="1:6" s="5" customFormat="1" ht="28" x14ac:dyDescent="0.35">
      <c r="A2" s="12" t="s">
        <v>9</v>
      </c>
      <c r="B2" s="12" t="s">
        <v>1</v>
      </c>
      <c r="C2" s="12" t="s">
        <v>0</v>
      </c>
      <c r="D2" s="11" t="s">
        <v>11</v>
      </c>
      <c r="E2" s="11" t="s">
        <v>12</v>
      </c>
      <c r="F2" s="12" t="s">
        <v>10</v>
      </c>
    </row>
    <row r="3" spans="1:6" s="6" customFormat="1" ht="77.5" x14ac:dyDescent="0.35">
      <c r="A3" s="27" t="s">
        <v>20</v>
      </c>
      <c r="B3" s="27" t="s">
        <v>2</v>
      </c>
      <c r="C3" s="28" t="s">
        <v>21</v>
      </c>
      <c r="D3" s="29">
        <v>46324.833333333299</v>
      </c>
      <c r="E3" s="29">
        <v>46325.25</v>
      </c>
      <c r="F3" s="28" t="s">
        <v>22</v>
      </c>
    </row>
    <row r="4" spans="1:6" s="6" customFormat="1" ht="77.5" x14ac:dyDescent="0.35">
      <c r="A4" s="27" t="s">
        <v>20</v>
      </c>
      <c r="B4" s="27" t="s">
        <v>6</v>
      </c>
      <c r="C4" s="28" t="s">
        <v>1128</v>
      </c>
      <c r="D4" s="29">
        <v>46324.875</v>
      </c>
      <c r="E4" s="29">
        <v>46325.208333333299</v>
      </c>
      <c r="F4" s="28" t="s">
        <v>1129</v>
      </c>
    </row>
    <row r="5" spans="1:6" s="6" customFormat="1" ht="62" x14ac:dyDescent="0.35">
      <c r="A5" s="27" t="s">
        <v>20</v>
      </c>
      <c r="B5" s="27" t="s">
        <v>2</v>
      </c>
      <c r="C5" s="28" t="s">
        <v>56</v>
      </c>
      <c r="D5" s="29">
        <v>46324.875</v>
      </c>
      <c r="E5" s="29">
        <v>46325.208333333299</v>
      </c>
      <c r="F5" s="28" t="s">
        <v>57</v>
      </c>
    </row>
    <row r="6" spans="1:6" s="6" customFormat="1" ht="77.5" x14ac:dyDescent="0.35">
      <c r="A6" s="27" t="s">
        <v>20</v>
      </c>
      <c r="B6" s="27" t="s">
        <v>6</v>
      </c>
      <c r="C6" s="28" t="s">
        <v>1145</v>
      </c>
      <c r="D6" s="29">
        <v>46324.833333333299</v>
      </c>
      <c r="E6" s="29">
        <v>46325.25</v>
      </c>
      <c r="F6" s="28" t="s">
        <v>751</v>
      </c>
    </row>
    <row r="7" spans="1:6" s="6" customFormat="1" ht="62" x14ac:dyDescent="0.35">
      <c r="A7" s="27" t="s">
        <v>20</v>
      </c>
      <c r="B7" s="27" t="s">
        <v>6</v>
      </c>
      <c r="C7" s="28" t="s">
        <v>1146</v>
      </c>
      <c r="D7" s="29">
        <v>46324.833333333299</v>
      </c>
      <c r="E7" s="29">
        <v>46325.25</v>
      </c>
      <c r="F7" s="28" t="s">
        <v>751</v>
      </c>
    </row>
    <row r="8" spans="1:6" s="6" customFormat="1" ht="62" x14ac:dyDescent="0.35">
      <c r="A8" s="27" t="s">
        <v>20</v>
      </c>
      <c r="B8" s="27" t="s">
        <v>6</v>
      </c>
      <c r="C8" s="28" t="s">
        <v>1147</v>
      </c>
      <c r="D8" s="29">
        <v>46324.833333333299</v>
      </c>
      <c r="E8" s="29">
        <v>46325.25</v>
      </c>
      <c r="F8" s="28" t="s">
        <v>751</v>
      </c>
    </row>
    <row r="9" spans="1:6" s="6" customFormat="1" ht="46.5" x14ac:dyDescent="0.35">
      <c r="A9" s="27" t="s">
        <v>20</v>
      </c>
      <c r="B9" s="27" t="s">
        <v>6</v>
      </c>
      <c r="C9" s="28" t="s">
        <v>1148</v>
      </c>
      <c r="D9" s="29">
        <v>46324.833333333299</v>
      </c>
      <c r="E9" s="29">
        <v>46325.25</v>
      </c>
      <c r="F9" s="28" t="s">
        <v>751</v>
      </c>
    </row>
    <row r="10" spans="1:6" s="6" customFormat="1" ht="46.5" x14ac:dyDescent="0.35">
      <c r="A10" s="27" t="s">
        <v>20</v>
      </c>
      <c r="B10" s="27" t="s">
        <v>6</v>
      </c>
      <c r="C10" s="28" t="s">
        <v>178</v>
      </c>
      <c r="D10" s="29">
        <v>46324.833333333299</v>
      </c>
      <c r="E10" s="29">
        <v>46325.25</v>
      </c>
      <c r="F10" s="28" t="s">
        <v>179</v>
      </c>
    </row>
    <row r="11" spans="1:6" s="6" customFormat="1" ht="46.5" x14ac:dyDescent="0.35">
      <c r="A11" s="27" t="s">
        <v>20</v>
      </c>
      <c r="B11" s="27" t="s">
        <v>6</v>
      </c>
      <c r="C11" s="28" t="s">
        <v>180</v>
      </c>
      <c r="D11" s="29">
        <v>46324.833333333299</v>
      </c>
      <c r="E11" s="29">
        <v>46325.25</v>
      </c>
      <c r="F11" s="28" t="s">
        <v>179</v>
      </c>
    </row>
    <row r="12" spans="1:6" s="6" customFormat="1" ht="62" x14ac:dyDescent="0.35">
      <c r="A12" s="27" t="s">
        <v>20</v>
      </c>
      <c r="B12" s="27" t="s">
        <v>6</v>
      </c>
      <c r="C12" s="28" t="s">
        <v>181</v>
      </c>
      <c r="D12" s="29">
        <v>46324.833333333299</v>
      </c>
      <c r="E12" s="29">
        <v>46325.25</v>
      </c>
      <c r="F12" s="28" t="s">
        <v>179</v>
      </c>
    </row>
    <row r="13" spans="1:6" s="6" customFormat="1" ht="62" x14ac:dyDescent="0.35">
      <c r="A13" s="27" t="s">
        <v>20</v>
      </c>
      <c r="B13" s="27" t="s">
        <v>6</v>
      </c>
      <c r="C13" s="28" t="s">
        <v>182</v>
      </c>
      <c r="D13" s="29">
        <v>46324.833333333299</v>
      </c>
      <c r="E13" s="29">
        <v>46325.25</v>
      </c>
      <c r="F13" s="28" t="s">
        <v>179</v>
      </c>
    </row>
    <row r="14" spans="1:6" s="6" customFormat="1" ht="62" x14ac:dyDescent="0.35">
      <c r="A14" s="27" t="s">
        <v>63</v>
      </c>
      <c r="B14" s="27" t="s">
        <v>2</v>
      </c>
      <c r="C14" s="28" t="s">
        <v>1156</v>
      </c>
      <c r="D14" s="29">
        <v>46324.875</v>
      </c>
      <c r="E14" s="29">
        <v>46325.25</v>
      </c>
      <c r="F14" s="28" t="s">
        <v>1157</v>
      </c>
    </row>
    <row r="15" spans="1:6" s="6" customFormat="1" ht="77.5" x14ac:dyDescent="0.35">
      <c r="A15" s="27" t="s">
        <v>63</v>
      </c>
      <c r="B15" s="27" t="s">
        <v>6</v>
      </c>
      <c r="C15" s="28" t="s">
        <v>1160</v>
      </c>
      <c r="D15" s="29">
        <v>46324.833333333299</v>
      </c>
      <c r="E15" s="29">
        <v>46325.25</v>
      </c>
      <c r="F15" s="28" t="s">
        <v>1161</v>
      </c>
    </row>
    <row r="16" spans="1:6" s="6" customFormat="1" ht="77.5" x14ac:dyDescent="0.35">
      <c r="A16" s="27" t="s">
        <v>63</v>
      </c>
      <c r="B16" s="27" t="s">
        <v>6</v>
      </c>
      <c r="C16" s="28" t="s">
        <v>1162</v>
      </c>
      <c r="D16" s="29">
        <v>46324.833333333299</v>
      </c>
      <c r="E16" s="29">
        <v>46325.25</v>
      </c>
      <c r="F16" s="28" t="s">
        <v>1161</v>
      </c>
    </row>
    <row r="17" spans="1:6" s="6" customFormat="1" ht="77.5" x14ac:dyDescent="0.35">
      <c r="A17" s="27" t="s">
        <v>63</v>
      </c>
      <c r="B17" s="27" t="s">
        <v>6</v>
      </c>
      <c r="C17" s="28" t="s">
        <v>1163</v>
      </c>
      <c r="D17" s="29">
        <v>46324.833333333299</v>
      </c>
      <c r="E17" s="29">
        <v>46325.25</v>
      </c>
      <c r="F17" s="28" t="s">
        <v>1161</v>
      </c>
    </row>
    <row r="18" spans="1:6" s="6" customFormat="1" ht="77.5" x14ac:dyDescent="0.35">
      <c r="A18" s="27" t="s">
        <v>63</v>
      </c>
      <c r="B18" s="27" t="s">
        <v>6</v>
      </c>
      <c r="C18" s="28" t="s">
        <v>1164</v>
      </c>
      <c r="D18" s="29">
        <v>46324.875</v>
      </c>
      <c r="E18" s="29">
        <v>46325.208333333299</v>
      </c>
      <c r="F18" s="28" t="s">
        <v>1165</v>
      </c>
    </row>
    <row r="19" spans="1:6" s="6" customFormat="1" ht="62" x14ac:dyDescent="0.35">
      <c r="A19" s="27" t="s">
        <v>63</v>
      </c>
      <c r="B19" s="27" t="s">
        <v>6</v>
      </c>
      <c r="C19" s="28" t="s">
        <v>1086</v>
      </c>
      <c r="D19" s="29">
        <v>46324.916666666701</v>
      </c>
      <c r="E19" s="29">
        <v>46325.229166666701</v>
      </c>
      <c r="F19" s="28" t="s">
        <v>1087</v>
      </c>
    </row>
    <row r="20" spans="1:6" s="6" customFormat="1" ht="62" x14ac:dyDescent="0.35">
      <c r="A20" s="27" t="s">
        <v>17</v>
      </c>
      <c r="B20" s="27" t="s">
        <v>2</v>
      </c>
      <c r="C20" s="28" t="s">
        <v>949</v>
      </c>
      <c r="D20" s="29">
        <v>46324.833333333299</v>
      </c>
      <c r="E20" s="29">
        <v>46325.25</v>
      </c>
      <c r="F20" s="28" t="s">
        <v>602</v>
      </c>
    </row>
    <row r="21" spans="1:6" s="6" customFormat="1" ht="62" x14ac:dyDescent="0.35">
      <c r="A21" s="27" t="s">
        <v>17</v>
      </c>
      <c r="B21" s="27" t="s">
        <v>6</v>
      </c>
      <c r="C21" s="28" t="s">
        <v>601</v>
      </c>
      <c r="D21" s="29">
        <v>46324.833333333299</v>
      </c>
      <c r="E21" s="29">
        <v>46325.25</v>
      </c>
      <c r="F21" s="28" t="s">
        <v>602</v>
      </c>
    </row>
    <row r="22" spans="1:6" s="6" customFormat="1" ht="62" x14ac:dyDescent="0.35">
      <c r="A22" s="27" t="s">
        <v>17</v>
      </c>
      <c r="B22" s="27" t="s">
        <v>6</v>
      </c>
      <c r="C22" s="28" t="s">
        <v>18</v>
      </c>
      <c r="D22" s="29">
        <v>46324.833333333299</v>
      </c>
      <c r="E22" s="29">
        <v>46325.25</v>
      </c>
      <c r="F22" s="28" t="s">
        <v>19</v>
      </c>
    </row>
    <row r="23" spans="1:6" s="6" customFormat="1" ht="46.5" x14ac:dyDescent="0.35">
      <c r="A23" s="27" t="s">
        <v>17</v>
      </c>
      <c r="B23" s="27" t="s">
        <v>6</v>
      </c>
      <c r="C23" s="28" t="s">
        <v>26</v>
      </c>
      <c r="D23" s="29">
        <v>46324.833333333299</v>
      </c>
      <c r="E23" s="29">
        <v>46325.25</v>
      </c>
      <c r="F23" s="28" t="s">
        <v>27</v>
      </c>
    </row>
    <row r="24" spans="1:6" s="6" customFormat="1" ht="46.5" x14ac:dyDescent="0.35">
      <c r="A24" s="27" t="s">
        <v>17</v>
      </c>
      <c r="B24" s="27" t="s">
        <v>2</v>
      </c>
      <c r="C24" s="28" t="s">
        <v>1130</v>
      </c>
      <c r="D24" s="29">
        <v>46324.833333333299</v>
      </c>
      <c r="E24" s="29">
        <v>46325.25</v>
      </c>
      <c r="F24" s="28" t="s">
        <v>1131</v>
      </c>
    </row>
    <row r="25" spans="1:6" s="6" customFormat="1" ht="62" x14ac:dyDescent="0.35">
      <c r="A25" s="27" t="s">
        <v>17</v>
      </c>
      <c r="B25" s="27" t="s">
        <v>6</v>
      </c>
      <c r="C25" s="28" t="s">
        <v>1136</v>
      </c>
      <c r="D25" s="29">
        <v>46324.833333333299</v>
      </c>
      <c r="E25" s="29">
        <v>46325.25</v>
      </c>
      <c r="F25" s="28" t="s">
        <v>1137</v>
      </c>
    </row>
    <row r="26" spans="1:6" s="6" customFormat="1" ht="77.5" x14ac:dyDescent="0.35">
      <c r="A26" s="27" t="s">
        <v>35</v>
      </c>
      <c r="B26" s="27" t="s">
        <v>6</v>
      </c>
      <c r="C26" s="28" t="s">
        <v>1115</v>
      </c>
      <c r="D26" s="29">
        <v>46324.875</v>
      </c>
      <c r="E26" s="29">
        <v>46324.999305555597</v>
      </c>
      <c r="F26" s="28" t="s">
        <v>37</v>
      </c>
    </row>
    <row r="27" spans="1:6" s="6" customFormat="1" ht="62" x14ac:dyDescent="0.35">
      <c r="A27" s="27" t="s">
        <v>35</v>
      </c>
      <c r="B27" s="27" t="s">
        <v>6</v>
      </c>
      <c r="C27" s="28" t="s">
        <v>1116</v>
      </c>
      <c r="D27" s="29">
        <v>46325.000694444403</v>
      </c>
      <c r="E27" s="29">
        <v>46325.208333333299</v>
      </c>
      <c r="F27" s="28" t="s">
        <v>37</v>
      </c>
    </row>
    <row r="28" spans="1:6" s="6" customFormat="1" ht="62" x14ac:dyDescent="0.35">
      <c r="A28" s="27" t="s">
        <v>35</v>
      </c>
      <c r="B28" s="27" t="s">
        <v>2</v>
      </c>
      <c r="C28" s="28" t="s">
        <v>47</v>
      </c>
      <c r="D28" s="29">
        <v>46324.875</v>
      </c>
      <c r="E28" s="29">
        <v>46325.208333333299</v>
      </c>
      <c r="F28" s="28" t="s">
        <v>48</v>
      </c>
    </row>
    <row r="29" spans="1:6" s="6" customFormat="1" ht="62" x14ac:dyDescent="0.35">
      <c r="A29" s="27" t="s">
        <v>612</v>
      </c>
      <c r="B29" s="27" t="s">
        <v>4</v>
      </c>
      <c r="C29" s="28" t="s">
        <v>952</v>
      </c>
      <c r="D29" s="29">
        <v>46324.875</v>
      </c>
      <c r="E29" s="29">
        <v>46325.208333333299</v>
      </c>
      <c r="F29" s="28" t="s">
        <v>953</v>
      </c>
    </row>
    <row r="30" spans="1:6" s="6" customFormat="1" ht="62" x14ac:dyDescent="0.35">
      <c r="A30" s="27" t="s">
        <v>612</v>
      </c>
      <c r="B30" s="27" t="s">
        <v>5</v>
      </c>
      <c r="C30" s="28" t="s">
        <v>954</v>
      </c>
      <c r="D30" s="29">
        <v>46324.875</v>
      </c>
      <c r="E30" s="29">
        <v>46325.208333333299</v>
      </c>
      <c r="F30" s="28" t="s">
        <v>953</v>
      </c>
    </row>
    <row r="31" spans="1:6" s="6" customFormat="1" ht="77.5" x14ac:dyDescent="0.35">
      <c r="A31" s="27" t="s">
        <v>23</v>
      </c>
      <c r="B31" s="27" t="s">
        <v>4</v>
      </c>
      <c r="C31" s="28" t="s">
        <v>1119</v>
      </c>
      <c r="D31" s="29">
        <v>46324.875</v>
      </c>
      <c r="E31" s="29">
        <v>46324.958333333299</v>
      </c>
      <c r="F31" s="28" t="s">
        <v>41</v>
      </c>
    </row>
    <row r="32" spans="1:6" s="6" customFormat="1" ht="77.5" x14ac:dyDescent="0.35">
      <c r="A32" s="27" t="s">
        <v>23</v>
      </c>
      <c r="B32" s="27" t="s">
        <v>4</v>
      </c>
      <c r="C32" s="28" t="s">
        <v>1120</v>
      </c>
      <c r="D32" s="29">
        <v>46324.958333333299</v>
      </c>
      <c r="E32" s="29">
        <v>46325.083333333299</v>
      </c>
      <c r="F32" s="28" t="s">
        <v>41</v>
      </c>
    </row>
    <row r="33" spans="1:6" s="6" customFormat="1" ht="62" x14ac:dyDescent="0.35">
      <c r="A33" s="27" t="s">
        <v>23</v>
      </c>
      <c r="B33" s="27" t="s">
        <v>4</v>
      </c>
      <c r="C33" s="28" t="s">
        <v>1121</v>
      </c>
      <c r="D33" s="29">
        <v>46325.041666666701</v>
      </c>
      <c r="E33" s="29">
        <v>46325.125</v>
      </c>
      <c r="F33" s="28" t="s">
        <v>41</v>
      </c>
    </row>
    <row r="34" spans="1:6" s="6" customFormat="1" ht="62" x14ac:dyDescent="0.35">
      <c r="A34" s="27" t="s">
        <v>23</v>
      </c>
      <c r="B34" s="27" t="s">
        <v>4</v>
      </c>
      <c r="C34" s="28" t="s">
        <v>1122</v>
      </c>
      <c r="D34" s="29">
        <v>46325.125</v>
      </c>
      <c r="E34" s="29">
        <v>46325.208333333299</v>
      </c>
      <c r="F34" s="28" t="s">
        <v>41</v>
      </c>
    </row>
    <row r="35" spans="1:6" s="6" customFormat="1" ht="62" x14ac:dyDescent="0.35">
      <c r="A35" s="27" t="s">
        <v>23</v>
      </c>
      <c r="B35" s="27" t="s">
        <v>4</v>
      </c>
      <c r="C35" s="28" t="s">
        <v>1123</v>
      </c>
      <c r="D35" s="29">
        <v>46324.833333333299</v>
      </c>
      <c r="E35" s="29">
        <v>46325.25</v>
      </c>
      <c r="F35" s="28" t="s">
        <v>1124</v>
      </c>
    </row>
    <row r="36" spans="1:6" s="6" customFormat="1" ht="46.5" x14ac:dyDescent="0.35">
      <c r="A36" s="27" t="s">
        <v>23</v>
      </c>
      <c r="B36" s="27" t="s">
        <v>4</v>
      </c>
      <c r="C36" s="28" t="s">
        <v>1125</v>
      </c>
      <c r="D36" s="29">
        <v>46324.833333333299</v>
      </c>
      <c r="E36" s="29">
        <v>46325.25</v>
      </c>
      <c r="F36" s="28" t="s">
        <v>1124</v>
      </c>
    </row>
    <row r="37" spans="1:6" s="6" customFormat="1" ht="62" x14ac:dyDescent="0.35">
      <c r="A37" s="27" t="s">
        <v>23</v>
      </c>
      <c r="B37" s="27" t="s">
        <v>5</v>
      </c>
      <c r="C37" s="28" t="s">
        <v>1126</v>
      </c>
      <c r="D37" s="29">
        <v>46324.833333333299</v>
      </c>
      <c r="E37" s="29">
        <v>46325.25</v>
      </c>
      <c r="F37" s="28" t="s">
        <v>1127</v>
      </c>
    </row>
    <row r="38" spans="1:6" s="6" customFormat="1" ht="77.5" x14ac:dyDescent="0.35">
      <c r="A38" s="27" t="s">
        <v>23</v>
      </c>
      <c r="B38" s="27" t="s">
        <v>5</v>
      </c>
      <c r="C38" s="28" t="s">
        <v>102</v>
      </c>
      <c r="D38" s="29">
        <v>46324.833333333299</v>
      </c>
      <c r="E38" s="29">
        <v>46325.25</v>
      </c>
      <c r="F38" s="28" t="s">
        <v>103</v>
      </c>
    </row>
    <row r="39" spans="1:6" s="14" customFormat="1" ht="77.5" x14ac:dyDescent="0.35">
      <c r="A39" s="27" t="s">
        <v>23</v>
      </c>
      <c r="B39" s="27" t="s">
        <v>4</v>
      </c>
      <c r="C39" s="28" t="s">
        <v>770</v>
      </c>
      <c r="D39" s="29">
        <v>46324.833333333299</v>
      </c>
      <c r="E39" s="29">
        <v>46325.25</v>
      </c>
      <c r="F39" s="28" t="s">
        <v>771</v>
      </c>
    </row>
    <row r="40" spans="1:6" s="6" customFormat="1" ht="77.5" x14ac:dyDescent="0.35">
      <c r="A40" s="27" t="s">
        <v>23</v>
      </c>
      <c r="B40" s="27" t="s">
        <v>4</v>
      </c>
      <c r="C40" s="28" t="s">
        <v>773</v>
      </c>
      <c r="D40" s="29">
        <v>46324.833333333299</v>
      </c>
      <c r="E40" s="29">
        <v>46325.25</v>
      </c>
      <c r="F40" s="28" t="s">
        <v>771</v>
      </c>
    </row>
    <row r="41" spans="1:6" s="6" customFormat="1" ht="62" x14ac:dyDescent="0.35">
      <c r="A41" s="27" t="s">
        <v>23</v>
      </c>
      <c r="B41" s="27" t="s">
        <v>4</v>
      </c>
      <c r="C41" s="28" t="s">
        <v>775</v>
      </c>
      <c r="D41" s="29">
        <v>46324.833333333299</v>
      </c>
      <c r="E41" s="29">
        <v>46325.25</v>
      </c>
      <c r="F41" s="28" t="s">
        <v>771</v>
      </c>
    </row>
    <row r="42" spans="1:6" s="6" customFormat="1" ht="93" x14ac:dyDescent="0.35">
      <c r="A42" s="27" t="s">
        <v>58</v>
      </c>
      <c r="B42" s="27" t="s">
        <v>4</v>
      </c>
      <c r="C42" s="28" t="s">
        <v>59</v>
      </c>
      <c r="D42" s="29">
        <v>46324.875</v>
      </c>
      <c r="E42" s="29">
        <v>46325.208333333299</v>
      </c>
      <c r="F42" s="28" t="s">
        <v>57</v>
      </c>
    </row>
    <row r="43" spans="1:6" s="6" customFormat="1" ht="77.5" x14ac:dyDescent="0.35">
      <c r="A43" s="27" t="s">
        <v>191</v>
      </c>
      <c r="B43" s="27" t="s">
        <v>6</v>
      </c>
      <c r="C43" s="28" t="s">
        <v>194</v>
      </c>
      <c r="D43" s="29">
        <v>46324.833333333299</v>
      </c>
      <c r="E43" s="29">
        <v>46325.25</v>
      </c>
      <c r="F43" s="28" t="s">
        <v>195</v>
      </c>
    </row>
    <row r="44" spans="1:6" s="6" customFormat="1" ht="93" x14ac:dyDescent="0.35">
      <c r="A44" s="27" t="s">
        <v>191</v>
      </c>
      <c r="B44" s="27" t="s">
        <v>6</v>
      </c>
      <c r="C44" s="28" t="s">
        <v>523</v>
      </c>
      <c r="D44" s="29">
        <v>46324.833333333299</v>
      </c>
      <c r="E44" s="29">
        <v>46325.25</v>
      </c>
      <c r="F44" s="28" t="s">
        <v>524</v>
      </c>
    </row>
    <row r="45" spans="1:6" s="6" customFormat="1" ht="93" x14ac:dyDescent="0.35">
      <c r="A45" s="27" t="s">
        <v>191</v>
      </c>
      <c r="B45" s="27" t="s">
        <v>2</v>
      </c>
      <c r="C45" s="28" t="s">
        <v>198</v>
      </c>
      <c r="D45" s="29">
        <v>46324.833333333299</v>
      </c>
      <c r="E45" s="29">
        <v>46325.25</v>
      </c>
      <c r="F45" s="28" t="s">
        <v>991</v>
      </c>
    </row>
    <row r="46" spans="1:6" s="6" customFormat="1" ht="93" x14ac:dyDescent="0.35">
      <c r="A46" s="27" t="s">
        <v>191</v>
      </c>
      <c r="B46" s="27" t="s">
        <v>6</v>
      </c>
      <c r="C46" s="28" t="s">
        <v>992</v>
      </c>
      <c r="D46" s="29">
        <v>46324.833333333299</v>
      </c>
      <c r="E46" s="29">
        <v>46325.25</v>
      </c>
      <c r="F46" s="28" t="s">
        <v>991</v>
      </c>
    </row>
    <row r="47" spans="1:6" s="14" customFormat="1" ht="93" x14ac:dyDescent="0.35">
      <c r="A47" s="27" t="s">
        <v>318</v>
      </c>
      <c r="B47" s="27" t="s">
        <v>5</v>
      </c>
      <c r="C47" s="28" t="s">
        <v>1064</v>
      </c>
      <c r="D47" s="29">
        <v>46324.833333333299</v>
      </c>
      <c r="E47" s="29">
        <v>46325.25</v>
      </c>
      <c r="F47" s="28" t="s">
        <v>334</v>
      </c>
    </row>
    <row r="48" spans="1:6" s="6" customFormat="1" ht="93" x14ac:dyDescent="0.35">
      <c r="A48" s="27" t="s">
        <v>379</v>
      </c>
      <c r="B48" s="27" t="s">
        <v>32</v>
      </c>
      <c r="C48" s="28" t="s">
        <v>1069</v>
      </c>
      <c r="D48" s="29">
        <v>46324.833333333299</v>
      </c>
      <c r="E48" s="29">
        <v>46325.25</v>
      </c>
      <c r="F48" s="28" t="s">
        <v>1070</v>
      </c>
    </row>
    <row r="49" spans="1:6" s="6" customFormat="1" ht="46.5" x14ac:dyDescent="0.35">
      <c r="A49" s="27" t="s">
        <v>379</v>
      </c>
      <c r="B49" s="27" t="s">
        <v>6</v>
      </c>
      <c r="C49" s="28" t="s">
        <v>1215</v>
      </c>
      <c r="D49" s="29">
        <v>46324.916666666701</v>
      </c>
      <c r="E49" s="29">
        <v>46325.229166666701</v>
      </c>
      <c r="F49" s="28" t="s">
        <v>1216</v>
      </c>
    </row>
    <row r="50" spans="1:6" s="6" customFormat="1" ht="77.5" x14ac:dyDescent="0.35">
      <c r="A50" s="27" t="s">
        <v>379</v>
      </c>
      <c r="B50" s="27" t="s">
        <v>6</v>
      </c>
      <c r="C50" s="28" t="s">
        <v>1217</v>
      </c>
      <c r="D50" s="29">
        <v>46324.916666666701</v>
      </c>
      <c r="E50" s="29">
        <v>46325.229166666701</v>
      </c>
      <c r="F50" s="28" t="s">
        <v>1216</v>
      </c>
    </row>
    <row r="51" spans="1:6" s="6" customFormat="1" ht="62" x14ac:dyDescent="0.35">
      <c r="A51" s="27" t="s">
        <v>339</v>
      </c>
      <c r="B51" s="27" t="s">
        <v>4</v>
      </c>
      <c r="C51" s="28" t="s">
        <v>1194</v>
      </c>
      <c r="D51" s="29">
        <v>46324.875</v>
      </c>
      <c r="E51" s="29">
        <v>46325.25</v>
      </c>
      <c r="F51" s="28" t="s">
        <v>1195</v>
      </c>
    </row>
    <row r="52" spans="1:6" s="6" customFormat="1" ht="93" x14ac:dyDescent="0.35">
      <c r="A52" s="27" t="s">
        <v>339</v>
      </c>
      <c r="B52" s="27" t="s">
        <v>5</v>
      </c>
      <c r="C52" s="28" t="s">
        <v>1196</v>
      </c>
      <c r="D52" s="29">
        <v>46324.875</v>
      </c>
      <c r="E52" s="29">
        <v>46325.25</v>
      </c>
      <c r="F52" s="28" t="s">
        <v>1195</v>
      </c>
    </row>
    <row r="53" spans="1:6" s="14" customFormat="1" ht="93" x14ac:dyDescent="0.35">
      <c r="A53" s="27" t="s">
        <v>339</v>
      </c>
      <c r="B53" s="27" t="s">
        <v>5</v>
      </c>
      <c r="C53" s="28" t="s">
        <v>1038</v>
      </c>
      <c r="D53" s="29">
        <v>46324.875</v>
      </c>
      <c r="E53" s="29">
        <v>46325.25</v>
      </c>
      <c r="F53" s="28" t="s">
        <v>1039</v>
      </c>
    </row>
    <row r="54" spans="1:6" s="14" customFormat="1" ht="93" x14ac:dyDescent="0.35">
      <c r="A54" s="27" t="s">
        <v>339</v>
      </c>
      <c r="B54" s="27" t="s">
        <v>5</v>
      </c>
      <c r="C54" s="28" t="s">
        <v>1203</v>
      </c>
      <c r="D54" s="29">
        <v>46324.833333333299</v>
      </c>
      <c r="E54" s="29">
        <v>46325.25</v>
      </c>
      <c r="F54" s="28" t="s">
        <v>1204</v>
      </c>
    </row>
    <row r="55" spans="1:6" s="14" customFormat="1" ht="93" x14ac:dyDescent="0.35">
      <c r="A55" s="27" t="s">
        <v>339</v>
      </c>
      <c r="B55" s="27" t="s">
        <v>4</v>
      </c>
      <c r="C55" s="28" t="s">
        <v>1205</v>
      </c>
      <c r="D55" s="29">
        <v>46324.833333333299</v>
      </c>
      <c r="E55" s="29">
        <v>46325</v>
      </c>
      <c r="F55" s="28" t="s">
        <v>1204</v>
      </c>
    </row>
    <row r="56" spans="1:6" s="6" customFormat="1" ht="93" x14ac:dyDescent="0.35">
      <c r="A56" s="27" t="s">
        <v>359</v>
      </c>
      <c r="B56" s="27" t="s">
        <v>2</v>
      </c>
      <c r="C56" s="28" t="s">
        <v>360</v>
      </c>
      <c r="D56" s="29">
        <v>46324.875</v>
      </c>
      <c r="E56" s="29">
        <v>46325.229166666701</v>
      </c>
      <c r="F56" s="28" t="s">
        <v>361</v>
      </c>
    </row>
    <row r="57" spans="1:6" s="6" customFormat="1" ht="93" x14ac:dyDescent="0.35">
      <c r="A57" s="27" t="s">
        <v>359</v>
      </c>
      <c r="B57" s="27" t="s">
        <v>2</v>
      </c>
      <c r="C57" s="28" t="s">
        <v>362</v>
      </c>
      <c r="D57" s="29">
        <v>46324.875</v>
      </c>
      <c r="E57" s="29">
        <v>46325.229166666701</v>
      </c>
      <c r="F57" s="28" t="s">
        <v>361</v>
      </c>
    </row>
    <row r="58" spans="1:6" s="6" customFormat="1" ht="77.5" x14ac:dyDescent="0.35">
      <c r="A58" s="27" t="s">
        <v>288</v>
      </c>
      <c r="B58" s="27" t="s">
        <v>6</v>
      </c>
      <c r="C58" s="28" t="s">
        <v>289</v>
      </c>
      <c r="D58" s="29">
        <v>46324.875</v>
      </c>
      <c r="E58" s="29">
        <v>46325.25</v>
      </c>
      <c r="F58" s="28" t="s">
        <v>290</v>
      </c>
    </row>
    <row r="59" spans="1:6" s="6" customFormat="1" ht="77.5" x14ac:dyDescent="0.35">
      <c r="A59" s="27" t="s">
        <v>288</v>
      </c>
      <c r="B59" s="27" t="s">
        <v>6</v>
      </c>
      <c r="C59" s="28" t="s">
        <v>1188</v>
      </c>
      <c r="D59" s="29">
        <v>46324.875</v>
      </c>
      <c r="E59" s="29">
        <v>46325.25</v>
      </c>
      <c r="F59" s="28" t="s">
        <v>290</v>
      </c>
    </row>
    <row r="60" spans="1:6" s="6" customFormat="1" ht="77.5" x14ac:dyDescent="0.35">
      <c r="A60" s="27" t="s">
        <v>288</v>
      </c>
      <c r="B60" s="27" t="s">
        <v>2</v>
      </c>
      <c r="C60" s="28" t="s">
        <v>308</v>
      </c>
      <c r="D60" s="29">
        <v>46324.875</v>
      </c>
      <c r="E60" s="29">
        <v>46325.25</v>
      </c>
      <c r="F60" s="28" t="s">
        <v>309</v>
      </c>
    </row>
    <row r="61" spans="1:6" s="6" customFormat="1" ht="77.5" x14ac:dyDescent="0.35">
      <c r="A61" s="27" t="s">
        <v>288</v>
      </c>
      <c r="B61" s="27" t="s">
        <v>2</v>
      </c>
      <c r="C61" s="28" t="s">
        <v>1257</v>
      </c>
      <c r="D61" s="29">
        <v>46324.875</v>
      </c>
      <c r="E61" s="29">
        <v>46325.25</v>
      </c>
      <c r="F61" s="28" t="s">
        <v>1258</v>
      </c>
    </row>
    <row r="62" spans="1:6" s="6" customFormat="1" ht="108.5" x14ac:dyDescent="0.35">
      <c r="A62" s="27" t="s">
        <v>389</v>
      </c>
      <c r="B62" s="27" t="s">
        <v>4</v>
      </c>
      <c r="C62" s="28" t="s">
        <v>1218</v>
      </c>
      <c r="D62" s="29">
        <v>46324.916666666701</v>
      </c>
      <c r="E62" s="29">
        <v>46325.229166666701</v>
      </c>
      <c r="F62" s="28" t="s">
        <v>1219</v>
      </c>
    </row>
    <row r="63" spans="1:6" s="6" customFormat="1" ht="108.5" x14ac:dyDescent="0.35">
      <c r="A63" s="27" t="s">
        <v>389</v>
      </c>
      <c r="B63" s="27" t="s">
        <v>4</v>
      </c>
      <c r="C63" s="28" t="s">
        <v>390</v>
      </c>
      <c r="D63" s="29">
        <v>46272.25</v>
      </c>
      <c r="E63" s="29">
        <v>46341.833333333299</v>
      </c>
      <c r="F63" s="28" t="s">
        <v>391</v>
      </c>
    </row>
    <row r="64" spans="1:6" s="6" customFormat="1" ht="93" x14ac:dyDescent="0.35">
      <c r="A64" s="27" t="s">
        <v>389</v>
      </c>
      <c r="B64" s="27" t="s">
        <v>4</v>
      </c>
      <c r="C64" s="28" t="s">
        <v>398</v>
      </c>
      <c r="D64" s="29">
        <v>46324.833333333299</v>
      </c>
      <c r="E64" s="29">
        <v>46325.25</v>
      </c>
      <c r="F64" s="28" t="s">
        <v>399</v>
      </c>
    </row>
    <row r="65" spans="1:6" s="6" customFormat="1" ht="93" x14ac:dyDescent="0.35">
      <c r="A65" s="27" t="s">
        <v>413</v>
      </c>
      <c r="B65" s="27" t="s">
        <v>4</v>
      </c>
      <c r="C65" s="28" t="s">
        <v>414</v>
      </c>
      <c r="D65" s="29">
        <v>46324.875</v>
      </c>
      <c r="E65" s="29">
        <v>46325.25</v>
      </c>
      <c r="F65" s="28" t="s">
        <v>415</v>
      </c>
    </row>
    <row r="66" spans="1:6" s="6" customFormat="1" ht="62" x14ac:dyDescent="0.35">
      <c r="A66" s="27" t="s">
        <v>413</v>
      </c>
      <c r="B66" s="27" t="s">
        <v>5</v>
      </c>
      <c r="C66" s="28" t="s">
        <v>418</v>
      </c>
      <c r="D66" s="29">
        <v>46324.875</v>
      </c>
      <c r="E66" s="29">
        <v>46325.25</v>
      </c>
      <c r="F66" s="28" t="s">
        <v>415</v>
      </c>
    </row>
    <row r="67" spans="1:6" s="6" customFormat="1" ht="62" x14ac:dyDescent="0.35">
      <c r="A67" s="27" t="s">
        <v>413</v>
      </c>
      <c r="B67" s="27" t="s">
        <v>4</v>
      </c>
      <c r="C67" s="28" t="s">
        <v>1228</v>
      </c>
      <c r="D67" s="29">
        <v>46324.833333333299</v>
      </c>
      <c r="E67" s="29">
        <v>46325.25</v>
      </c>
      <c r="F67" s="28" t="s">
        <v>1229</v>
      </c>
    </row>
    <row r="68" spans="1:6" s="6" customFormat="1" ht="93" x14ac:dyDescent="0.35">
      <c r="A68" s="27" t="s">
        <v>312</v>
      </c>
      <c r="B68" s="27" t="s">
        <v>4</v>
      </c>
      <c r="C68" s="28" t="s">
        <v>1197</v>
      </c>
      <c r="D68" s="29">
        <v>46324.875</v>
      </c>
      <c r="E68" s="29">
        <v>46325.25</v>
      </c>
      <c r="F68" s="28" t="s">
        <v>1198</v>
      </c>
    </row>
    <row r="69" spans="1:6" s="6" customFormat="1" ht="93" x14ac:dyDescent="0.35">
      <c r="A69" s="27" t="s">
        <v>312</v>
      </c>
      <c r="B69" s="27" t="s">
        <v>4</v>
      </c>
      <c r="C69" s="28" t="s">
        <v>1199</v>
      </c>
      <c r="D69" s="29">
        <v>46324.875</v>
      </c>
      <c r="E69" s="29">
        <v>46325.25</v>
      </c>
      <c r="F69" s="28" t="s">
        <v>1198</v>
      </c>
    </row>
    <row r="70" spans="1:6" s="6" customFormat="1" ht="77.5" x14ac:dyDescent="0.35">
      <c r="A70" s="27" t="s">
        <v>1189</v>
      </c>
      <c r="B70" s="27" t="s">
        <v>2</v>
      </c>
      <c r="C70" s="28" t="s">
        <v>1190</v>
      </c>
      <c r="D70" s="29">
        <v>46324.875</v>
      </c>
      <c r="E70" s="29">
        <v>46325.25</v>
      </c>
      <c r="F70" s="28" t="s">
        <v>1191</v>
      </c>
    </row>
    <row r="71" spans="1:6" s="6" customFormat="1" ht="77.5" x14ac:dyDescent="0.35">
      <c r="A71" s="27" t="s">
        <v>1189</v>
      </c>
      <c r="B71" s="27" t="s">
        <v>6</v>
      </c>
      <c r="C71" s="28" t="s">
        <v>1192</v>
      </c>
      <c r="D71" s="29">
        <v>46324.875</v>
      </c>
      <c r="E71" s="29">
        <v>46325.25</v>
      </c>
      <c r="F71" s="28" t="s">
        <v>1191</v>
      </c>
    </row>
    <row r="72" spans="1:6" s="6" customFormat="1" ht="77.5" x14ac:dyDescent="0.35">
      <c r="A72" s="27" t="s">
        <v>285</v>
      </c>
      <c r="B72" s="27" t="s">
        <v>2</v>
      </c>
      <c r="C72" s="28" t="s">
        <v>1029</v>
      </c>
      <c r="D72" s="29">
        <v>46324.875</v>
      </c>
      <c r="E72" s="29">
        <v>46325.25</v>
      </c>
      <c r="F72" s="28" t="s">
        <v>1030</v>
      </c>
    </row>
    <row r="73" spans="1:6" s="6" customFormat="1" ht="77.5" x14ac:dyDescent="0.35">
      <c r="A73" s="27" t="s">
        <v>285</v>
      </c>
      <c r="B73" s="27" t="s">
        <v>2</v>
      </c>
      <c r="C73" s="28" t="s">
        <v>286</v>
      </c>
      <c r="D73" s="29">
        <v>46324.875</v>
      </c>
      <c r="E73" s="29">
        <v>46325.25</v>
      </c>
      <c r="F73" s="28" t="s">
        <v>287</v>
      </c>
    </row>
    <row r="74" spans="1:6" s="6" customFormat="1" ht="77.5" x14ac:dyDescent="0.35">
      <c r="A74" s="27" t="s">
        <v>285</v>
      </c>
      <c r="B74" s="27" t="s">
        <v>2</v>
      </c>
      <c r="C74" s="28" t="s">
        <v>1200</v>
      </c>
      <c r="D74" s="29">
        <v>46324.875</v>
      </c>
      <c r="E74" s="29">
        <v>46325.25</v>
      </c>
      <c r="F74" s="28" t="s">
        <v>1201</v>
      </c>
    </row>
    <row r="75" spans="1:6" s="6" customFormat="1" ht="46.5" x14ac:dyDescent="0.35">
      <c r="A75" s="27" t="s">
        <v>285</v>
      </c>
      <c r="B75" s="27" t="s">
        <v>6</v>
      </c>
      <c r="C75" s="28" t="s">
        <v>1202</v>
      </c>
      <c r="D75" s="29">
        <v>46324.875</v>
      </c>
      <c r="E75" s="29">
        <v>46325.25</v>
      </c>
      <c r="F75" s="28" t="s">
        <v>1201</v>
      </c>
    </row>
    <row r="76" spans="1:6" s="6" customFormat="1" ht="46.5" x14ac:dyDescent="0.35">
      <c r="A76" s="27" t="s">
        <v>416</v>
      </c>
      <c r="B76" s="27" t="s">
        <v>2</v>
      </c>
      <c r="C76" s="28" t="s">
        <v>417</v>
      </c>
      <c r="D76" s="29">
        <v>46324.875</v>
      </c>
      <c r="E76" s="29">
        <v>46325.25</v>
      </c>
      <c r="F76" s="28" t="s">
        <v>415</v>
      </c>
    </row>
    <row r="77" spans="1:6" s="6" customFormat="1" ht="62" x14ac:dyDescent="0.35">
      <c r="A77" s="27" t="s">
        <v>416</v>
      </c>
      <c r="B77" s="27" t="s">
        <v>32</v>
      </c>
      <c r="C77" s="28" t="s">
        <v>419</v>
      </c>
      <c r="D77" s="29">
        <v>46324.875</v>
      </c>
      <c r="E77" s="29">
        <v>46325.25</v>
      </c>
      <c r="F77" s="28" t="s">
        <v>415</v>
      </c>
    </row>
    <row r="78" spans="1:6" s="6" customFormat="1" ht="77.5" x14ac:dyDescent="0.35">
      <c r="A78" s="27" t="s">
        <v>76</v>
      </c>
      <c r="B78" s="27" t="s">
        <v>6</v>
      </c>
      <c r="C78" s="28" t="s">
        <v>1144</v>
      </c>
      <c r="D78" s="29">
        <v>46324.833333333299</v>
      </c>
      <c r="E78" s="29">
        <v>46325.25</v>
      </c>
      <c r="F78" s="28" t="s">
        <v>78</v>
      </c>
    </row>
    <row r="79" spans="1:6" s="6" customFormat="1" ht="77.5" x14ac:dyDescent="0.35">
      <c r="A79" s="27" t="s">
        <v>76</v>
      </c>
      <c r="B79" s="27" t="s">
        <v>5</v>
      </c>
      <c r="C79" s="28" t="s">
        <v>400</v>
      </c>
      <c r="D79" s="29">
        <v>46324.833333333299</v>
      </c>
      <c r="E79" s="29">
        <v>46325.25</v>
      </c>
      <c r="F79" s="28" t="s">
        <v>401</v>
      </c>
    </row>
    <row r="80" spans="1:6" s="6" customFormat="1" ht="77.5" x14ac:dyDescent="0.35">
      <c r="A80" s="27" t="s">
        <v>76</v>
      </c>
      <c r="B80" s="27" t="s">
        <v>4</v>
      </c>
      <c r="C80" s="28" t="s">
        <v>394</v>
      </c>
      <c r="D80" s="29">
        <v>46324.8125</v>
      </c>
      <c r="E80" s="29">
        <v>46325.25</v>
      </c>
      <c r="F80" s="28" t="s">
        <v>395</v>
      </c>
    </row>
    <row r="81" spans="1:6" s="6" customFormat="1" ht="77.5" x14ac:dyDescent="0.35">
      <c r="A81" s="27" t="s">
        <v>76</v>
      </c>
      <c r="B81" s="27" t="s">
        <v>5</v>
      </c>
      <c r="C81" s="28" t="s">
        <v>396</v>
      </c>
      <c r="D81" s="29">
        <v>46324.8125</v>
      </c>
      <c r="E81" s="29">
        <v>46325.25</v>
      </c>
      <c r="F81" s="28" t="s">
        <v>397</v>
      </c>
    </row>
    <row r="82" spans="1:6" s="6" customFormat="1" ht="77.5" x14ac:dyDescent="0.35">
      <c r="A82" s="27" t="s">
        <v>76</v>
      </c>
      <c r="B82" s="27" t="s">
        <v>4</v>
      </c>
      <c r="C82" s="28" t="s">
        <v>1222</v>
      </c>
      <c r="D82" s="29">
        <v>46324.833333333299</v>
      </c>
      <c r="E82" s="29">
        <v>46325.25</v>
      </c>
      <c r="F82" s="28" t="s">
        <v>1223</v>
      </c>
    </row>
    <row r="83" spans="1:6" s="6" customFormat="1" ht="77.5" x14ac:dyDescent="0.35">
      <c r="A83" s="27" t="s">
        <v>76</v>
      </c>
      <c r="B83" s="27" t="s">
        <v>6</v>
      </c>
      <c r="C83" s="28" t="s">
        <v>433</v>
      </c>
      <c r="D83" s="29">
        <v>46202.875</v>
      </c>
      <c r="E83" s="29">
        <v>46508.208333333299</v>
      </c>
      <c r="F83" s="28" t="s">
        <v>434</v>
      </c>
    </row>
    <row r="84" spans="1:6" s="6" customFormat="1" ht="77.5" x14ac:dyDescent="0.35">
      <c r="A84" s="27" t="s">
        <v>76</v>
      </c>
      <c r="B84" s="27" t="s">
        <v>2</v>
      </c>
      <c r="C84" s="28" t="s">
        <v>435</v>
      </c>
      <c r="D84" s="29">
        <v>46266.333333333299</v>
      </c>
      <c r="E84" s="29">
        <v>46507</v>
      </c>
      <c r="F84" s="28" t="s">
        <v>434</v>
      </c>
    </row>
    <row r="85" spans="1:6" s="6" customFormat="1" ht="62" x14ac:dyDescent="0.35">
      <c r="A85" s="27" t="s">
        <v>591</v>
      </c>
      <c r="B85" s="27" t="s">
        <v>6</v>
      </c>
      <c r="C85" s="28" t="s">
        <v>1230</v>
      </c>
      <c r="D85" s="29">
        <v>46324.875</v>
      </c>
      <c r="E85" s="29">
        <v>46325.208333333299</v>
      </c>
      <c r="F85" s="28" t="s">
        <v>1231</v>
      </c>
    </row>
    <row r="86" spans="1:6" s="6" customFormat="1" ht="62" x14ac:dyDescent="0.35">
      <c r="A86" s="27" t="s">
        <v>591</v>
      </c>
      <c r="B86" s="27" t="s">
        <v>2</v>
      </c>
      <c r="C86" s="28" t="s">
        <v>1232</v>
      </c>
      <c r="D86" s="29">
        <v>46324.875</v>
      </c>
      <c r="E86" s="29">
        <v>46325.208333333299</v>
      </c>
      <c r="F86" s="28" t="s">
        <v>1233</v>
      </c>
    </row>
    <row r="87" spans="1:6" s="6" customFormat="1" ht="62" x14ac:dyDescent="0.35">
      <c r="A87" s="27" t="s">
        <v>965</v>
      </c>
      <c r="B87" s="27" t="s">
        <v>7</v>
      </c>
      <c r="C87" s="28" t="s">
        <v>966</v>
      </c>
      <c r="D87" s="29">
        <v>46324.875</v>
      </c>
      <c r="E87" s="29">
        <v>46325.208333333299</v>
      </c>
      <c r="F87" s="28" t="s">
        <v>967</v>
      </c>
    </row>
    <row r="88" spans="1:6" s="6" customFormat="1" ht="62" x14ac:dyDescent="0.35">
      <c r="A88" s="27" t="s">
        <v>965</v>
      </c>
      <c r="B88" s="27" t="s">
        <v>5</v>
      </c>
      <c r="C88" s="28" t="s">
        <v>968</v>
      </c>
      <c r="D88" s="29">
        <v>46324.875</v>
      </c>
      <c r="E88" s="29">
        <v>46325.208333333299</v>
      </c>
      <c r="F88" s="28" t="s">
        <v>967</v>
      </c>
    </row>
    <row r="89" spans="1:6" s="6" customFormat="1" ht="46.5" x14ac:dyDescent="0.35">
      <c r="A89" s="27" t="s">
        <v>87</v>
      </c>
      <c r="B89" s="27" t="s">
        <v>7</v>
      </c>
      <c r="C89" s="28" t="s">
        <v>469</v>
      </c>
      <c r="D89" s="29">
        <v>46217.625</v>
      </c>
      <c r="E89" s="29">
        <v>46387.875</v>
      </c>
      <c r="F89" s="28" t="s">
        <v>470</v>
      </c>
    </row>
    <row r="90" spans="1:6" s="6" customFormat="1" ht="46.5" x14ac:dyDescent="0.35">
      <c r="A90" s="27" t="s">
        <v>463</v>
      </c>
      <c r="B90" s="27" t="s">
        <v>32</v>
      </c>
      <c r="C90" s="28" t="s">
        <v>464</v>
      </c>
      <c r="D90" s="29">
        <v>46324.833333333299</v>
      </c>
      <c r="E90" s="29">
        <v>46325.25</v>
      </c>
      <c r="F90" s="28" t="s">
        <v>465</v>
      </c>
    </row>
    <row r="91" spans="1:6" s="6" customFormat="1" ht="46.5" x14ac:dyDescent="0.35">
      <c r="A91" s="27" t="s">
        <v>449</v>
      </c>
      <c r="B91" s="27" t="s">
        <v>32</v>
      </c>
      <c r="C91" s="28" t="s">
        <v>1092</v>
      </c>
      <c r="D91" s="29">
        <v>46324.833333333299</v>
      </c>
      <c r="E91" s="29">
        <v>46325.25</v>
      </c>
      <c r="F91" s="28" t="s">
        <v>1093</v>
      </c>
    </row>
    <row r="92" spans="1:6" s="6" customFormat="1" ht="46.5" x14ac:dyDescent="0.35">
      <c r="A92" s="27" t="s">
        <v>449</v>
      </c>
      <c r="B92" s="27" t="s">
        <v>2</v>
      </c>
      <c r="C92" s="28" t="s">
        <v>1238</v>
      </c>
      <c r="D92" s="29">
        <v>46324.875</v>
      </c>
      <c r="E92" s="29">
        <v>46325.25</v>
      </c>
      <c r="F92" s="28" t="s">
        <v>1239</v>
      </c>
    </row>
    <row r="93" spans="1:6" s="6" customFormat="1" ht="62" x14ac:dyDescent="0.35">
      <c r="A93" s="27" t="s">
        <v>449</v>
      </c>
      <c r="B93" s="27" t="s">
        <v>6</v>
      </c>
      <c r="C93" s="28" t="s">
        <v>1240</v>
      </c>
      <c r="D93" s="29">
        <v>46324.875</v>
      </c>
      <c r="E93" s="29">
        <v>46325.25</v>
      </c>
      <c r="F93" s="28" t="s">
        <v>1239</v>
      </c>
    </row>
    <row r="94" spans="1:6" s="6" customFormat="1" ht="46.5" x14ac:dyDescent="0.35">
      <c r="A94" s="27" t="s">
        <v>31</v>
      </c>
      <c r="B94" s="27" t="s">
        <v>32</v>
      </c>
      <c r="C94" s="28" t="s">
        <v>951</v>
      </c>
      <c r="D94" s="29">
        <v>46324.833333333299</v>
      </c>
      <c r="E94" s="29">
        <v>46325.25</v>
      </c>
      <c r="F94" s="28" t="s">
        <v>34</v>
      </c>
    </row>
    <row r="95" spans="1:6" s="6" customFormat="1" ht="62" x14ac:dyDescent="0.35">
      <c r="A95" s="27" t="s">
        <v>31</v>
      </c>
      <c r="B95" s="27" t="s">
        <v>32</v>
      </c>
      <c r="C95" s="28" t="s">
        <v>1117</v>
      </c>
      <c r="D95" s="29">
        <v>46324.833333333299</v>
      </c>
      <c r="E95" s="29">
        <v>46325.25</v>
      </c>
      <c r="F95" s="28" t="s">
        <v>1118</v>
      </c>
    </row>
    <row r="96" spans="1:6" s="6" customFormat="1" ht="62" x14ac:dyDescent="0.35">
      <c r="A96" s="27" t="s">
        <v>31</v>
      </c>
      <c r="B96" s="27" t="s">
        <v>4</v>
      </c>
      <c r="C96" s="28" t="s">
        <v>876</v>
      </c>
      <c r="D96" s="29">
        <v>46324.833333333299</v>
      </c>
      <c r="E96" s="29">
        <v>46325.25</v>
      </c>
      <c r="F96" s="28" t="s">
        <v>877</v>
      </c>
    </row>
    <row r="97" spans="1:6" s="6" customFormat="1" ht="62" x14ac:dyDescent="0.35">
      <c r="A97" s="27" t="s">
        <v>31</v>
      </c>
      <c r="B97" s="27" t="s">
        <v>4</v>
      </c>
      <c r="C97" s="28" t="s">
        <v>878</v>
      </c>
      <c r="D97" s="29">
        <v>46324.833333333299</v>
      </c>
      <c r="E97" s="29">
        <v>46325.25</v>
      </c>
      <c r="F97" s="28" t="s">
        <v>877</v>
      </c>
    </row>
    <row r="98" spans="1:6" s="6" customFormat="1" ht="46.5" x14ac:dyDescent="0.35">
      <c r="A98" s="27" t="s">
        <v>31</v>
      </c>
      <c r="B98" s="27" t="s">
        <v>32</v>
      </c>
      <c r="C98" s="28" t="s">
        <v>961</v>
      </c>
      <c r="D98" s="29">
        <v>46324.833333333299</v>
      </c>
      <c r="E98" s="29">
        <v>46325.25</v>
      </c>
      <c r="F98" s="28" t="s">
        <v>962</v>
      </c>
    </row>
    <row r="99" spans="1:6" s="5" customFormat="1" ht="46.5" x14ac:dyDescent="0.35">
      <c r="A99" s="27" t="s">
        <v>60</v>
      </c>
      <c r="B99" s="27" t="s">
        <v>2</v>
      </c>
      <c r="C99" s="28" t="s">
        <v>620</v>
      </c>
      <c r="D99" s="29">
        <v>46324.833333333299</v>
      </c>
      <c r="E99" s="29">
        <v>46325.25</v>
      </c>
      <c r="F99" s="28" t="s">
        <v>62</v>
      </c>
    </row>
    <row r="100" spans="1:6" s="6" customFormat="1" ht="46.5" x14ac:dyDescent="0.35">
      <c r="A100" s="27" t="s">
        <v>60</v>
      </c>
      <c r="B100" s="27" t="s">
        <v>6</v>
      </c>
      <c r="C100" s="28" t="s">
        <v>970</v>
      </c>
      <c r="D100" s="29">
        <v>46324.833333333299</v>
      </c>
      <c r="E100" s="29">
        <v>46325.25</v>
      </c>
      <c r="F100" s="28" t="s">
        <v>971</v>
      </c>
    </row>
    <row r="101" spans="1:6" s="6" customFormat="1" ht="46.5" x14ac:dyDescent="0.35">
      <c r="A101" s="27" t="s">
        <v>60</v>
      </c>
      <c r="B101" s="27" t="s">
        <v>4</v>
      </c>
      <c r="C101" s="28" t="s">
        <v>1237</v>
      </c>
      <c r="D101" s="29">
        <v>46324.875</v>
      </c>
      <c r="E101" s="29">
        <v>46325.25</v>
      </c>
      <c r="F101" s="28" t="s">
        <v>1102</v>
      </c>
    </row>
    <row r="102" spans="1:6" s="5" customFormat="1" ht="46.5" x14ac:dyDescent="0.35">
      <c r="A102" s="27" t="s">
        <v>60</v>
      </c>
      <c r="B102" s="27" t="s">
        <v>32</v>
      </c>
      <c r="C102" s="28" t="s">
        <v>1106</v>
      </c>
      <c r="D102" s="29">
        <v>46324.875</v>
      </c>
      <c r="E102" s="29">
        <v>46325.25</v>
      </c>
      <c r="F102" s="28" t="s">
        <v>1107</v>
      </c>
    </row>
    <row r="103" spans="1:6" s="5" customFormat="1" ht="46.5" x14ac:dyDescent="0.35">
      <c r="A103" s="27" t="s">
        <v>459</v>
      </c>
      <c r="B103" s="27" t="s">
        <v>4</v>
      </c>
      <c r="C103" s="28" t="s">
        <v>1241</v>
      </c>
      <c r="D103" s="29">
        <v>46324.833333333299</v>
      </c>
      <c r="E103" s="29">
        <v>46325.208333333299</v>
      </c>
      <c r="F103" s="28" t="s">
        <v>1242</v>
      </c>
    </row>
    <row r="104" spans="1:6" s="5" customFormat="1" ht="46.5" x14ac:dyDescent="0.35">
      <c r="A104" s="27" t="s">
        <v>459</v>
      </c>
      <c r="B104" s="27" t="s">
        <v>4</v>
      </c>
      <c r="C104" s="28" t="s">
        <v>1243</v>
      </c>
      <c r="D104" s="29">
        <v>46324.833333333299</v>
      </c>
      <c r="E104" s="29">
        <v>46325.208333333299</v>
      </c>
      <c r="F104" s="28" t="s">
        <v>1242</v>
      </c>
    </row>
    <row r="105" spans="1:6" s="5" customFormat="1" ht="46.5" x14ac:dyDescent="0.35">
      <c r="A105" s="27" t="s">
        <v>459</v>
      </c>
      <c r="B105" s="27" t="s">
        <v>5</v>
      </c>
      <c r="C105" s="28" t="s">
        <v>1261</v>
      </c>
      <c r="D105" s="29">
        <v>46324.833333333299</v>
      </c>
      <c r="E105" s="29">
        <v>46325.208333333299</v>
      </c>
      <c r="F105" s="28" t="s">
        <v>1113</v>
      </c>
    </row>
    <row r="106" spans="1:6" s="5" customFormat="1" ht="46.5" x14ac:dyDescent="0.35">
      <c r="A106" s="27" t="s">
        <v>459</v>
      </c>
      <c r="B106" s="27" t="s">
        <v>4</v>
      </c>
      <c r="C106" s="28" t="s">
        <v>1112</v>
      </c>
      <c r="D106" s="29">
        <v>46324.833333333299</v>
      </c>
      <c r="E106" s="29">
        <v>46325.208333333299</v>
      </c>
      <c r="F106" s="28" t="s">
        <v>1113</v>
      </c>
    </row>
    <row r="107" spans="1:6" s="5" customFormat="1" ht="46.5" x14ac:dyDescent="0.35">
      <c r="A107" s="27" t="s">
        <v>459</v>
      </c>
      <c r="B107" s="27" t="s">
        <v>4</v>
      </c>
      <c r="C107" s="28" t="s">
        <v>1247</v>
      </c>
      <c r="D107" s="29">
        <v>46324.833333333299</v>
      </c>
      <c r="E107" s="29">
        <v>46325.208333333299</v>
      </c>
      <c r="F107" s="28" t="s">
        <v>1248</v>
      </c>
    </row>
    <row r="108" spans="1:6" s="5" customFormat="1" ht="46.5" x14ac:dyDescent="0.35">
      <c r="A108" s="27" t="s">
        <v>459</v>
      </c>
      <c r="B108" s="27" t="s">
        <v>4</v>
      </c>
      <c r="C108" s="28" t="s">
        <v>1249</v>
      </c>
      <c r="D108" s="29">
        <v>46324.833333333299</v>
      </c>
      <c r="E108" s="29">
        <v>46325.208333333299</v>
      </c>
      <c r="F108" s="28" t="s">
        <v>1250</v>
      </c>
    </row>
    <row r="109" spans="1:6" s="5" customFormat="1" ht="46.5" x14ac:dyDescent="0.35">
      <c r="A109" s="27" t="s">
        <v>452</v>
      </c>
      <c r="B109" s="27" t="s">
        <v>32</v>
      </c>
      <c r="C109" s="28" t="s">
        <v>453</v>
      </c>
      <c r="D109" s="29">
        <v>46230.833333333299</v>
      </c>
      <c r="E109" s="29">
        <v>46403.25</v>
      </c>
      <c r="F109" s="28" t="s">
        <v>454</v>
      </c>
    </row>
    <row r="110" spans="1:6" s="5" customFormat="1" ht="46.5" x14ac:dyDescent="0.35">
      <c r="A110" s="27" t="s">
        <v>73</v>
      </c>
      <c r="B110" s="27" t="s">
        <v>32</v>
      </c>
      <c r="C110" s="28" t="s">
        <v>634</v>
      </c>
      <c r="D110" s="29">
        <v>46324.833333333299</v>
      </c>
      <c r="E110" s="29">
        <v>46325.25</v>
      </c>
      <c r="F110" s="28" t="s">
        <v>75</v>
      </c>
    </row>
    <row r="111" spans="1:6" s="5" customFormat="1" ht="46.5" x14ac:dyDescent="0.35">
      <c r="A111" s="27" t="s">
        <v>73</v>
      </c>
      <c r="B111" s="27" t="s">
        <v>5</v>
      </c>
      <c r="C111" s="28" t="s">
        <v>1149</v>
      </c>
      <c r="D111" s="29">
        <v>46324.833333333299</v>
      </c>
      <c r="E111" s="29">
        <v>46325.25</v>
      </c>
      <c r="F111" s="28" t="s">
        <v>83</v>
      </c>
    </row>
    <row r="112" spans="1:6" ht="46.5" x14ac:dyDescent="0.35">
      <c r="A112" s="27" t="s">
        <v>73</v>
      </c>
      <c r="B112" s="27" t="s">
        <v>5</v>
      </c>
      <c r="C112" s="28" t="s">
        <v>85</v>
      </c>
      <c r="D112" s="29">
        <v>46324.833333333299</v>
      </c>
      <c r="E112" s="29">
        <v>46325.229166666701</v>
      </c>
      <c r="F112" s="28" t="s">
        <v>977</v>
      </c>
    </row>
    <row r="113" spans="1:6" ht="46.5" x14ac:dyDescent="0.35">
      <c r="A113" s="27" t="s">
        <v>1181</v>
      </c>
      <c r="B113" s="27" t="s">
        <v>5</v>
      </c>
      <c r="C113" s="28" t="s">
        <v>1182</v>
      </c>
      <c r="D113" s="29">
        <v>46324.979166666701</v>
      </c>
      <c r="E113" s="29">
        <v>46325.25</v>
      </c>
      <c r="F113" s="28" t="s">
        <v>1180</v>
      </c>
    </row>
    <row r="114" spans="1:6" ht="31" x14ac:dyDescent="0.35">
      <c r="A114" s="27" t="s">
        <v>263</v>
      </c>
      <c r="B114" s="27" t="s">
        <v>2</v>
      </c>
      <c r="C114" s="28" t="s">
        <v>1179</v>
      </c>
      <c r="D114" s="29">
        <v>46324.979166666701</v>
      </c>
      <c r="E114" s="29">
        <v>46325.25</v>
      </c>
      <c r="F114" s="28" t="s">
        <v>1180</v>
      </c>
    </row>
    <row r="115" spans="1:6" ht="46.5" x14ac:dyDescent="0.35">
      <c r="A115" s="27" t="s">
        <v>273</v>
      </c>
      <c r="B115" s="27" t="s">
        <v>4</v>
      </c>
      <c r="C115" s="28" t="s">
        <v>1020</v>
      </c>
      <c r="D115" s="29">
        <v>46324.833333333299</v>
      </c>
      <c r="E115" s="29">
        <v>46325.25</v>
      </c>
      <c r="F115" s="28" t="s">
        <v>275</v>
      </c>
    </row>
    <row r="116" spans="1:6" ht="46.5" x14ac:dyDescent="0.35">
      <c r="A116" s="27" t="s">
        <v>508</v>
      </c>
      <c r="B116" s="27" t="s">
        <v>6</v>
      </c>
      <c r="C116" s="28" t="s">
        <v>1251</v>
      </c>
      <c r="D116" s="29">
        <v>46237.833333333299</v>
      </c>
      <c r="E116" s="29">
        <v>46340.25</v>
      </c>
      <c r="F116" s="28" t="s">
        <v>1252</v>
      </c>
    </row>
    <row r="117" spans="1:6" s="15" customFormat="1" ht="46.5" x14ac:dyDescent="0.35">
      <c r="A117" s="27" t="s">
        <v>508</v>
      </c>
      <c r="B117" s="27" t="s">
        <v>2</v>
      </c>
      <c r="C117" s="28" t="s">
        <v>1253</v>
      </c>
      <c r="D117" s="29">
        <v>46237.833333333299</v>
      </c>
      <c r="E117" s="29">
        <v>46340.25</v>
      </c>
      <c r="F117" s="28" t="s">
        <v>1252</v>
      </c>
    </row>
    <row r="118" spans="1:6" s="15" customFormat="1" ht="62" x14ac:dyDescent="0.35">
      <c r="A118" s="27" t="s">
        <v>131</v>
      </c>
      <c r="B118" s="27" t="s">
        <v>5</v>
      </c>
      <c r="C118" s="28" t="s">
        <v>132</v>
      </c>
      <c r="D118" s="29">
        <v>46324.833333333299</v>
      </c>
      <c r="E118" s="29">
        <v>46325.25</v>
      </c>
      <c r="F118" s="28" t="s">
        <v>133</v>
      </c>
    </row>
    <row r="119" spans="1:6" s="15" customFormat="1" ht="62" x14ac:dyDescent="0.35">
      <c r="A119" s="27" t="s">
        <v>131</v>
      </c>
      <c r="B119" s="27" t="s">
        <v>4</v>
      </c>
      <c r="C119" s="28" t="s">
        <v>134</v>
      </c>
      <c r="D119" s="29">
        <v>46324.833333333299</v>
      </c>
      <c r="E119" s="29">
        <v>46325.25</v>
      </c>
      <c r="F119" s="28" t="s">
        <v>133</v>
      </c>
    </row>
    <row r="120" spans="1:6" s="15" customFormat="1" ht="62" x14ac:dyDescent="0.35">
      <c r="A120" s="27" t="s">
        <v>131</v>
      </c>
      <c r="B120" s="27" t="s">
        <v>5</v>
      </c>
      <c r="C120" s="28" t="s">
        <v>983</v>
      </c>
      <c r="D120" s="29">
        <v>46324.833333333299</v>
      </c>
      <c r="E120" s="29">
        <v>46325.25</v>
      </c>
      <c r="F120" s="28" t="s">
        <v>984</v>
      </c>
    </row>
    <row r="121" spans="1:6" ht="46.5" x14ac:dyDescent="0.35">
      <c r="A121" s="27" t="s">
        <v>131</v>
      </c>
      <c r="B121" s="27" t="s">
        <v>4</v>
      </c>
      <c r="C121" s="28" t="s">
        <v>892</v>
      </c>
      <c r="D121" s="29">
        <v>46324.833333333299</v>
      </c>
      <c r="E121" s="29">
        <v>46325.25</v>
      </c>
      <c r="F121" s="28" t="s">
        <v>893</v>
      </c>
    </row>
    <row r="122" spans="1:6" ht="46.5" x14ac:dyDescent="0.35">
      <c r="A122" s="27" t="s">
        <v>171</v>
      </c>
      <c r="B122" s="27" t="s">
        <v>5</v>
      </c>
      <c r="C122" s="28" t="s">
        <v>172</v>
      </c>
      <c r="D122" s="29">
        <v>46324.833333333299</v>
      </c>
      <c r="E122" s="29">
        <v>46325.25</v>
      </c>
      <c r="F122" s="28" t="s">
        <v>173</v>
      </c>
    </row>
    <row r="123" spans="1:6" ht="46.5" x14ac:dyDescent="0.35">
      <c r="A123" s="27" t="s">
        <v>171</v>
      </c>
      <c r="B123" s="27" t="s">
        <v>5</v>
      </c>
      <c r="C123" s="28" t="s">
        <v>174</v>
      </c>
      <c r="D123" s="29">
        <v>46324.833333333299</v>
      </c>
      <c r="E123" s="29">
        <v>46325.25</v>
      </c>
      <c r="F123" s="28" t="s">
        <v>173</v>
      </c>
    </row>
    <row r="124" spans="1:6" ht="46.5" x14ac:dyDescent="0.35">
      <c r="A124" s="27" t="s">
        <v>171</v>
      </c>
      <c r="B124" s="27" t="s">
        <v>5</v>
      </c>
      <c r="C124" s="28" t="s">
        <v>175</v>
      </c>
      <c r="D124" s="29">
        <v>46324.833333333299</v>
      </c>
      <c r="E124" s="29">
        <v>46325.25</v>
      </c>
      <c r="F124" s="28" t="s">
        <v>173</v>
      </c>
    </row>
    <row r="125" spans="1:6" ht="46.5" x14ac:dyDescent="0.35">
      <c r="A125" s="27" t="s">
        <v>171</v>
      </c>
      <c r="B125" s="27" t="s">
        <v>5</v>
      </c>
      <c r="C125" s="28" t="s">
        <v>176</v>
      </c>
      <c r="D125" s="29">
        <v>46324.833333333299</v>
      </c>
      <c r="E125" s="29">
        <v>46325.25</v>
      </c>
      <c r="F125" s="28" t="s">
        <v>173</v>
      </c>
    </row>
    <row r="126" spans="1:6" ht="46.5" x14ac:dyDescent="0.35">
      <c r="A126" s="27" t="s">
        <v>171</v>
      </c>
      <c r="B126" s="27" t="s">
        <v>5</v>
      </c>
      <c r="C126" s="28" t="s">
        <v>177</v>
      </c>
      <c r="D126" s="29">
        <v>46324.833333333299</v>
      </c>
      <c r="E126" s="29">
        <v>46325.25</v>
      </c>
      <c r="F126" s="28" t="s">
        <v>173</v>
      </c>
    </row>
    <row r="127" spans="1:6" ht="46.5" x14ac:dyDescent="0.35">
      <c r="A127" s="27" t="s">
        <v>171</v>
      </c>
      <c r="B127" s="27" t="s">
        <v>4</v>
      </c>
      <c r="C127" s="28" t="s">
        <v>1158</v>
      </c>
      <c r="D127" s="29">
        <v>46321.833333333299</v>
      </c>
      <c r="E127" s="29">
        <v>46325.25</v>
      </c>
      <c r="F127" s="28" t="s">
        <v>1159</v>
      </c>
    </row>
    <row r="128" spans="1:6" ht="46.5" x14ac:dyDescent="0.35">
      <c r="A128" s="27" t="s">
        <v>171</v>
      </c>
      <c r="B128" s="27" t="s">
        <v>4</v>
      </c>
      <c r="C128" s="28" t="s">
        <v>1021</v>
      </c>
      <c r="D128" s="29">
        <v>46324.833333333299</v>
      </c>
      <c r="E128" s="29">
        <v>46325.25</v>
      </c>
      <c r="F128" s="28" t="s">
        <v>1022</v>
      </c>
    </row>
    <row r="129" spans="1:6" ht="46.5" x14ac:dyDescent="0.35">
      <c r="A129" s="27" t="s">
        <v>92</v>
      </c>
      <c r="B129" s="27" t="s">
        <v>6</v>
      </c>
      <c r="C129" s="28" t="s">
        <v>1132</v>
      </c>
      <c r="D129" s="29">
        <v>46324.875</v>
      </c>
      <c r="E129" s="29">
        <v>46325.208333333299</v>
      </c>
      <c r="F129" s="28" t="s">
        <v>1133</v>
      </c>
    </row>
    <row r="130" spans="1:6" ht="46.5" x14ac:dyDescent="0.35">
      <c r="A130" s="27" t="s">
        <v>92</v>
      </c>
      <c r="B130" s="27" t="s">
        <v>6</v>
      </c>
      <c r="C130" s="28" t="s">
        <v>487</v>
      </c>
      <c r="D130" s="29">
        <v>46324.875</v>
      </c>
      <c r="E130" s="29">
        <v>46325.208333333299</v>
      </c>
      <c r="F130" s="28" t="s">
        <v>488</v>
      </c>
    </row>
    <row r="131" spans="1:6" ht="46.5" x14ac:dyDescent="0.35">
      <c r="A131" s="27" t="s">
        <v>92</v>
      </c>
      <c r="B131" s="27" t="s">
        <v>2</v>
      </c>
      <c r="C131" s="28" t="s">
        <v>1134</v>
      </c>
      <c r="D131" s="29">
        <v>46324.916666666701</v>
      </c>
      <c r="E131" s="29">
        <v>46325.208333333299</v>
      </c>
      <c r="F131" s="28" t="s">
        <v>1135</v>
      </c>
    </row>
    <row r="132" spans="1:6" ht="46.5" x14ac:dyDescent="0.35">
      <c r="A132" s="27" t="s">
        <v>92</v>
      </c>
      <c r="B132" s="27" t="s">
        <v>2</v>
      </c>
      <c r="C132" s="28" t="s">
        <v>96</v>
      </c>
      <c r="D132" s="29">
        <v>46324.916666666701</v>
      </c>
      <c r="E132" s="29">
        <v>46325.25</v>
      </c>
      <c r="F132" s="28" t="s">
        <v>97</v>
      </c>
    </row>
    <row r="133" spans="1:6" ht="46.5" x14ac:dyDescent="0.35">
      <c r="A133" s="27" t="s">
        <v>92</v>
      </c>
      <c r="B133" s="27" t="s">
        <v>6</v>
      </c>
      <c r="C133" s="28" t="s">
        <v>1150</v>
      </c>
      <c r="D133" s="29">
        <v>46324.833333333299</v>
      </c>
      <c r="E133" s="29">
        <v>46325.25</v>
      </c>
      <c r="F133" s="28" t="s">
        <v>1151</v>
      </c>
    </row>
    <row r="134" spans="1:6" ht="46.5" x14ac:dyDescent="0.35">
      <c r="A134" s="27" t="s">
        <v>92</v>
      </c>
      <c r="B134" s="27" t="s">
        <v>6</v>
      </c>
      <c r="C134" s="28" t="s">
        <v>774</v>
      </c>
      <c r="D134" s="29">
        <v>46324.833333333299</v>
      </c>
      <c r="E134" s="29">
        <v>46325.25</v>
      </c>
      <c r="F134" s="28" t="s">
        <v>771</v>
      </c>
    </row>
    <row r="135" spans="1:6" ht="46.5" x14ac:dyDescent="0.35">
      <c r="A135" s="27" t="s">
        <v>92</v>
      </c>
      <c r="B135" s="27" t="s">
        <v>6</v>
      </c>
      <c r="C135" s="28" t="s">
        <v>118</v>
      </c>
      <c r="D135" s="29">
        <v>46324.875</v>
      </c>
      <c r="E135" s="29">
        <v>46325.25</v>
      </c>
      <c r="F135" s="28" t="s">
        <v>119</v>
      </c>
    </row>
    <row r="136" spans="1:6" ht="62" x14ac:dyDescent="0.35">
      <c r="A136" s="27" t="s">
        <v>92</v>
      </c>
      <c r="B136" s="27" t="s">
        <v>6</v>
      </c>
      <c r="C136" s="28" t="s">
        <v>120</v>
      </c>
      <c r="D136" s="29">
        <v>46324.875</v>
      </c>
      <c r="E136" s="29">
        <v>46325.25</v>
      </c>
      <c r="F136" s="28" t="s">
        <v>119</v>
      </c>
    </row>
    <row r="137" spans="1:6" ht="62" x14ac:dyDescent="0.35">
      <c r="A137" s="27" t="s">
        <v>92</v>
      </c>
      <c r="B137" s="27" t="s">
        <v>6</v>
      </c>
      <c r="C137" s="28" t="s">
        <v>121</v>
      </c>
      <c r="D137" s="29">
        <v>46324.875</v>
      </c>
      <c r="E137" s="29">
        <v>46325.25</v>
      </c>
      <c r="F137" s="28" t="s">
        <v>119</v>
      </c>
    </row>
    <row r="138" spans="1:6" ht="46.5" x14ac:dyDescent="0.35">
      <c r="A138" s="27" t="s">
        <v>92</v>
      </c>
      <c r="B138" s="27" t="s">
        <v>6</v>
      </c>
      <c r="C138" s="28" t="s">
        <v>138</v>
      </c>
      <c r="D138" s="29">
        <v>46324.916666666701</v>
      </c>
      <c r="E138" s="29">
        <v>46325.25</v>
      </c>
      <c r="F138" s="28" t="s">
        <v>139</v>
      </c>
    </row>
    <row r="139" spans="1:6" ht="46.5" x14ac:dyDescent="0.35">
      <c r="A139" s="27" t="s">
        <v>92</v>
      </c>
      <c r="B139" s="27" t="s">
        <v>6</v>
      </c>
      <c r="C139" s="28" t="s">
        <v>1152</v>
      </c>
      <c r="D139" s="29">
        <v>46324.833333333299</v>
      </c>
      <c r="E139" s="29">
        <v>46325.208333333299</v>
      </c>
      <c r="F139" s="28" t="s">
        <v>1153</v>
      </c>
    </row>
    <row r="140" spans="1:6" ht="46.5" x14ac:dyDescent="0.35">
      <c r="A140" s="27" t="s">
        <v>28</v>
      </c>
      <c r="B140" s="27" t="s">
        <v>2</v>
      </c>
      <c r="C140" s="28" t="s">
        <v>1114</v>
      </c>
      <c r="D140" s="29">
        <v>46324.875</v>
      </c>
      <c r="E140" s="29">
        <v>46325.208333333299</v>
      </c>
      <c r="F140" s="28" t="s">
        <v>30</v>
      </c>
    </row>
    <row r="141" spans="1:6" ht="46.5" x14ac:dyDescent="0.35">
      <c r="A141" s="27" t="s">
        <v>122</v>
      </c>
      <c r="B141" s="27" t="s">
        <v>4</v>
      </c>
      <c r="C141" s="28" t="s">
        <v>123</v>
      </c>
      <c r="D141" s="29">
        <v>46324.833333333299</v>
      </c>
      <c r="E141" s="29">
        <v>46325.25</v>
      </c>
      <c r="F141" s="28" t="s">
        <v>124</v>
      </c>
    </row>
    <row r="142" spans="1:6" ht="46.5" x14ac:dyDescent="0.35">
      <c r="A142" s="27" t="s">
        <v>122</v>
      </c>
      <c r="B142" s="27" t="s">
        <v>4</v>
      </c>
      <c r="C142" s="28" t="s">
        <v>125</v>
      </c>
      <c r="D142" s="29">
        <v>46324.833333333299</v>
      </c>
      <c r="E142" s="29">
        <v>46325.25</v>
      </c>
      <c r="F142" s="28" t="s">
        <v>124</v>
      </c>
    </row>
    <row r="143" spans="1:6" ht="46.5" x14ac:dyDescent="0.35">
      <c r="A143" s="27" t="s">
        <v>343</v>
      </c>
      <c r="B143" s="27" t="s">
        <v>4</v>
      </c>
      <c r="C143" s="28" t="s">
        <v>1206</v>
      </c>
      <c r="D143" s="29">
        <v>46324.833333333299</v>
      </c>
      <c r="E143" s="29">
        <v>46325.208333333299</v>
      </c>
      <c r="F143" s="28" t="s">
        <v>1207</v>
      </c>
    </row>
    <row r="144" spans="1:6" ht="62" x14ac:dyDescent="0.35">
      <c r="A144" s="27" t="s">
        <v>343</v>
      </c>
      <c r="B144" s="27" t="s">
        <v>4</v>
      </c>
      <c r="C144" s="28" t="s">
        <v>1259</v>
      </c>
      <c r="D144" s="29">
        <v>46324.833333333299</v>
      </c>
      <c r="E144" s="29">
        <v>46325.208333333299</v>
      </c>
      <c r="F144" s="28" t="s">
        <v>1260</v>
      </c>
    </row>
    <row r="145" spans="1:6" ht="62" x14ac:dyDescent="0.35">
      <c r="A145" s="27" t="s">
        <v>322</v>
      </c>
      <c r="B145" s="27" t="s">
        <v>5</v>
      </c>
      <c r="C145" s="28" t="s">
        <v>1058</v>
      </c>
      <c r="D145" s="29">
        <v>46324.833333333299</v>
      </c>
      <c r="E145" s="29">
        <v>46325.25</v>
      </c>
      <c r="F145" s="28" t="s">
        <v>1059</v>
      </c>
    </row>
    <row r="146" spans="1:6" ht="62" x14ac:dyDescent="0.35">
      <c r="A146" s="27" t="s">
        <v>322</v>
      </c>
      <c r="B146" s="27" t="s">
        <v>5</v>
      </c>
      <c r="C146" s="28" t="s">
        <v>1208</v>
      </c>
      <c r="D146" s="29">
        <v>46324.875</v>
      </c>
      <c r="E146" s="29">
        <v>46325.25</v>
      </c>
      <c r="F146" s="28" t="s">
        <v>1209</v>
      </c>
    </row>
    <row r="147" spans="1:6" ht="62" x14ac:dyDescent="0.35">
      <c r="A147" s="27" t="s">
        <v>322</v>
      </c>
      <c r="B147" s="27" t="s">
        <v>5</v>
      </c>
      <c r="C147" s="28" t="s">
        <v>1210</v>
      </c>
      <c r="D147" s="29">
        <v>46324.833333333299</v>
      </c>
      <c r="E147" s="29">
        <v>46325.25</v>
      </c>
      <c r="F147" s="28" t="s">
        <v>932</v>
      </c>
    </row>
    <row r="148" spans="1:6" ht="62" x14ac:dyDescent="0.35">
      <c r="A148" s="27" t="s">
        <v>322</v>
      </c>
      <c r="B148" s="27" t="s">
        <v>5</v>
      </c>
      <c r="C148" s="28" t="s">
        <v>1213</v>
      </c>
      <c r="D148" s="29">
        <v>46324.916666666701</v>
      </c>
      <c r="E148" s="29">
        <v>46325.229166666701</v>
      </c>
      <c r="F148" s="28" t="s">
        <v>1214</v>
      </c>
    </row>
    <row r="149" spans="1:6" ht="46.5" x14ac:dyDescent="0.35">
      <c r="A149" s="27" t="s">
        <v>347</v>
      </c>
      <c r="B149" s="27" t="s">
        <v>6</v>
      </c>
      <c r="C149" s="28" t="s">
        <v>1211</v>
      </c>
      <c r="D149" s="29">
        <v>46324.875</v>
      </c>
      <c r="E149" s="29">
        <v>46325.25</v>
      </c>
      <c r="F149" s="28" t="s">
        <v>1212</v>
      </c>
    </row>
    <row r="150" spans="1:6" ht="46.5" x14ac:dyDescent="0.35">
      <c r="A150" s="27" t="s">
        <v>363</v>
      </c>
      <c r="B150" s="27" t="s">
        <v>7</v>
      </c>
      <c r="C150" s="28" t="s">
        <v>1073</v>
      </c>
      <c r="D150" s="29">
        <v>46324.916666666701</v>
      </c>
      <c r="E150" s="29">
        <v>46325.229166666701</v>
      </c>
      <c r="F150" s="28" t="s">
        <v>1074</v>
      </c>
    </row>
    <row r="151" spans="1:6" ht="62" x14ac:dyDescent="0.35">
      <c r="A151" s="27" t="s">
        <v>363</v>
      </c>
      <c r="B151" s="27" t="s">
        <v>7</v>
      </c>
      <c r="C151" s="28" t="s">
        <v>1075</v>
      </c>
      <c r="D151" s="29">
        <v>46324.916666666701</v>
      </c>
      <c r="E151" s="29">
        <v>46325.229166666701</v>
      </c>
      <c r="F151" s="28" t="s">
        <v>1076</v>
      </c>
    </row>
    <row r="152" spans="1:6" ht="77.5" x14ac:dyDescent="0.35">
      <c r="A152" s="27" t="s">
        <v>363</v>
      </c>
      <c r="B152" s="27" t="s">
        <v>7</v>
      </c>
      <c r="C152" s="28" t="s">
        <v>1080</v>
      </c>
      <c r="D152" s="29">
        <v>46324.916666666701</v>
      </c>
      <c r="E152" s="29">
        <v>46325.229166666701</v>
      </c>
      <c r="F152" s="28" t="s">
        <v>1081</v>
      </c>
    </row>
    <row r="153" spans="1:6" ht="46.5" x14ac:dyDescent="0.35">
      <c r="A153" s="27" t="s">
        <v>363</v>
      </c>
      <c r="B153" s="27" t="s">
        <v>8</v>
      </c>
      <c r="C153" s="28" t="s">
        <v>1220</v>
      </c>
      <c r="D153" s="29">
        <v>46324.916666666701</v>
      </c>
      <c r="E153" s="29">
        <v>46325.229166666701</v>
      </c>
      <c r="F153" s="28" t="s">
        <v>1221</v>
      </c>
    </row>
    <row r="154" spans="1:6" ht="46.5" x14ac:dyDescent="0.35">
      <c r="A154" s="27" t="s">
        <v>363</v>
      </c>
      <c r="B154" s="27" t="s">
        <v>7</v>
      </c>
      <c r="C154" s="28" t="s">
        <v>382</v>
      </c>
      <c r="D154" s="29">
        <v>46324.916666666701</v>
      </c>
      <c r="E154" s="29">
        <v>46325.229166666701</v>
      </c>
      <c r="F154" s="28" t="s">
        <v>1088</v>
      </c>
    </row>
    <row r="155" spans="1:6" ht="46.5" x14ac:dyDescent="0.35">
      <c r="A155" s="27" t="s">
        <v>298</v>
      </c>
      <c r="B155" s="27" t="s">
        <v>4</v>
      </c>
      <c r="C155" s="28" t="s">
        <v>299</v>
      </c>
      <c r="D155" s="29">
        <v>46324.875</v>
      </c>
      <c r="E155" s="29">
        <v>46325.25</v>
      </c>
      <c r="F155" s="28" t="s">
        <v>300</v>
      </c>
    </row>
    <row r="156" spans="1:6" ht="31" x14ac:dyDescent="0.35">
      <c r="A156" s="27" t="s">
        <v>282</v>
      </c>
      <c r="B156" s="27" t="s">
        <v>2</v>
      </c>
      <c r="C156" s="28" t="s">
        <v>283</v>
      </c>
      <c r="D156" s="29">
        <v>46237.25</v>
      </c>
      <c r="E156" s="29">
        <v>46692.25</v>
      </c>
      <c r="F156" s="28" t="s">
        <v>284</v>
      </c>
    </row>
    <row r="157" spans="1:6" ht="31" x14ac:dyDescent="0.35">
      <c r="A157" s="27" t="s">
        <v>282</v>
      </c>
      <c r="B157" s="27" t="s">
        <v>6</v>
      </c>
      <c r="C157" s="28" t="s">
        <v>839</v>
      </c>
      <c r="D157" s="29">
        <v>46324.875</v>
      </c>
      <c r="E157" s="29">
        <v>46325.25</v>
      </c>
      <c r="F157" s="28" t="s">
        <v>840</v>
      </c>
    </row>
    <row r="158" spans="1:6" ht="31" x14ac:dyDescent="0.35">
      <c r="A158" s="27" t="s">
        <v>282</v>
      </c>
      <c r="B158" s="27" t="s">
        <v>4</v>
      </c>
      <c r="C158" s="28" t="s">
        <v>1084</v>
      </c>
      <c r="D158" s="29">
        <v>46324.916666666701</v>
      </c>
      <c r="E158" s="29">
        <v>46325.229166666701</v>
      </c>
      <c r="F158" s="28" t="s">
        <v>1085</v>
      </c>
    </row>
    <row r="159" spans="1:6" ht="46.5" x14ac:dyDescent="0.35">
      <c r="A159" s="27" t="s">
        <v>301</v>
      </c>
      <c r="B159" s="27" t="s">
        <v>5</v>
      </c>
      <c r="C159" s="28" t="s">
        <v>1193</v>
      </c>
      <c r="D159" s="29">
        <v>46324.875</v>
      </c>
      <c r="E159" s="29">
        <v>46325.25</v>
      </c>
      <c r="F159" s="28" t="s">
        <v>1191</v>
      </c>
    </row>
    <row r="160" spans="1:6" ht="62" x14ac:dyDescent="0.35">
      <c r="A160" s="27" t="s">
        <v>301</v>
      </c>
      <c r="B160" s="27" t="s">
        <v>5</v>
      </c>
      <c r="C160" s="28" t="s">
        <v>1034</v>
      </c>
      <c r="D160" s="29">
        <v>46324.875</v>
      </c>
      <c r="E160" s="29">
        <v>46325.25</v>
      </c>
      <c r="F160" s="28" t="s">
        <v>1035</v>
      </c>
    </row>
    <row r="161" spans="1:6" ht="31" x14ac:dyDescent="0.35">
      <c r="A161" s="27" t="s">
        <v>301</v>
      </c>
      <c r="B161" s="27" t="s">
        <v>4</v>
      </c>
      <c r="C161" s="28" t="s">
        <v>1077</v>
      </c>
      <c r="D161" s="29">
        <v>46324.916666666701</v>
      </c>
      <c r="E161" s="29">
        <v>46325.229166666701</v>
      </c>
      <c r="F161" s="28" t="s">
        <v>1076</v>
      </c>
    </row>
    <row r="162" spans="1:6" ht="62" x14ac:dyDescent="0.35">
      <c r="A162" s="27" t="s">
        <v>301</v>
      </c>
      <c r="B162" s="27" t="s">
        <v>5</v>
      </c>
      <c r="C162" s="28" t="s">
        <v>404</v>
      </c>
      <c r="D162" s="29">
        <v>46306.916666666701</v>
      </c>
      <c r="E162" s="29">
        <v>46361.25</v>
      </c>
      <c r="F162" s="28" t="s">
        <v>405</v>
      </c>
    </row>
    <row r="163" spans="1:6" ht="62" x14ac:dyDescent="0.35">
      <c r="A163" s="27" t="s">
        <v>301</v>
      </c>
      <c r="B163" s="27" t="s">
        <v>4</v>
      </c>
      <c r="C163" s="28" t="s">
        <v>1094</v>
      </c>
      <c r="D163" s="29">
        <v>46324.875</v>
      </c>
      <c r="E163" s="29">
        <v>46325.25</v>
      </c>
      <c r="F163" s="28" t="s">
        <v>1095</v>
      </c>
    </row>
    <row r="164" spans="1:6" ht="46.5" x14ac:dyDescent="0.35">
      <c r="A164" s="27" t="s">
        <v>301</v>
      </c>
      <c r="B164" s="27" t="s">
        <v>4</v>
      </c>
      <c r="C164" s="28" t="s">
        <v>1236</v>
      </c>
      <c r="D164" s="29">
        <v>46324.916666666701</v>
      </c>
      <c r="E164" s="29">
        <v>46325.25</v>
      </c>
      <c r="F164" s="28" t="s">
        <v>1235</v>
      </c>
    </row>
    <row r="165" spans="1:6" ht="46.5" x14ac:dyDescent="0.35">
      <c r="A165" s="27" t="s">
        <v>70</v>
      </c>
      <c r="B165" s="27" t="s">
        <v>6</v>
      </c>
      <c r="C165" s="28" t="s">
        <v>1138</v>
      </c>
      <c r="D165" s="29">
        <v>46324.927083333299</v>
      </c>
      <c r="E165" s="29">
        <v>46325.25</v>
      </c>
      <c r="F165" s="28" t="s">
        <v>1139</v>
      </c>
    </row>
    <row r="166" spans="1:6" ht="31" x14ac:dyDescent="0.35">
      <c r="A166" s="27" t="s">
        <v>70</v>
      </c>
      <c r="B166" s="27" t="s">
        <v>6</v>
      </c>
      <c r="C166" s="28" t="s">
        <v>1140</v>
      </c>
      <c r="D166" s="29">
        <v>46324.927083333299</v>
      </c>
      <c r="E166" s="29">
        <v>46325.25</v>
      </c>
      <c r="F166" s="28" t="s">
        <v>1139</v>
      </c>
    </row>
    <row r="167" spans="1:6" ht="31" x14ac:dyDescent="0.35">
      <c r="A167" s="27" t="s">
        <v>70</v>
      </c>
      <c r="B167" s="27" t="s">
        <v>6</v>
      </c>
      <c r="C167" s="28" t="s">
        <v>1141</v>
      </c>
      <c r="D167" s="29">
        <v>46324.927083333299</v>
      </c>
      <c r="E167" s="29">
        <v>46325.25</v>
      </c>
      <c r="F167" s="28" t="s">
        <v>1139</v>
      </c>
    </row>
    <row r="168" spans="1:6" ht="31" x14ac:dyDescent="0.35">
      <c r="A168" s="27" t="s">
        <v>70</v>
      </c>
      <c r="B168" s="27" t="s">
        <v>2</v>
      </c>
      <c r="C168" s="28" t="s">
        <v>1142</v>
      </c>
      <c r="D168" s="29">
        <v>46324.927083333299</v>
      </c>
      <c r="E168" s="29">
        <v>46325.25</v>
      </c>
      <c r="F168" s="28" t="s">
        <v>1143</v>
      </c>
    </row>
    <row r="169" spans="1:6" ht="31" x14ac:dyDescent="0.35">
      <c r="A169" s="27" t="s">
        <v>70</v>
      </c>
      <c r="B169" s="27" t="s">
        <v>2</v>
      </c>
      <c r="C169" s="28" t="s">
        <v>1246</v>
      </c>
      <c r="D169" s="29">
        <v>46324.875</v>
      </c>
      <c r="E169" s="29">
        <v>46325.25</v>
      </c>
      <c r="F169" s="28" t="s">
        <v>1245</v>
      </c>
    </row>
    <row r="170" spans="1:6" ht="31" x14ac:dyDescent="0.35">
      <c r="A170" s="27" t="s">
        <v>436</v>
      </c>
      <c r="B170" s="27" t="s">
        <v>6</v>
      </c>
      <c r="C170" s="28" t="s">
        <v>455</v>
      </c>
      <c r="D170" s="29">
        <v>46324.875</v>
      </c>
      <c r="E170" s="29">
        <v>46325.25</v>
      </c>
      <c r="F170" s="28" t="s">
        <v>456</v>
      </c>
    </row>
    <row r="171" spans="1:6" ht="62" x14ac:dyDescent="0.35">
      <c r="A171" s="27" t="s">
        <v>436</v>
      </c>
      <c r="B171" s="27" t="s">
        <v>2</v>
      </c>
      <c r="C171" s="28" t="s">
        <v>1244</v>
      </c>
      <c r="D171" s="29">
        <v>46324.875</v>
      </c>
      <c r="E171" s="29">
        <v>46325.25</v>
      </c>
      <c r="F171" s="28" t="s">
        <v>1245</v>
      </c>
    </row>
    <row r="172" spans="1:6" ht="62" x14ac:dyDescent="0.35">
      <c r="A172" s="27" t="s">
        <v>430</v>
      </c>
      <c r="B172" s="27" t="s">
        <v>5</v>
      </c>
      <c r="C172" s="28" t="s">
        <v>431</v>
      </c>
      <c r="D172" s="29">
        <v>46324.833333333299</v>
      </c>
      <c r="E172" s="29">
        <v>46325.25</v>
      </c>
      <c r="F172" s="28" t="s">
        <v>432</v>
      </c>
    </row>
    <row r="173" spans="1:6" ht="62" x14ac:dyDescent="0.35">
      <c r="A173" s="27" t="s">
        <v>430</v>
      </c>
      <c r="B173" s="27" t="s">
        <v>4</v>
      </c>
      <c r="C173" s="28" t="s">
        <v>1234</v>
      </c>
      <c r="D173" s="29">
        <v>46324.875</v>
      </c>
      <c r="E173" s="29">
        <v>46325.25</v>
      </c>
      <c r="F173" s="28" t="s">
        <v>1235</v>
      </c>
    </row>
    <row r="174" spans="1:6" ht="31" x14ac:dyDescent="0.35">
      <c r="A174" s="27" t="s">
        <v>408</v>
      </c>
      <c r="B174" s="27" t="s">
        <v>2</v>
      </c>
      <c r="C174" s="28" t="s">
        <v>1224</v>
      </c>
      <c r="D174" s="29">
        <v>46324.833333333299</v>
      </c>
      <c r="E174" s="29">
        <v>46325.25</v>
      </c>
      <c r="F174" s="28" t="s">
        <v>1225</v>
      </c>
    </row>
    <row r="175" spans="1:6" ht="46.5" x14ac:dyDescent="0.35">
      <c r="A175" s="27" t="s">
        <v>408</v>
      </c>
      <c r="B175" s="27" t="s">
        <v>6</v>
      </c>
      <c r="C175" s="28" t="s">
        <v>409</v>
      </c>
      <c r="D175" s="29">
        <v>46324.916666666701</v>
      </c>
      <c r="E175" s="29">
        <v>46325.25</v>
      </c>
      <c r="F175" s="28" t="s">
        <v>410</v>
      </c>
    </row>
    <row r="176" spans="1:6" ht="46.5" x14ac:dyDescent="0.35">
      <c r="A176" s="27" t="s">
        <v>408</v>
      </c>
      <c r="B176" s="27" t="s">
        <v>2</v>
      </c>
      <c r="C176" s="28" t="s">
        <v>1226</v>
      </c>
      <c r="D176" s="29">
        <v>46324.875</v>
      </c>
      <c r="E176" s="29">
        <v>46325.25</v>
      </c>
      <c r="F176" s="28" t="s">
        <v>1227</v>
      </c>
    </row>
    <row r="177" spans="1:6" ht="46.5" x14ac:dyDescent="0.35">
      <c r="A177" s="27" t="s">
        <v>408</v>
      </c>
      <c r="B177" s="27" t="s">
        <v>6</v>
      </c>
      <c r="C177" s="28" t="s">
        <v>1096</v>
      </c>
      <c r="D177" s="29">
        <v>46324.875</v>
      </c>
      <c r="E177" s="29">
        <v>46325.25</v>
      </c>
      <c r="F177" s="28" t="s">
        <v>1097</v>
      </c>
    </row>
    <row r="178" spans="1:6" ht="62" x14ac:dyDescent="0.35">
      <c r="A178" s="27" t="s">
        <v>408</v>
      </c>
      <c r="B178" s="27" t="s">
        <v>6</v>
      </c>
      <c r="C178" s="28" t="s">
        <v>440</v>
      </c>
      <c r="D178" s="29">
        <v>46324.875</v>
      </c>
      <c r="E178" s="29">
        <v>46325.25</v>
      </c>
      <c r="F178" s="28" t="s">
        <v>441</v>
      </c>
    </row>
    <row r="179" spans="1:6" ht="31" x14ac:dyDescent="0.35">
      <c r="A179" s="27" t="s">
        <v>408</v>
      </c>
      <c r="B179" s="27" t="s">
        <v>2</v>
      </c>
      <c r="C179" s="28" t="s">
        <v>445</v>
      </c>
      <c r="D179" s="29">
        <v>46324.875</v>
      </c>
      <c r="E179" s="29">
        <v>46325.25</v>
      </c>
      <c r="F179" s="28" t="s">
        <v>446</v>
      </c>
    </row>
    <row r="180" spans="1:6" ht="31" x14ac:dyDescent="0.35">
      <c r="A180" s="27" t="s">
        <v>408</v>
      </c>
      <c r="B180" s="27" t="s">
        <v>6</v>
      </c>
      <c r="C180" s="28" t="s">
        <v>466</v>
      </c>
      <c r="D180" s="29">
        <v>46324.875</v>
      </c>
      <c r="E180" s="29">
        <v>46325.25</v>
      </c>
      <c r="F180" s="28" t="s">
        <v>467</v>
      </c>
    </row>
    <row r="181" spans="1:6" ht="62" x14ac:dyDescent="0.35">
      <c r="A181" s="27" t="s">
        <v>408</v>
      </c>
      <c r="B181" s="27" t="s">
        <v>6</v>
      </c>
      <c r="C181" s="28" t="s">
        <v>468</v>
      </c>
      <c r="D181" s="29">
        <v>46324.875</v>
      </c>
      <c r="E181" s="29">
        <v>46325.25</v>
      </c>
      <c r="F181" s="28" t="s">
        <v>467</v>
      </c>
    </row>
    <row r="182" spans="1:6" ht="62" x14ac:dyDescent="0.35">
      <c r="A182" s="27" t="s">
        <v>211</v>
      </c>
      <c r="B182" s="27" t="s">
        <v>2</v>
      </c>
      <c r="C182" s="28" t="s">
        <v>212</v>
      </c>
      <c r="D182" s="29">
        <v>46324.833333333299</v>
      </c>
      <c r="E182" s="29">
        <v>46325.25</v>
      </c>
      <c r="F182" s="28" t="s">
        <v>210</v>
      </c>
    </row>
    <row r="183" spans="1:6" ht="62" x14ac:dyDescent="0.35">
      <c r="A183" s="27" t="s">
        <v>211</v>
      </c>
      <c r="B183" s="27" t="s">
        <v>2</v>
      </c>
      <c r="C183" s="28" t="s">
        <v>213</v>
      </c>
      <c r="D183" s="29">
        <v>46324.833333333299</v>
      </c>
      <c r="E183" s="29">
        <v>46325.25</v>
      </c>
      <c r="F183" s="28" t="s">
        <v>210</v>
      </c>
    </row>
    <row r="184" spans="1:6" ht="77.5" x14ac:dyDescent="0.35">
      <c r="A184" s="27" t="s">
        <v>211</v>
      </c>
      <c r="B184" s="27" t="s">
        <v>2</v>
      </c>
      <c r="C184" s="28" t="s">
        <v>214</v>
      </c>
      <c r="D184" s="29">
        <v>46324.833333333299</v>
      </c>
      <c r="E184" s="29">
        <v>46325.25</v>
      </c>
      <c r="F184" s="28" t="s">
        <v>210</v>
      </c>
    </row>
    <row r="185" spans="1:6" ht="77.5" x14ac:dyDescent="0.35">
      <c r="A185" s="27" t="s">
        <v>211</v>
      </c>
      <c r="B185" s="27" t="s">
        <v>2</v>
      </c>
      <c r="C185" s="28" t="s">
        <v>215</v>
      </c>
      <c r="D185" s="29">
        <v>46324.833333333299</v>
      </c>
      <c r="E185" s="29">
        <v>46325.25</v>
      </c>
      <c r="F185" s="28" t="s">
        <v>210</v>
      </c>
    </row>
    <row r="186" spans="1:6" ht="62" x14ac:dyDescent="0.35">
      <c r="A186" s="27" t="s">
        <v>211</v>
      </c>
      <c r="B186" s="27" t="s">
        <v>2</v>
      </c>
      <c r="C186" s="28" t="s">
        <v>216</v>
      </c>
      <c r="D186" s="29">
        <v>46324.833333333299</v>
      </c>
      <c r="E186" s="29">
        <v>46325.25</v>
      </c>
      <c r="F186" s="28" t="s">
        <v>210</v>
      </c>
    </row>
    <row r="187" spans="1:6" ht="93" x14ac:dyDescent="0.35">
      <c r="A187" s="27" t="s">
        <v>211</v>
      </c>
      <c r="B187" s="27" t="s">
        <v>2</v>
      </c>
      <c r="C187" s="28" t="s">
        <v>217</v>
      </c>
      <c r="D187" s="29">
        <v>46324.833333333299</v>
      </c>
      <c r="E187" s="29">
        <v>46325.25</v>
      </c>
      <c r="F187" s="28" t="s">
        <v>210</v>
      </c>
    </row>
    <row r="188" spans="1:6" ht="93" x14ac:dyDescent="0.35">
      <c r="A188" s="27" t="s">
        <v>211</v>
      </c>
      <c r="B188" s="27" t="s">
        <v>2</v>
      </c>
      <c r="C188" s="28" t="s">
        <v>218</v>
      </c>
      <c r="D188" s="29">
        <v>46324.833333333299</v>
      </c>
      <c r="E188" s="29">
        <v>46325.25</v>
      </c>
      <c r="F188" s="28" t="s">
        <v>210</v>
      </c>
    </row>
    <row r="189" spans="1:6" ht="77.5" x14ac:dyDescent="0.35">
      <c r="A189" s="27" t="s">
        <v>926</v>
      </c>
      <c r="B189" s="27" t="s">
        <v>4</v>
      </c>
      <c r="C189" s="28" t="s">
        <v>1187</v>
      </c>
      <c r="D189" s="29">
        <v>46324.875</v>
      </c>
      <c r="E189" s="29">
        <v>46325.25</v>
      </c>
      <c r="F189" s="28" t="s">
        <v>925</v>
      </c>
    </row>
    <row r="190" spans="1:6" ht="77.5" x14ac:dyDescent="0.35">
      <c r="A190" s="27" t="s">
        <v>926</v>
      </c>
      <c r="B190" s="27" t="s">
        <v>4</v>
      </c>
      <c r="C190" s="28" t="s">
        <v>927</v>
      </c>
      <c r="D190" s="29">
        <v>46324.875</v>
      </c>
      <c r="E190" s="29">
        <v>46325.25</v>
      </c>
      <c r="F190" s="28" t="s">
        <v>925</v>
      </c>
    </row>
    <row r="191" spans="1:6" ht="62" x14ac:dyDescent="0.35">
      <c r="A191" s="27" t="s">
        <v>208</v>
      </c>
      <c r="B191" s="27" t="s">
        <v>5</v>
      </c>
      <c r="C191" s="28" t="s">
        <v>209</v>
      </c>
      <c r="D191" s="29">
        <v>46324.833333333299</v>
      </c>
      <c r="E191" s="29">
        <v>46325.25</v>
      </c>
      <c r="F191" s="28" t="s">
        <v>210</v>
      </c>
    </row>
    <row r="192" spans="1:6" ht="77.5" x14ac:dyDescent="0.35">
      <c r="A192" s="27" t="s">
        <v>208</v>
      </c>
      <c r="B192" s="27" t="s">
        <v>4</v>
      </c>
      <c r="C192" s="28" t="s">
        <v>1001</v>
      </c>
      <c r="D192" s="29">
        <v>46324.916666666701</v>
      </c>
      <c r="E192" s="29">
        <v>46325.25</v>
      </c>
      <c r="F192" s="28" t="s">
        <v>527</v>
      </c>
    </row>
    <row r="193" spans="1:6" ht="46.5" x14ac:dyDescent="0.35">
      <c r="A193" s="27" t="s">
        <v>208</v>
      </c>
      <c r="B193" s="27" t="s">
        <v>4</v>
      </c>
      <c r="C193" s="28" t="s">
        <v>1002</v>
      </c>
      <c r="D193" s="29">
        <v>46324.916666666701</v>
      </c>
      <c r="E193" s="29">
        <v>46325.25</v>
      </c>
      <c r="F193" s="28" t="s">
        <v>527</v>
      </c>
    </row>
    <row r="194" spans="1:6" ht="62" x14ac:dyDescent="0.35">
      <c r="A194" s="27" t="s">
        <v>205</v>
      </c>
      <c r="B194" s="27" t="s">
        <v>6</v>
      </c>
      <c r="C194" s="28" t="s">
        <v>206</v>
      </c>
      <c r="D194" s="29">
        <v>45804.208333333299</v>
      </c>
      <c r="E194" s="29">
        <v>46418.208333333299</v>
      </c>
      <c r="F194" s="28" t="s">
        <v>207</v>
      </c>
    </row>
    <row r="195" spans="1:6" ht="46.5" x14ac:dyDescent="0.35">
      <c r="A195" s="27" t="s">
        <v>205</v>
      </c>
      <c r="B195" s="27" t="s">
        <v>2</v>
      </c>
      <c r="C195" s="28" t="s">
        <v>223</v>
      </c>
      <c r="D195" s="29">
        <v>46267.833333333299</v>
      </c>
      <c r="E195" s="29">
        <v>46418.25</v>
      </c>
      <c r="F195" s="28" t="s">
        <v>224</v>
      </c>
    </row>
    <row r="196" spans="1:6" ht="46.5" x14ac:dyDescent="0.35">
      <c r="A196" s="27" t="s">
        <v>260</v>
      </c>
      <c r="B196" s="27" t="s">
        <v>4</v>
      </c>
      <c r="C196" s="28" t="s">
        <v>1183</v>
      </c>
      <c r="D196" s="29">
        <v>46324.875</v>
      </c>
      <c r="E196" s="29">
        <v>46325.208333333299</v>
      </c>
      <c r="F196" s="28" t="s">
        <v>1184</v>
      </c>
    </row>
    <row r="197" spans="1:6" ht="46.5" x14ac:dyDescent="0.35">
      <c r="A197" s="27" t="s">
        <v>260</v>
      </c>
      <c r="B197" s="27" t="s">
        <v>4</v>
      </c>
      <c r="C197" s="28" t="s">
        <v>1185</v>
      </c>
      <c r="D197" s="29">
        <v>46324.875</v>
      </c>
      <c r="E197" s="29">
        <v>46325.208333333299</v>
      </c>
      <c r="F197" s="28" t="s">
        <v>1184</v>
      </c>
    </row>
    <row r="198" spans="1:6" ht="62" x14ac:dyDescent="0.35">
      <c r="A198" s="27" t="s">
        <v>260</v>
      </c>
      <c r="B198" s="27" t="s">
        <v>4</v>
      </c>
      <c r="C198" s="28" t="s">
        <v>1186</v>
      </c>
      <c r="D198" s="29">
        <v>46324.875</v>
      </c>
      <c r="E198" s="29">
        <v>46325.208333333299</v>
      </c>
      <c r="F198" s="28" t="s">
        <v>1184</v>
      </c>
    </row>
    <row r="199" spans="1:6" ht="93" x14ac:dyDescent="0.35">
      <c r="A199" s="27" t="s">
        <v>238</v>
      </c>
      <c r="B199" s="27" t="s">
        <v>6</v>
      </c>
      <c r="C199" s="28" t="s">
        <v>772</v>
      </c>
      <c r="D199" s="29">
        <v>46324.833333333299</v>
      </c>
      <c r="E199" s="29">
        <v>46325.25</v>
      </c>
      <c r="F199" s="28" t="s">
        <v>771</v>
      </c>
    </row>
    <row r="200" spans="1:6" ht="93" x14ac:dyDescent="0.35">
      <c r="A200" s="27" t="s">
        <v>238</v>
      </c>
      <c r="B200" s="27" t="s">
        <v>6</v>
      </c>
      <c r="C200" s="28" t="s">
        <v>995</v>
      </c>
      <c r="D200" s="29">
        <v>46324.958333333299</v>
      </c>
      <c r="E200" s="29">
        <v>46325.25</v>
      </c>
      <c r="F200" s="28" t="s">
        <v>996</v>
      </c>
    </row>
    <row r="201" spans="1:6" ht="77.5" x14ac:dyDescent="0.35">
      <c r="A201" s="27" t="s">
        <v>238</v>
      </c>
      <c r="B201" s="27" t="s">
        <v>6</v>
      </c>
      <c r="C201" s="28" t="s">
        <v>1000</v>
      </c>
      <c r="D201" s="29">
        <v>46324.875</v>
      </c>
      <c r="E201" s="29">
        <v>46325.25</v>
      </c>
      <c r="F201" s="28" t="s">
        <v>527</v>
      </c>
    </row>
    <row r="202" spans="1:6" ht="46.5" x14ac:dyDescent="0.35">
      <c r="A202" s="27" t="s">
        <v>238</v>
      </c>
      <c r="B202" s="27" t="s">
        <v>6</v>
      </c>
      <c r="C202" s="28" t="s">
        <v>660</v>
      </c>
      <c r="D202" s="29">
        <v>46324.875</v>
      </c>
      <c r="E202" s="29">
        <v>46325.25</v>
      </c>
      <c r="F202" s="28" t="s">
        <v>240</v>
      </c>
    </row>
    <row r="203" spans="1:6" ht="93" x14ac:dyDescent="0.35">
      <c r="A203" s="27" t="s">
        <v>238</v>
      </c>
      <c r="B203" s="27" t="s">
        <v>6</v>
      </c>
      <c r="C203" s="28" t="s">
        <v>1174</v>
      </c>
      <c r="D203" s="29">
        <v>46324.875</v>
      </c>
      <c r="E203" s="29">
        <v>46325.25</v>
      </c>
      <c r="F203" s="28" t="s">
        <v>240</v>
      </c>
    </row>
    <row r="204" spans="1:6" ht="77.5" x14ac:dyDescent="0.35">
      <c r="A204" s="27" t="s">
        <v>238</v>
      </c>
      <c r="B204" s="27" t="s">
        <v>6</v>
      </c>
      <c r="C204" s="28" t="s">
        <v>243</v>
      </c>
      <c r="D204" s="29">
        <v>46324.875</v>
      </c>
      <c r="E204" s="29">
        <v>46325.208333333299</v>
      </c>
      <c r="F204" s="28" t="s">
        <v>244</v>
      </c>
    </row>
    <row r="205" spans="1:6" ht="62" x14ac:dyDescent="0.35">
      <c r="A205" s="27" t="s">
        <v>238</v>
      </c>
      <c r="B205" s="27" t="s">
        <v>6</v>
      </c>
      <c r="C205" s="28" t="s">
        <v>245</v>
      </c>
      <c r="D205" s="29">
        <v>46324.875</v>
      </c>
      <c r="E205" s="29">
        <v>46325.208333333299</v>
      </c>
      <c r="F205" s="28" t="s">
        <v>244</v>
      </c>
    </row>
    <row r="206" spans="1:6" ht="62" x14ac:dyDescent="0.35">
      <c r="A206" s="27" t="s">
        <v>238</v>
      </c>
      <c r="B206" s="27" t="s">
        <v>6</v>
      </c>
      <c r="C206" s="28" t="s">
        <v>276</v>
      </c>
      <c r="D206" s="29">
        <v>46324.833333333299</v>
      </c>
      <c r="E206" s="29">
        <v>46325.25</v>
      </c>
      <c r="F206" s="28" t="s">
        <v>277</v>
      </c>
    </row>
    <row r="207" spans="1:6" ht="62" x14ac:dyDescent="0.35">
      <c r="A207" s="27" t="s">
        <v>238</v>
      </c>
      <c r="B207" s="27" t="s">
        <v>2</v>
      </c>
      <c r="C207" s="28" t="s">
        <v>924</v>
      </c>
      <c r="D207" s="29">
        <v>46324.875</v>
      </c>
      <c r="E207" s="29">
        <v>46325.25</v>
      </c>
      <c r="F207" s="28" t="s">
        <v>925</v>
      </c>
    </row>
    <row r="208" spans="1:6" ht="62" x14ac:dyDescent="0.35">
      <c r="A208" s="27" t="s">
        <v>238</v>
      </c>
      <c r="B208" s="27" t="s">
        <v>2</v>
      </c>
      <c r="C208" s="28" t="s">
        <v>928</v>
      </c>
      <c r="D208" s="29">
        <v>46324.916666666701</v>
      </c>
      <c r="E208" s="29">
        <v>46325.25</v>
      </c>
      <c r="F208" s="28" t="s">
        <v>925</v>
      </c>
    </row>
    <row r="209" spans="1:6" ht="46.5" x14ac:dyDescent="0.35">
      <c r="A209" s="27" t="s">
        <v>238</v>
      </c>
      <c r="B209" s="27" t="s">
        <v>2</v>
      </c>
      <c r="C209" s="28" t="s">
        <v>1023</v>
      </c>
      <c r="D209" s="29">
        <v>46324.875</v>
      </c>
      <c r="E209" s="29">
        <v>46325.208333333299</v>
      </c>
      <c r="F209" s="28" t="s">
        <v>1024</v>
      </c>
    </row>
    <row r="210" spans="1:6" ht="62" x14ac:dyDescent="0.35">
      <c r="A210" s="27" t="s">
        <v>238</v>
      </c>
      <c r="B210" s="27" t="s">
        <v>6</v>
      </c>
      <c r="C210" s="28" t="s">
        <v>1098</v>
      </c>
      <c r="D210" s="29">
        <v>46324.875</v>
      </c>
      <c r="E210" s="29">
        <v>46325.25</v>
      </c>
      <c r="F210" s="28" t="s">
        <v>443</v>
      </c>
    </row>
    <row r="211" spans="1:6" ht="46.5" x14ac:dyDescent="0.35">
      <c r="A211" s="27" t="s">
        <v>238</v>
      </c>
      <c r="B211" s="27" t="s">
        <v>2</v>
      </c>
      <c r="C211" s="28" t="s">
        <v>442</v>
      </c>
      <c r="D211" s="29">
        <v>46324.875</v>
      </c>
      <c r="E211" s="29">
        <v>46325.25</v>
      </c>
      <c r="F211" s="28" t="s">
        <v>443</v>
      </c>
    </row>
    <row r="212" spans="1:6" ht="62" x14ac:dyDescent="0.35">
      <c r="A212" s="27" t="s">
        <v>238</v>
      </c>
      <c r="B212" s="27" t="s">
        <v>2</v>
      </c>
      <c r="C212" s="28" t="s">
        <v>447</v>
      </c>
      <c r="D212" s="29">
        <v>46324.916666666701</v>
      </c>
      <c r="E212" s="29">
        <v>46325.25</v>
      </c>
      <c r="F212" s="28" t="s">
        <v>446</v>
      </c>
    </row>
    <row r="213" spans="1:6" ht="77.5" x14ac:dyDescent="0.35">
      <c r="A213" s="27" t="s">
        <v>238</v>
      </c>
      <c r="B213" s="27" t="s">
        <v>2</v>
      </c>
      <c r="C213" s="28" t="s">
        <v>448</v>
      </c>
      <c r="D213" s="29">
        <v>46324.916666666701</v>
      </c>
      <c r="E213" s="29">
        <v>46325.25</v>
      </c>
      <c r="F213" s="28" t="s">
        <v>446</v>
      </c>
    </row>
    <row r="214" spans="1:6" ht="108.5" x14ac:dyDescent="0.35">
      <c r="A214" s="27" t="s">
        <v>238</v>
      </c>
      <c r="B214" s="27" t="s">
        <v>6</v>
      </c>
      <c r="C214" s="28" t="s">
        <v>457</v>
      </c>
      <c r="D214" s="29">
        <v>46324.875</v>
      </c>
      <c r="E214" s="29">
        <v>46325.25</v>
      </c>
      <c r="F214" s="28" t="s">
        <v>456</v>
      </c>
    </row>
    <row r="215" spans="1:6" ht="46.5" x14ac:dyDescent="0.35">
      <c r="A215" s="27" t="s">
        <v>238</v>
      </c>
      <c r="B215" s="27" t="s">
        <v>2</v>
      </c>
      <c r="C215" s="28" t="s">
        <v>458</v>
      </c>
      <c r="D215" s="29">
        <v>46324.875</v>
      </c>
      <c r="E215" s="29">
        <v>46325.25</v>
      </c>
      <c r="F215" s="28" t="s">
        <v>456</v>
      </c>
    </row>
    <row r="216" spans="1:6" ht="93" x14ac:dyDescent="0.35">
      <c r="A216" s="27" t="s">
        <v>233</v>
      </c>
      <c r="B216" s="27" t="s">
        <v>8</v>
      </c>
      <c r="C216" s="28" t="s">
        <v>1170</v>
      </c>
      <c r="D216" s="29">
        <v>46324.916666666701</v>
      </c>
      <c r="E216" s="29">
        <v>46325.25</v>
      </c>
      <c r="F216" s="28" t="s">
        <v>1171</v>
      </c>
    </row>
    <row r="217" spans="1:6" ht="93" x14ac:dyDescent="0.35">
      <c r="A217" s="27" t="s">
        <v>233</v>
      </c>
      <c r="B217" s="27" t="s">
        <v>8</v>
      </c>
      <c r="C217" s="28" t="s">
        <v>1172</v>
      </c>
      <c r="D217" s="29">
        <v>46324.916666666701</v>
      </c>
      <c r="E217" s="29">
        <v>46325.25</v>
      </c>
      <c r="F217" s="28" t="s">
        <v>1171</v>
      </c>
    </row>
    <row r="218" spans="1:6" ht="108.5" x14ac:dyDescent="0.35">
      <c r="A218" s="27" t="s">
        <v>233</v>
      </c>
      <c r="B218" s="27" t="s">
        <v>8</v>
      </c>
      <c r="C218" s="28" t="s">
        <v>1173</v>
      </c>
      <c r="D218" s="29">
        <v>46324.916666666701</v>
      </c>
      <c r="E218" s="29">
        <v>46325.25</v>
      </c>
      <c r="F218" s="28" t="s">
        <v>1171</v>
      </c>
    </row>
    <row r="219" spans="1:6" ht="108.5" x14ac:dyDescent="0.35">
      <c r="A219" s="27" t="s">
        <v>233</v>
      </c>
      <c r="B219" s="27" t="s">
        <v>7</v>
      </c>
      <c r="C219" s="28" t="s">
        <v>253</v>
      </c>
      <c r="D219" s="29">
        <v>46324.875</v>
      </c>
      <c r="E219" s="29">
        <v>46325.25</v>
      </c>
      <c r="F219" s="28" t="s">
        <v>829</v>
      </c>
    </row>
    <row r="220" spans="1:6" ht="62" x14ac:dyDescent="0.35">
      <c r="A220" s="27" t="s">
        <v>225</v>
      </c>
      <c r="B220" s="27" t="s">
        <v>6</v>
      </c>
      <c r="C220" s="28" t="s">
        <v>997</v>
      </c>
      <c r="D220" s="29">
        <v>46324.958333333299</v>
      </c>
      <c r="E220" s="29">
        <v>46325.25</v>
      </c>
      <c r="F220" s="28" t="s">
        <v>996</v>
      </c>
    </row>
    <row r="221" spans="1:6" ht="93" x14ac:dyDescent="0.35">
      <c r="A221" s="27" t="s">
        <v>225</v>
      </c>
      <c r="B221" s="27" t="s">
        <v>6</v>
      </c>
      <c r="C221" s="28" t="s">
        <v>998</v>
      </c>
      <c r="D221" s="29">
        <v>46324.958333333299</v>
      </c>
      <c r="E221" s="29">
        <v>46325.25</v>
      </c>
      <c r="F221" s="28" t="s">
        <v>996</v>
      </c>
    </row>
    <row r="222" spans="1:6" ht="93" x14ac:dyDescent="0.35">
      <c r="A222" s="27" t="s">
        <v>106</v>
      </c>
      <c r="B222" s="27" t="s">
        <v>4</v>
      </c>
      <c r="C222" s="28" t="s">
        <v>116</v>
      </c>
      <c r="D222" s="29">
        <v>46290.25</v>
      </c>
      <c r="E222" s="29">
        <v>46502.25</v>
      </c>
      <c r="F222" s="28" t="s">
        <v>117</v>
      </c>
    </row>
    <row r="223" spans="1:6" ht="77.5" x14ac:dyDescent="0.35">
      <c r="A223" s="27" t="s">
        <v>106</v>
      </c>
      <c r="B223" s="27" t="s">
        <v>32</v>
      </c>
      <c r="C223" s="28" t="s">
        <v>981</v>
      </c>
      <c r="D223" s="29">
        <v>46324.833333333299</v>
      </c>
      <c r="E223" s="29">
        <v>46325.25</v>
      </c>
      <c r="F223" s="28" t="s">
        <v>130</v>
      </c>
    </row>
    <row r="224" spans="1:6" ht="77.5" x14ac:dyDescent="0.35">
      <c r="A224" s="27" t="s">
        <v>106</v>
      </c>
      <c r="B224" s="27" t="s">
        <v>32</v>
      </c>
      <c r="C224" s="28" t="s">
        <v>982</v>
      </c>
      <c r="D224" s="29">
        <v>46324.833333333299</v>
      </c>
      <c r="E224" s="29">
        <v>46325.25</v>
      </c>
      <c r="F224" s="28" t="s">
        <v>130</v>
      </c>
    </row>
    <row r="225" spans="1:6" ht="77.5" x14ac:dyDescent="0.35">
      <c r="A225" s="27" t="s">
        <v>106</v>
      </c>
      <c r="B225" s="27" t="s">
        <v>4</v>
      </c>
      <c r="C225" s="28" t="s">
        <v>107</v>
      </c>
      <c r="D225" s="29">
        <v>46324.833333333299</v>
      </c>
      <c r="E225" s="29">
        <v>46325.25</v>
      </c>
      <c r="F225" s="28" t="s">
        <v>140</v>
      </c>
    </row>
    <row r="226" spans="1:6" ht="77.5" x14ac:dyDescent="0.35">
      <c r="A226" s="27" t="s">
        <v>106</v>
      </c>
      <c r="B226" s="27" t="s">
        <v>4</v>
      </c>
      <c r="C226" s="28" t="s">
        <v>109</v>
      </c>
      <c r="D226" s="29">
        <v>46324.833333333299</v>
      </c>
      <c r="E226" s="29">
        <v>46325.25</v>
      </c>
      <c r="F226" s="28" t="s">
        <v>140</v>
      </c>
    </row>
    <row r="227" spans="1:6" ht="77.5" x14ac:dyDescent="0.35">
      <c r="A227" s="27" t="s">
        <v>106</v>
      </c>
      <c r="B227" s="27" t="s">
        <v>4</v>
      </c>
      <c r="C227" s="28" t="s">
        <v>110</v>
      </c>
      <c r="D227" s="29">
        <v>46324.833333333299</v>
      </c>
      <c r="E227" s="29">
        <v>46325.25</v>
      </c>
      <c r="F227" s="28" t="s">
        <v>140</v>
      </c>
    </row>
    <row r="228" spans="1:6" ht="77.5" x14ac:dyDescent="0.35">
      <c r="A228" s="27" t="s">
        <v>106</v>
      </c>
      <c r="B228" s="27" t="s">
        <v>4</v>
      </c>
      <c r="C228" s="28" t="s">
        <v>111</v>
      </c>
      <c r="D228" s="29">
        <v>46324.833333333299</v>
      </c>
      <c r="E228" s="29">
        <v>46325.25</v>
      </c>
      <c r="F228" s="28" t="s">
        <v>140</v>
      </c>
    </row>
    <row r="229" spans="1:6" ht="77.5" x14ac:dyDescent="0.35">
      <c r="A229" s="27" t="s">
        <v>106</v>
      </c>
      <c r="B229" s="27" t="s">
        <v>4</v>
      </c>
      <c r="C229" s="28" t="s">
        <v>1154</v>
      </c>
      <c r="D229" s="29">
        <v>46324.833333333299</v>
      </c>
      <c r="E229" s="29">
        <v>46325.25</v>
      </c>
      <c r="F229" s="28" t="s">
        <v>1155</v>
      </c>
    </row>
    <row r="230" spans="1:6" ht="93" x14ac:dyDescent="0.35">
      <c r="A230" s="27" t="s">
        <v>106</v>
      </c>
      <c r="B230" s="27" t="s">
        <v>5</v>
      </c>
      <c r="C230" s="28" t="s">
        <v>1166</v>
      </c>
      <c r="D230" s="29">
        <v>46324.916666666701</v>
      </c>
      <c r="E230" s="29">
        <v>46325.25</v>
      </c>
      <c r="F230" s="28" t="s">
        <v>1167</v>
      </c>
    </row>
    <row r="231" spans="1:6" ht="77.5" x14ac:dyDescent="0.35">
      <c r="A231" s="27" t="s">
        <v>106</v>
      </c>
      <c r="B231" s="27" t="s">
        <v>5</v>
      </c>
      <c r="C231" s="28" t="s">
        <v>1168</v>
      </c>
      <c r="D231" s="29">
        <v>46324.916666666701</v>
      </c>
      <c r="E231" s="29">
        <v>46325.25</v>
      </c>
      <c r="F231" s="28" t="s">
        <v>1167</v>
      </c>
    </row>
    <row r="232" spans="1:6" ht="77.5" x14ac:dyDescent="0.35">
      <c r="A232" s="27" t="s">
        <v>106</v>
      </c>
      <c r="B232" s="27" t="s">
        <v>5</v>
      </c>
      <c r="C232" s="28" t="s">
        <v>1169</v>
      </c>
      <c r="D232" s="29">
        <v>46324.916666666701</v>
      </c>
      <c r="E232" s="29">
        <v>46325.25</v>
      </c>
      <c r="F232" s="28" t="s">
        <v>1167</v>
      </c>
    </row>
    <row r="233" spans="1:6" ht="93" x14ac:dyDescent="0.35">
      <c r="A233" s="27" t="s">
        <v>106</v>
      </c>
      <c r="B233" s="27" t="s">
        <v>4</v>
      </c>
      <c r="C233" s="28" t="s">
        <v>228</v>
      </c>
      <c r="D233" s="29">
        <v>46324.833333333299</v>
      </c>
      <c r="E233" s="29">
        <v>46325.25</v>
      </c>
      <c r="F233" s="28" t="s">
        <v>229</v>
      </c>
    </row>
    <row r="234" spans="1:6" ht="93" x14ac:dyDescent="0.35">
      <c r="A234" s="27" t="s">
        <v>106</v>
      </c>
      <c r="B234" s="27" t="s">
        <v>5</v>
      </c>
      <c r="C234" s="28" t="s">
        <v>230</v>
      </c>
      <c r="D234" s="29">
        <v>46324.833333333299</v>
      </c>
      <c r="E234" s="29">
        <v>46325.208333333299</v>
      </c>
      <c r="F234" s="28" t="s">
        <v>231</v>
      </c>
    </row>
    <row r="235" spans="1:6" ht="93" x14ac:dyDescent="0.35">
      <c r="A235" s="27" t="s">
        <v>106</v>
      </c>
      <c r="B235" s="27" t="s">
        <v>32</v>
      </c>
      <c r="C235" s="28" t="s">
        <v>232</v>
      </c>
      <c r="D235" s="29">
        <v>46324.833333333299</v>
      </c>
      <c r="E235" s="29">
        <v>46325.208333333299</v>
      </c>
      <c r="F235" s="28" t="s">
        <v>231</v>
      </c>
    </row>
    <row r="236" spans="1:6" ht="93" x14ac:dyDescent="0.35">
      <c r="A236" s="27" t="s">
        <v>106</v>
      </c>
      <c r="B236" s="27" t="s">
        <v>5</v>
      </c>
      <c r="C236" s="28" t="s">
        <v>537</v>
      </c>
      <c r="D236" s="29">
        <v>46324.875</v>
      </c>
      <c r="E236" s="29">
        <v>46325.25</v>
      </c>
      <c r="F236" s="28" t="s">
        <v>538</v>
      </c>
    </row>
    <row r="237" spans="1:6" ht="93" x14ac:dyDescent="0.35">
      <c r="A237" s="27" t="s">
        <v>106</v>
      </c>
      <c r="B237" s="27" t="s">
        <v>5</v>
      </c>
      <c r="C237" s="28" t="s">
        <v>539</v>
      </c>
      <c r="D237" s="29">
        <v>46324.875</v>
      </c>
      <c r="E237" s="29">
        <v>46325.25</v>
      </c>
      <c r="F237" s="28" t="s">
        <v>538</v>
      </c>
    </row>
    <row r="238" spans="1:6" ht="62" x14ac:dyDescent="0.35">
      <c r="A238" s="27" t="s">
        <v>266</v>
      </c>
      <c r="B238" s="27" t="s">
        <v>5</v>
      </c>
      <c r="C238" s="28" t="s">
        <v>1175</v>
      </c>
      <c r="D238" s="29">
        <v>46324.875</v>
      </c>
      <c r="E238" s="29">
        <v>46325.208333333299</v>
      </c>
      <c r="F238" s="28" t="s">
        <v>1176</v>
      </c>
    </row>
    <row r="239" spans="1:6" ht="62" x14ac:dyDescent="0.35">
      <c r="A239" s="27" t="s">
        <v>266</v>
      </c>
      <c r="B239" s="27" t="s">
        <v>5</v>
      </c>
      <c r="C239" s="28" t="s">
        <v>1177</v>
      </c>
      <c r="D239" s="29">
        <v>46324.875</v>
      </c>
      <c r="E239" s="29">
        <v>46325.208333333299</v>
      </c>
      <c r="F239" s="28" t="s">
        <v>1176</v>
      </c>
    </row>
    <row r="240" spans="1:6" ht="93" x14ac:dyDescent="0.35">
      <c r="A240" s="27" t="s">
        <v>266</v>
      </c>
      <c r="B240" s="27" t="s">
        <v>5</v>
      </c>
      <c r="C240" s="28" t="s">
        <v>1178</v>
      </c>
      <c r="D240" s="29">
        <v>46324.875</v>
      </c>
      <c r="E240" s="29">
        <v>46325.208333333299</v>
      </c>
      <c r="F240" s="28" t="s">
        <v>1176</v>
      </c>
    </row>
    <row r="241" spans="1:6" ht="77.5" x14ac:dyDescent="0.35">
      <c r="A241" s="27" t="s">
        <v>673</v>
      </c>
      <c r="B241" s="27" t="s">
        <v>2</v>
      </c>
      <c r="C241" s="28" t="s">
        <v>679</v>
      </c>
      <c r="D241" s="29">
        <v>46324.875</v>
      </c>
      <c r="E241" s="29">
        <v>46325.25</v>
      </c>
      <c r="F241" s="28" t="s">
        <v>829</v>
      </c>
    </row>
    <row r="242" spans="1:6" ht="77.5" x14ac:dyDescent="0.35">
      <c r="A242" s="27" t="s">
        <v>219</v>
      </c>
      <c r="B242" s="27" t="s">
        <v>4</v>
      </c>
      <c r="C242" s="28" t="s">
        <v>993</v>
      </c>
      <c r="D242" s="29">
        <v>46324.833333333299</v>
      </c>
      <c r="E242" s="29">
        <v>46325.25</v>
      </c>
      <c r="F242" s="28" t="s">
        <v>221</v>
      </c>
    </row>
    <row r="243" spans="1:6" ht="46.5" x14ac:dyDescent="0.35">
      <c r="A243" s="27" t="s">
        <v>219</v>
      </c>
      <c r="B243" s="27" t="s">
        <v>4</v>
      </c>
      <c r="C243" s="28" t="s">
        <v>994</v>
      </c>
      <c r="D243" s="29">
        <v>46324.833333333299</v>
      </c>
      <c r="E243" s="29">
        <v>46325.25</v>
      </c>
      <c r="F243" s="28" t="s">
        <v>221</v>
      </c>
    </row>
    <row r="244" spans="1:6" ht="46.5" x14ac:dyDescent="0.35">
      <c r="A244" s="27" t="s">
        <v>219</v>
      </c>
      <c r="B244" s="27" t="s">
        <v>5</v>
      </c>
      <c r="C244" s="28" t="s">
        <v>220</v>
      </c>
      <c r="D244" s="29">
        <v>46324.833333333299</v>
      </c>
      <c r="E244" s="29">
        <v>46325.25</v>
      </c>
      <c r="F244" s="28" t="s">
        <v>221</v>
      </c>
    </row>
    <row r="245" spans="1:6" ht="62" x14ac:dyDescent="0.35">
      <c r="A245" s="27" t="s">
        <v>219</v>
      </c>
      <c r="B245" s="27" t="s">
        <v>5</v>
      </c>
      <c r="C245" s="28" t="s">
        <v>222</v>
      </c>
      <c r="D245" s="29">
        <v>46324.833333333299</v>
      </c>
      <c r="E245" s="29">
        <v>46325.25</v>
      </c>
      <c r="F245" s="28" t="s">
        <v>221</v>
      </c>
    </row>
    <row r="246" spans="1:6" ht="62" x14ac:dyDescent="0.35">
      <c r="A246" s="30" t="s">
        <v>471</v>
      </c>
      <c r="B246" s="30" t="s">
        <v>6</v>
      </c>
      <c r="C246" s="31" t="s">
        <v>472</v>
      </c>
      <c r="D246" s="32">
        <v>46324.875</v>
      </c>
      <c r="E246" s="32">
        <v>46325.25</v>
      </c>
      <c r="F246" s="31" t="s">
        <v>473</v>
      </c>
    </row>
  </sheetData>
  <autoFilter ref="A2:F168" xr:uid="{AA130394-1D05-441B-B98F-42298AADC7B0}">
    <sortState xmlns:xlrd2="http://schemas.microsoft.com/office/spreadsheetml/2017/richdata2" ref="A3:F246">
      <sortCondition ref="A2:A168"/>
    </sortState>
  </autoFilter>
  <mergeCells count="1">
    <mergeCell ref="A1:F1"/>
  </mergeCells>
  <conditionalFormatting sqref="A3:F246">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242"/>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Friday, 30 October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20</v>
      </c>
      <c r="B3" s="24" t="s">
        <v>2</v>
      </c>
      <c r="C3" s="24" t="s">
        <v>21</v>
      </c>
      <c r="D3" s="26">
        <v>46325.833333333299</v>
      </c>
      <c r="E3" s="26">
        <v>46326.25</v>
      </c>
      <c r="F3" s="24" t="s">
        <v>22</v>
      </c>
    </row>
    <row r="4" spans="1:6" s="4" customFormat="1" ht="62" x14ac:dyDescent="0.35">
      <c r="A4" s="24" t="s">
        <v>20</v>
      </c>
      <c r="B4" s="24" t="s">
        <v>2</v>
      </c>
      <c r="C4" s="24" t="s">
        <v>56</v>
      </c>
      <c r="D4" s="26">
        <v>46325.875</v>
      </c>
      <c r="E4" s="26">
        <v>46326.208333333299</v>
      </c>
      <c r="F4" s="24" t="s">
        <v>57</v>
      </c>
    </row>
    <row r="5" spans="1:6" s="4" customFormat="1" ht="77.5" x14ac:dyDescent="0.35">
      <c r="A5" s="24" t="s">
        <v>20</v>
      </c>
      <c r="B5" s="24" t="s">
        <v>6</v>
      </c>
      <c r="C5" s="24" t="s">
        <v>178</v>
      </c>
      <c r="D5" s="26">
        <v>46325.833333333299</v>
      </c>
      <c r="E5" s="26">
        <v>46326.25</v>
      </c>
      <c r="F5" s="24" t="s">
        <v>179</v>
      </c>
    </row>
    <row r="6" spans="1:6" s="4" customFormat="1" ht="77.5" x14ac:dyDescent="0.35">
      <c r="A6" s="24" t="s">
        <v>20</v>
      </c>
      <c r="B6" s="24" t="s">
        <v>6</v>
      </c>
      <c r="C6" s="24" t="s">
        <v>180</v>
      </c>
      <c r="D6" s="26">
        <v>46325.833333333299</v>
      </c>
      <c r="E6" s="26">
        <v>46326.25</v>
      </c>
      <c r="F6" s="24" t="s">
        <v>179</v>
      </c>
    </row>
    <row r="7" spans="1:6" s="4" customFormat="1" ht="62" x14ac:dyDescent="0.35">
      <c r="A7" s="24" t="s">
        <v>20</v>
      </c>
      <c r="B7" s="24" t="s">
        <v>6</v>
      </c>
      <c r="C7" s="24" t="s">
        <v>181</v>
      </c>
      <c r="D7" s="26">
        <v>46325.833333333299</v>
      </c>
      <c r="E7" s="26">
        <v>46326.25</v>
      </c>
      <c r="F7" s="24" t="s">
        <v>179</v>
      </c>
    </row>
    <row r="8" spans="1:6" s="4" customFormat="1" ht="77.5" x14ac:dyDescent="0.35">
      <c r="A8" s="24" t="s">
        <v>20</v>
      </c>
      <c r="B8" s="24" t="s">
        <v>6</v>
      </c>
      <c r="C8" s="24" t="s">
        <v>182</v>
      </c>
      <c r="D8" s="26">
        <v>46325.833333333299</v>
      </c>
      <c r="E8" s="26">
        <v>46326.25</v>
      </c>
      <c r="F8" s="24" t="s">
        <v>179</v>
      </c>
    </row>
    <row r="9" spans="1:6" s="4" customFormat="1" ht="62" x14ac:dyDescent="0.35">
      <c r="A9" s="24" t="s">
        <v>63</v>
      </c>
      <c r="B9" s="24" t="s">
        <v>6</v>
      </c>
      <c r="C9" s="24" t="s">
        <v>141</v>
      </c>
      <c r="D9" s="26">
        <v>46325.833333333299</v>
      </c>
      <c r="E9" s="26">
        <v>46326.25</v>
      </c>
      <c r="F9" s="24" t="s">
        <v>142</v>
      </c>
    </row>
    <row r="10" spans="1:6" s="4" customFormat="1" ht="62" x14ac:dyDescent="0.35">
      <c r="A10" s="24" t="s">
        <v>63</v>
      </c>
      <c r="B10" s="24" t="s">
        <v>6</v>
      </c>
      <c r="C10" s="24" t="s">
        <v>987</v>
      </c>
      <c r="D10" s="26">
        <v>46325.875</v>
      </c>
      <c r="E10" s="26">
        <v>46326.25</v>
      </c>
      <c r="F10" s="24" t="s">
        <v>988</v>
      </c>
    </row>
    <row r="11" spans="1:6" s="4" customFormat="1" ht="46.5" x14ac:dyDescent="0.35">
      <c r="A11" s="24" t="s">
        <v>63</v>
      </c>
      <c r="B11" s="24" t="s">
        <v>2</v>
      </c>
      <c r="C11" s="24" t="s">
        <v>989</v>
      </c>
      <c r="D11" s="26">
        <v>46325.833333333299</v>
      </c>
      <c r="E11" s="26">
        <v>46326.25</v>
      </c>
      <c r="F11" s="24" t="s">
        <v>990</v>
      </c>
    </row>
    <row r="12" spans="1:6" s="3" customFormat="1" ht="46.5" x14ac:dyDescent="0.35">
      <c r="A12" s="24" t="s">
        <v>63</v>
      </c>
      <c r="B12" s="24" t="s">
        <v>6</v>
      </c>
      <c r="C12" s="24" t="s">
        <v>895</v>
      </c>
      <c r="D12" s="26">
        <v>46325.833333333299</v>
      </c>
      <c r="E12" s="26">
        <v>46326.25</v>
      </c>
      <c r="F12" s="24" t="s">
        <v>896</v>
      </c>
    </row>
    <row r="13" spans="1:6" s="3" customFormat="1" ht="46.5" x14ac:dyDescent="0.35">
      <c r="A13" s="24" t="s">
        <v>63</v>
      </c>
      <c r="B13" s="24" t="s">
        <v>6</v>
      </c>
      <c r="C13" s="24" t="s">
        <v>897</v>
      </c>
      <c r="D13" s="26">
        <v>46325.833333333299</v>
      </c>
      <c r="E13" s="26">
        <v>46326.25</v>
      </c>
      <c r="F13" s="24" t="s">
        <v>896</v>
      </c>
    </row>
    <row r="14" spans="1:6" s="3" customFormat="1" ht="62" x14ac:dyDescent="0.35">
      <c r="A14" s="24" t="s">
        <v>63</v>
      </c>
      <c r="B14" s="24" t="s">
        <v>6</v>
      </c>
      <c r="C14" s="24" t="s">
        <v>1086</v>
      </c>
      <c r="D14" s="26">
        <v>46325.958333333299</v>
      </c>
      <c r="E14" s="26">
        <v>46326.25</v>
      </c>
      <c r="F14" s="24" t="s">
        <v>1087</v>
      </c>
    </row>
    <row r="15" spans="1:6" s="3" customFormat="1" ht="62" x14ac:dyDescent="0.35">
      <c r="A15" s="24" t="s">
        <v>386</v>
      </c>
      <c r="B15" s="24" t="s">
        <v>2</v>
      </c>
      <c r="C15" s="24" t="s">
        <v>1082</v>
      </c>
      <c r="D15" s="26">
        <v>46325.958333333299</v>
      </c>
      <c r="E15" s="26">
        <v>46326.25</v>
      </c>
      <c r="F15" s="24" t="s">
        <v>1083</v>
      </c>
    </row>
    <row r="16" spans="1:6" s="3" customFormat="1" ht="77.5" x14ac:dyDescent="0.35">
      <c r="A16" s="24" t="s">
        <v>17</v>
      </c>
      <c r="B16" s="24" t="s">
        <v>2</v>
      </c>
      <c r="C16" s="24" t="s">
        <v>949</v>
      </c>
      <c r="D16" s="26">
        <v>46325.833333333299</v>
      </c>
      <c r="E16" s="26">
        <v>46326.25</v>
      </c>
      <c r="F16" s="24" t="s">
        <v>602</v>
      </c>
    </row>
    <row r="17" spans="1:6" s="3" customFormat="1" ht="77.5" x14ac:dyDescent="0.35">
      <c r="A17" s="24" t="s">
        <v>17</v>
      </c>
      <c r="B17" s="24" t="s">
        <v>6</v>
      </c>
      <c r="C17" s="24" t="s">
        <v>601</v>
      </c>
      <c r="D17" s="26">
        <v>46325.833333333299</v>
      </c>
      <c r="E17" s="26">
        <v>46326.25</v>
      </c>
      <c r="F17" s="24" t="s">
        <v>602</v>
      </c>
    </row>
    <row r="18" spans="1:6" s="3" customFormat="1" ht="77.5" x14ac:dyDescent="0.35">
      <c r="A18" s="24" t="s">
        <v>17</v>
      </c>
      <c r="B18" s="24" t="s">
        <v>6</v>
      </c>
      <c r="C18" s="24" t="s">
        <v>18</v>
      </c>
      <c r="D18" s="26">
        <v>46325.833333333299</v>
      </c>
      <c r="E18" s="26">
        <v>46326.25</v>
      </c>
      <c r="F18" s="24" t="s">
        <v>19</v>
      </c>
    </row>
    <row r="19" spans="1:6" s="4" customFormat="1" ht="77.5" x14ac:dyDescent="0.35">
      <c r="A19" s="24" t="s">
        <v>17</v>
      </c>
      <c r="B19" s="24" t="s">
        <v>6</v>
      </c>
      <c r="C19" s="24" t="s">
        <v>26</v>
      </c>
      <c r="D19" s="26">
        <v>46325.833333333299</v>
      </c>
      <c r="E19" s="26">
        <v>46326.25</v>
      </c>
      <c r="F19" s="24" t="s">
        <v>27</v>
      </c>
    </row>
    <row r="20" spans="1:6" s="4" customFormat="1" ht="62" x14ac:dyDescent="0.35">
      <c r="A20" s="24" t="s">
        <v>35</v>
      </c>
      <c r="B20" s="24" t="s">
        <v>6</v>
      </c>
      <c r="C20" s="24" t="s">
        <v>955</v>
      </c>
      <c r="D20" s="26">
        <v>46325.875</v>
      </c>
      <c r="E20" s="26">
        <v>46326.208333333299</v>
      </c>
      <c r="F20" s="24" t="s">
        <v>37</v>
      </c>
    </row>
    <row r="21" spans="1:6" s="4" customFormat="1" ht="62" x14ac:dyDescent="0.35">
      <c r="A21" s="24" t="s">
        <v>35</v>
      </c>
      <c r="B21" s="24" t="s">
        <v>6</v>
      </c>
      <c r="C21" s="24" t="s">
        <v>956</v>
      </c>
      <c r="D21" s="26">
        <v>46325.875</v>
      </c>
      <c r="E21" s="26">
        <v>46326.208333333299</v>
      </c>
      <c r="F21" s="24" t="s">
        <v>37</v>
      </c>
    </row>
    <row r="22" spans="1:6" s="4" customFormat="1" ht="46.5" x14ac:dyDescent="0.35">
      <c r="A22" s="24" t="s">
        <v>35</v>
      </c>
      <c r="B22" s="24" t="s">
        <v>2</v>
      </c>
      <c r="C22" s="24" t="s">
        <v>47</v>
      </c>
      <c r="D22" s="26">
        <v>46325.875</v>
      </c>
      <c r="E22" s="26">
        <v>46326.208333333299</v>
      </c>
      <c r="F22" s="24" t="s">
        <v>48</v>
      </c>
    </row>
    <row r="23" spans="1:6" s="4" customFormat="1" ht="62" x14ac:dyDescent="0.35">
      <c r="A23" s="24" t="s">
        <v>612</v>
      </c>
      <c r="B23" s="24" t="s">
        <v>4</v>
      </c>
      <c r="C23" s="24" t="s">
        <v>952</v>
      </c>
      <c r="D23" s="26">
        <v>46325.875</v>
      </c>
      <c r="E23" s="26">
        <v>46326.208333333299</v>
      </c>
      <c r="F23" s="24" t="s">
        <v>953</v>
      </c>
    </row>
    <row r="24" spans="1:6" s="4" customFormat="1" ht="46.5" x14ac:dyDescent="0.35">
      <c r="A24" s="24" t="s">
        <v>612</v>
      </c>
      <c r="B24" s="24" t="s">
        <v>5</v>
      </c>
      <c r="C24" s="24" t="s">
        <v>954</v>
      </c>
      <c r="D24" s="26">
        <v>46325.875</v>
      </c>
      <c r="E24" s="26">
        <v>46326.208333333299</v>
      </c>
      <c r="F24" s="24" t="s">
        <v>953</v>
      </c>
    </row>
    <row r="25" spans="1:6" s="4" customFormat="1" ht="62" x14ac:dyDescent="0.35">
      <c r="A25" s="24" t="s">
        <v>23</v>
      </c>
      <c r="B25" s="24" t="s">
        <v>4</v>
      </c>
      <c r="C25" s="24" t="s">
        <v>957</v>
      </c>
      <c r="D25" s="26">
        <v>46325.875</v>
      </c>
      <c r="E25" s="26">
        <v>46325.958333333299</v>
      </c>
      <c r="F25" s="24" t="s">
        <v>41</v>
      </c>
    </row>
    <row r="26" spans="1:6" s="4" customFormat="1" ht="62" x14ac:dyDescent="0.35">
      <c r="A26" s="24" t="s">
        <v>23</v>
      </c>
      <c r="B26" s="24" t="s">
        <v>4</v>
      </c>
      <c r="C26" s="24" t="s">
        <v>958</v>
      </c>
      <c r="D26" s="26">
        <v>46325.958333333299</v>
      </c>
      <c r="E26" s="26">
        <v>46326.041666666701</v>
      </c>
      <c r="F26" s="24" t="s">
        <v>41</v>
      </c>
    </row>
    <row r="27" spans="1:6" s="4" customFormat="1" ht="77.5" x14ac:dyDescent="0.35">
      <c r="A27" s="24" t="s">
        <v>23</v>
      </c>
      <c r="B27" s="24" t="s">
        <v>4</v>
      </c>
      <c r="C27" s="24" t="s">
        <v>959</v>
      </c>
      <c r="D27" s="26">
        <v>46326.041666666701</v>
      </c>
      <c r="E27" s="26">
        <v>46326.125</v>
      </c>
      <c r="F27" s="24" t="s">
        <v>41</v>
      </c>
    </row>
    <row r="28" spans="1:6" s="4" customFormat="1" ht="77.5" x14ac:dyDescent="0.35">
      <c r="A28" s="24" t="s">
        <v>23</v>
      </c>
      <c r="B28" s="24" t="s">
        <v>4</v>
      </c>
      <c r="C28" s="24" t="s">
        <v>960</v>
      </c>
      <c r="D28" s="26">
        <v>46326.125</v>
      </c>
      <c r="E28" s="26">
        <v>46326.208333333299</v>
      </c>
      <c r="F28" s="24" t="s">
        <v>41</v>
      </c>
    </row>
    <row r="29" spans="1:6" s="4" customFormat="1" ht="62" x14ac:dyDescent="0.35">
      <c r="A29" s="24" t="s">
        <v>23</v>
      </c>
      <c r="B29" s="24" t="s">
        <v>5</v>
      </c>
      <c r="C29" s="24" t="s">
        <v>969</v>
      </c>
      <c r="D29" s="26">
        <v>46325.833333333299</v>
      </c>
      <c r="E29" s="26">
        <v>46326.25</v>
      </c>
      <c r="F29" s="24" t="s">
        <v>628</v>
      </c>
    </row>
    <row r="30" spans="1:6" s="4" customFormat="1" ht="62" x14ac:dyDescent="0.35">
      <c r="A30" s="24" t="s">
        <v>23</v>
      </c>
      <c r="B30" s="24" t="s">
        <v>5</v>
      </c>
      <c r="C30" s="24" t="s">
        <v>102</v>
      </c>
      <c r="D30" s="26">
        <v>46325.833333333299</v>
      </c>
      <c r="E30" s="26">
        <v>46326.25</v>
      </c>
      <c r="F30" s="24" t="s">
        <v>103</v>
      </c>
    </row>
    <row r="31" spans="1:6" s="4" customFormat="1" ht="46.5" x14ac:dyDescent="0.35">
      <c r="A31" s="24" t="s">
        <v>23</v>
      </c>
      <c r="B31" s="24" t="s">
        <v>4</v>
      </c>
      <c r="C31" s="24" t="s">
        <v>770</v>
      </c>
      <c r="D31" s="26">
        <v>46325.833333333299</v>
      </c>
      <c r="E31" s="26">
        <v>46326.25</v>
      </c>
      <c r="F31" s="24" t="s">
        <v>771</v>
      </c>
    </row>
    <row r="32" spans="1:6" s="4" customFormat="1" ht="62" x14ac:dyDescent="0.35">
      <c r="A32" s="24" t="s">
        <v>23</v>
      </c>
      <c r="B32" s="24" t="s">
        <v>4</v>
      </c>
      <c r="C32" s="24" t="s">
        <v>773</v>
      </c>
      <c r="D32" s="26">
        <v>46325.833333333299</v>
      </c>
      <c r="E32" s="26">
        <v>46326.25</v>
      </c>
      <c r="F32" s="24" t="s">
        <v>771</v>
      </c>
    </row>
    <row r="33" spans="1:6" s="4" customFormat="1" ht="46.5" x14ac:dyDescent="0.35">
      <c r="A33" s="24" t="s">
        <v>23</v>
      </c>
      <c r="B33" s="24" t="s">
        <v>4</v>
      </c>
      <c r="C33" s="24" t="s">
        <v>775</v>
      </c>
      <c r="D33" s="26">
        <v>46325.833333333299</v>
      </c>
      <c r="E33" s="26">
        <v>46326.25</v>
      </c>
      <c r="F33" s="24" t="s">
        <v>771</v>
      </c>
    </row>
    <row r="34" spans="1:6" s="4" customFormat="1" ht="46.5" x14ac:dyDescent="0.35">
      <c r="A34" s="24" t="s">
        <v>58</v>
      </c>
      <c r="B34" s="24" t="s">
        <v>4</v>
      </c>
      <c r="C34" s="24" t="s">
        <v>59</v>
      </c>
      <c r="D34" s="26">
        <v>46325.875</v>
      </c>
      <c r="E34" s="26">
        <v>46326.208333333299</v>
      </c>
      <c r="F34" s="24" t="s">
        <v>57</v>
      </c>
    </row>
    <row r="35" spans="1:6" s="4" customFormat="1" ht="93" x14ac:dyDescent="0.35">
      <c r="A35" s="24" t="s">
        <v>511</v>
      </c>
      <c r="B35" s="24" t="s">
        <v>4</v>
      </c>
      <c r="C35" s="24" t="s">
        <v>782</v>
      </c>
      <c r="D35" s="26">
        <v>46325.875</v>
      </c>
      <c r="E35" s="26">
        <v>46326.25</v>
      </c>
      <c r="F35" s="24" t="s">
        <v>513</v>
      </c>
    </row>
    <row r="36" spans="1:6" s="4" customFormat="1" ht="77.5" x14ac:dyDescent="0.35">
      <c r="A36" s="24" t="s">
        <v>511</v>
      </c>
      <c r="B36" s="24" t="s">
        <v>4</v>
      </c>
      <c r="C36" s="24" t="s">
        <v>783</v>
      </c>
      <c r="D36" s="26">
        <v>46325.875</v>
      </c>
      <c r="E36" s="26">
        <v>46326.25</v>
      </c>
      <c r="F36" s="24" t="s">
        <v>513</v>
      </c>
    </row>
    <row r="37" spans="1:6" s="4" customFormat="1" ht="77.5" x14ac:dyDescent="0.35">
      <c r="A37" s="24" t="s">
        <v>511</v>
      </c>
      <c r="B37" s="24" t="s">
        <v>5</v>
      </c>
      <c r="C37" s="24" t="s">
        <v>784</v>
      </c>
      <c r="D37" s="26">
        <v>46325.875</v>
      </c>
      <c r="E37" s="26">
        <v>46326.25</v>
      </c>
      <c r="F37" s="24" t="s">
        <v>513</v>
      </c>
    </row>
    <row r="38" spans="1:6" s="4" customFormat="1" ht="46.5" x14ac:dyDescent="0.35">
      <c r="A38" s="24" t="s">
        <v>511</v>
      </c>
      <c r="B38" s="24" t="s">
        <v>5</v>
      </c>
      <c r="C38" s="24" t="s">
        <v>785</v>
      </c>
      <c r="D38" s="26">
        <v>46325.875</v>
      </c>
      <c r="E38" s="26">
        <v>46326.25</v>
      </c>
      <c r="F38" s="24" t="s">
        <v>513</v>
      </c>
    </row>
    <row r="39" spans="1:6" s="4" customFormat="1" ht="77.5" x14ac:dyDescent="0.35">
      <c r="A39" s="24" t="s">
        <v>511</v>
      </c>
      <c r="B39" s="24" t="s">
        <v>4</v>
      </c>
      <c r="C39" s="24" t="s">
        <v>786</v>
      </c>
      <c r="D39" s="26">
        <v>46325.875</v>
      </c>
      <c r="E39" s="26">
        <v>46326.25</v>
      </c>
      <c r="F39" s="24" t="s">
        <v>513</v>
      </c>
    </row>
    <row r="40" spans="1:6" s="4" customFormat="1" ht="77.5" x14ac:dyDescent="0.35">
      <c r="A40" s="24" t="s">
        <v>511</v>
      </c>
      <c r="B40" s="24" t="s">
        <v>5</v>
      </c>
      <c r="C40" s="24" t="s">
        <v>787</v>
      </c>
      <c r="D40" s="26">
        <v>46325.875</v>
      </c>
      <c r="E40" s="26">
        <v>46326.25</v>
      </c>
      <c r="F40" s="24" t="s">
        <v>513</v>
      </c>
    </row>
    <row r="41" spans="1:6" s="4" customFormat="1" ht="77.5" x14ac:dyDescent="0.35">
      <c r="A41" s="24" t="s">
        <v>191</v>
      </c>
      <c r="B41" s="24" t="s">
        <v>6</v>
      </c>
      <c r="C41" s="24" t="s">
        <v>194</v>
      </c>
      <c r="D41" s="26">
        <v>46325.833333333299</v>
      </c>
      <c r="E41" s="26">
        <v>46326.25</v>
      </c>
      <c r="F41" s="24" t="s">
        <v>195</v>
      </c>
    </row>
    <row r="42" spans="1:6" s="4" customFormat="1" ht="62" x14ac:dyDescent="0.35">
      <c r="A42" s="24" t="s">
        <v>191</v>
      </c>
      <c r="B42" s="24" t="s">
        <v>6</v>
      </c>
      <c r="C42" s="24" t="s">
        <v>523</v>
      </c>
      <c r="D42" s="26">
        <v>46325.833333333299</v>
      </c>
      <c r="E42" s="26">
        <v>46326.25</v>
      </c>
      <c r="F42" s="24" t="s">
        <v>524</v>
      </c>
    </row>
    <row r="43" spans="1:6" s="4" customFormat="1" ht="93" x14ac:dyDescent="0.35">
      <c r="A43" s="24" t="s">
        <v>191</v>
      </c>
      <c r="B43" s="24" t="s">
        <v>2</v>
      </c>
      <c r="C43" s="24" t="s">
        <v>198</v>
      </c>
      <c r="D43" s="26">
        <v>46325.833333333299</v>
      </c>
      <c r="E43" s="26">
        <v>46326.25</v>
      </c>
      <c r="F43" s="24" t="s">
        <v>991</v>
      </c>
    </row>
    <row r="44" spans="1:6" s="4" customFormat="1" ht="93" x14ac:dyDescent="0.35">
      <c r="A44" s="24" t="s">
        <v>191</v>
      </c>
      <c r="B44" s="24" t="s">
        <v>6</v>
      </c>
      <c r="C44" s="24" t="s">
        <v>992</v>
      </c>
      <c r="D44" s="26">
        <v>46325.833333333299</v>
      </c>
      <c r="E44" s="26">
        <v>46326.25</v>
      </c>
      <c r="F44" s="24" t="s">
        <v>991</v>
      </c>
    </row>
    <row r="45" spans="1:6" s="4" customFormat="1" ht="93" x14ac:dyDescent="0.35">
      <c r="A45" s="24" t="s">
        <v>318</v>
      </c>
      <c r="B45" s="24" t="s">
        <v>5</v>
      </c>
      <c r="C45" s="24" t="s">
        <v>1064</v>
      </c>
      <c r="D45" s="26">
        <v>46325.833333333299</v>
      </c>
      <c r="E45" s="26">
        <v>46326.25</v>
      </c>
      <c r="F45" s="24" t="s">
        <v>334</v>
      </c>
    </row>
    <row r="46" spans="1:6" s="4" customFormat="1" ht="93" x14ac:dyDescent="0.35">
      <c r="A46" s="24" t="s">
        <v>379</v>
      </c>
      <c r="B46" s="24" t="s">
        <v>32</v>
      </c>
      <c r="C46" s="24" t="s">
        <v>1069</v>
      </c>
      <c r="D46" s="26">
        <v>46325.833333333299</v>
      </c>
      <c r="E46" s="26">
        <v>46326.25</v>
      </c>
      <c r="F46" s="24" t="s">
        <v>1070</v>
      </c>
    </row>
    <row r="47" spans="1:6" s="4" customFormat="1" ht="93" x14ac:dyDescent="0.35">
      <c r="A47" s="24" t="s">
        <v>339</v>
      </c>
      <c r="B47" s="24" t="s">
        <v>5</v>
      </c>
      <c r="C47" s="24" t="s">
        <v>1038</v>
      </c>
      <c r="D47" s="26">
        <v>46325.875</v>
      </c>
      <c r="E47" s="26">
        <v>46326.25</v>
      </c>
      <c r="F47" s="24" t="s">
        <v>1039</v>
      </c>
    </row>
    <row r="48" spans="1:6" s="4" customFormat="1" ht="77.5" x14ac:dyDescent="0.35">
      <c r="A48" s="24" t="s">
        <v>339</v>
      </c>
      <c r="B48" s="24" t="s">
        <v>4</v>
      </c>
      <c r="C48" s="24" t="s">
        <v>1053</v>
      </c>
      <c r="D48" s="26">
        <v>46325.833333333299</v>
      </c>
      <c r="E48" s="26">
        <v>46326.25</v>
      </c>
      <c r="F48" s="24" t="s">
        <v>1054</v>
      </c>
    </row>
    <row r="49" spans="1:6" s="4" customFormat="1" ht="77.5" x14ac:dyDescent="0.35">
      <c r="A49" s="24" t="s">
        <v>339</v>
      </c>
      <c r="B49" s="24" t="s">
        <v>4</v>
      </c>
      <c r="C49" s="24" t="s">
        <v>1055</v>
      </c>
      <c r="D49" s="26">
        <v>46325.833333333299</v>
      </c>
      <c r="E49" s="26">
        <v>46326.25</v>
      </c>
      <c r="F49" s="24" t="s">
        <v>1056</v>
      </c>
    </row>
    <row r="50" spans="1:6" s="4" customFormat="1" ht="77.5" x14ac:dyDescent="0.35">
      <c r="A50" s="24" t="s">
        <v>339</v>
      </c>
      <c r="B50" s="24" t="s">
        <v>4</v>
      </c>
      <c r="C50" s="24" t="s">
        <v>1057</v>
      </c>
      <c r="D50" s="26">
        <v>46325.833333333299</v>
      </c>
      <c r="E50" s="26">
        <v>46326.25</v>
      </c>
      <c r="F50" s="24" t="s">
        <v>1056</v>
      </c>
    </row>
    <row r="51" spans="1:6" s="4" customFormat="1" ht="77.5" x14ac:dyDescent="0.35">
      <c r="A51" s="24" t="s">
        <v>339</v>
      </c>
      <c r="B51" s="24" t="s">
        <v>4</v>
      </c>
      <c r="C51" s="24" t="s">
        <v>1071</v>
      </c>
      <c r="D51" s="26">
        <v>46325.833333333299</v>
      </c>
      <c r="E51" s="26">
        <v>46326.208333333299</v>
      </c>
      <c r="F51" s="24" t="s">
        <v>1072</v>
      </c>
    </row>
    <row r="52" spans="1:6" s="4" customFormat="1" ht="77.5" x14ac:dyDescent="0.35">
      <c r="A52" s="24" t="s">
        <v>359</v>
      </c>
      <c r="B52" s="24" t="s">
        <v>2</v>
      </c>
      <c r="C52" s="24" t="s">
        <v>360</v>
      </c>
      <c r="D52" s="26">
        <v>46325.875</v>
      </c>
      <c r="E52" s="26">
        <v>46326.229166666701</v>
      </c>
      <c r="F52" s="24" t="s">
        <v>361</v>
      </c>
    </row>
    <row r="53" spans="1:6" s="4" customFormat="1" ht="77.5" x14ac:dyDescent="0.35">
      <c r="A53" s="24" t="s">
        <v>359</v>
      </c>
      <c r="B53" s="24" t="s">
        <v>2</v>
      </c>
      <c r="C53" s="24" t="s">
        <v>362</v>
      </c>
      <c r="D53" s="26">
        <v>46325.875</v>
      </c>
      <c r="E53" s="26">
        <v>46326.229166666701</v>
      </c>
      <c r="F53" s="24" t="s">
        <v>361</v>
      </c>
    </row>
    <row r="54" spans="1:6" s="4" customFormat="1" ht="108.5" x14ac:dyDescent="0.35">
      <c r="A54" s="24" t="s">
        <v>288</v>
      </c>
      <c r="B54" s="24" t="s">
        <v>6</v>
      </c>
      <c r="C54" s="24" t="s">
        <v>289</v>
      </c>
      <c r="D54" s="26">
        <v>46325.875</v>
      </c>
      <c r="E54" s="26">
        <v>46326.25</v>
      </c>
      <c r="F54" s="24" t="s">
        <v>290</v>
      </c>
    </row>
    <row r="55" spans="1:6" s="4" customFormat="1" ht="108.5" x14ac:dyDescent="0.35">
      <c r="A55" s="24" t="s">
        <v>288</v>
      </c>
      <c r="B55" s="24" t="s">
        <v>6</v>
      </c>
      <c r="C55" s="24" t="s">
        <v>291</v>
      </c>
      <c r="D55" s="26">
        <v>46325.875</v>
      </c>
      <c r="E55" s="26">
        <v>46326.25</v>
      </c>
      <c r="F55" s="24" t="s">
        <v>290</v>
      </c>
    </row>
    <row r="56" spans="1:6" s="4" customFormat="1" ht="93" x14ac:dyDescent="0.35">
      <c r="A56" s="24" t="s">
        <v>288</v>
      </c>
      <c r="B56" s="24" t="s">
        <v>2</v>
      </c>
      <c r="C56" s="24" t="s">
        <v>308</v>
      </c>
      <c r="D56" s="26">
        <v>46325.875</v>
      </c>
      <c r="E56" s="26">
        <v>46326.25</v>
      </c>
      <c r="F56" s="24" t="s">
        <v>309</v>
      </c>
    </row>
    <row r="57" spans="1:6" s="4" customFormat="1" ht="93" x14ac:dyDescent="0.35">
      <c r="A57" s="24" t="s">
        <v>389</v>
      </c>
      <c r="B57" s="24" t="s">
        <v>5</v>
      </c>
      <c r="C57" s="24" t="s">
        <v>1089</v>
      </c>
      <c r="D57" s="26">
        <v>46325.958333333299</v>
      </c>
      <c r="E57" s="26">
        <v>46326.25</v>
      </c>
      <c r="F57" s="24" t="s">
        <v>1090</v>
      </c>
    </row>
    <row r="58" spans="1:6" s="4" customFormat="1" ht="62" x14ac:dyDescent="0.35">
      <c r="A58" s="24" t="s">
        <v>389</v>
      </c>
      <c r="B58" s="24" t="s">
        <v>5</v>
      </c>
      <c r="C58" s="24" t="s">
        <v>1091</v>
      </c>
      <c r="D58" s="26">
        <v>46325.958333333299</v>
      </c>
      <c r="E58" s="26">
        <v>46326.25</v>
      </c>
      <c r="F58" s="24" t="s">
        <v>1090</v>
      </c>
    </row>
    <row r="59" spans="1:6" s="4" customFormat="1" ht="62" x14ac:dyDescent="0.35">
      <c r="A59" s="24" t="s">
        <v>389</v>
      </c>
      <c r="B59" s="24" t="s">
        <v>4</v>
      </c>
      <c r="C59" s="24" t="s">
        <v>390</v>
      </c>
      <c r="D59" s="26">
        <v>46272.25</v>
      </c>
      <c r="E59" s="26">
        <v>46341.833333333299</v>
      </c>
      <c r="F59" s="24" t="s">
        <v>391</v>
      </c>
    </row>
    <row r="60" spans="1:6" s="4" customFormat="1" ht="93" x14ac:dyDescent="0.35">
      <c r="A60" s="24" t="s">
        <v>389</v>
      </c>
      <c r="B60" s="24" t="s">
        <v>4</v>
      </c>
      <c r="C60" s="24" t="s">
        <v>398</v>
      </c>
      <c r="D60" s="26">
        <v>46325.833333333299</v>
      </c>
      <c r="E60" s="26">
        <v>46326.25</v>
      </c>
      <c r="F60" s="24" t="s">
        <v>399</v>
      </c>
    </row>
    <row r="61" spans="1:6" s="4" customFormat="1" ht="93" x14ac:dyDescent="0.35">
      <c r="A61" s="24" t="s">
        <v>389</v>
      </c>
      <c r="B61" s="24" t="s">
        <v>32</v>
      </c>
      <c r="C61" s="24" t="s">
        <v>722</v>
      </c>
      <c r="D61" s="26">
        <v>46325.833333333299</v>
      </c>
      <c r="E61" s="26">
        <v>46326.25</v>
      </c>
      <c r="F61" s="24" t="s">
        <v>723</v>
      </c>
    </row>
    <row r="62" spans="1:6" s="4" customFormat="1" ht="77.5" x14ac:dyDescent="0.35">
      <c r="A62" s="24" t="s">
        <v>312</v>
      </c>
      <c r="B62" s="24" t="s">
        <v>5</v>
      </c>
      <c r="C62" s="24" t="s">
        <v>1042</v>
      </c>
      <c r="D62" s="26">
        <v>46325.875</v>
      </c>
      <c r="E62" s="26">
        <v>46326.25</v>
      </c>
      <c r="F62" s="24" t="s">
        <v>1043</v>
      </c>
    </row>
    <row r="63" spans="1:6" s="4" customFormat="1" ht="77.5" x14ac:dyDescent="0.35">
      <c r="A63" s="24" t="s">
        <v>312</v>
      </c>
      <c r="B63" s="24" t="s">
        <v>5</v>
      </c>
      <c r="C63" s="24" t="s">
        <v>1044</v>
      </c>
      <c r="D63" s="26">
        <v>46325.875</v>
      </c>
      <c r="E63" s="26">
        <v>46326.25</v>
      </c>
      <c r="F63" s="24" t="s">
        <v>1043</v>
      </c>
    </row>
    <row r="64" spans="1:6" s="4" customFormat="1" ht="77.5" x14ac:dyDescent="0.35">
      <c r="A64" s="24" t="s">
        <v>285</v>
      </c>
      <c r="B64" s="24" t="s">
        <v>2</v>
      </c>
      <c r="C64" s="24" t="s">
        <v>1029</v>
      </c>
      <c r="D64" s="26">
        <v>46325.875</v>
      </c>
      <c r="E64" s="26">
        <v>46326.25</v>
      </c>
      <c r="F64" s="24" t="s">
        <v>1030</v>
      </c>
    </row>
    <row r="65" spans="1:6" s="4" customFormat="1" ht="77.5" x14ac:dyDescent="0.35">
      <c r="A65" s="24" t="s">
        <v>285</v>
      </c>
      <c r="B65" s="24" t="s">
        <v>2</v>
      </c>
      <c r="C65" s="24" t="s">
        <v>286</v>
      </c>
      <c r="D65" s="26">
        <v>46325.875</v>
      </c>
      <c r="E65" s="26">
        <v>46326.25</v>
      </c>
      <c r="F65" s="24" t="s">
        <v>287</v>
      </c>
    </row>
    <row r="66" spans="1:6" s="4" customFormat="1" ht="93" x14ac:dyDescent="0.35">
      <c r="A66" s="24" t="s">
        <v>285</v>
      </c>
      <c r="B66" s="24" t="s">
        <v>6</v>
      </c>
      <c r="C66" s="24" t="s">
        <v>1036</v>
      </c>
      <c r="D66" s="26">
        <v>46325.875</v>
      </c>
      <c r="E66" s="26">
        <v>46326.25</v>
      </c>
      <c r="F66" s="24" t="s">
        <v>1037</v>
      </c>
    </row>
    <row r="67" spans="1:6" s="4" customFormat="1" ht="46.5" x14ac:dyDescent="0.35">
      <c r="A67" s="24" t="s">
        <v>285</v>
      </c>
      <c r="B67" s="24" t="s">
        <v>6</v>
      </c>
      <c r="C67" s="24" t="s">
        <v>1051</v>
      </c>
      <c r="D67" s="26">
        <v>46325.854166666701</v>
      </c>
      <c r="E67" s="26">
        <v>46326.25</v>
      </c>
      <c r="F67" s="24" t="s">
        <v>1052</v>
      </c>
    </row>
    <row r="68" spans="1:6" s="4" customFormat="1" ht="77.5" x14ac:dyDescent="0.35">
      <c r="A68" s="24" t="s">
        <v>76</v>
      </c>
      <c r="B68" s="24" t="s">
        <v>2</v>
      </c>
      <c r="C68" s="24" t="s">
        <v>975</v>
      </c>
      <c r="D68" s="26">
        <v>46325.833333333299</v>
      </c>
      <c r="E68" s="26">
        <v>46326.25</v>
      </c>
      <c r="F68" s="24" t="s">
        <v>78</v>
      </c>
    </row>
    <row r="69" spans="1:6" s="4" customFormat="1" ht="77.5" x14ac:dyDescent="0.35">
      <c r="A69" s="24" t="s">
        <v>76</v>
      </c>
      <c r="B69" s="24" t="s">
        <v>2</v>
      </c>
      <c r="C69" s="24" t="s">
        <v>976</v>
      </c>
      <c r="D69" s="26">
        <v>46325.833333333299</v>
      </c>
      <c r="E69" s="26">
        <v>46326.25</v>
      </c>
      <c r="F69" s="24" t="s">
        <v>78</v>
      </c>
    </row>
    <row r="70" spans="1:6" s="4" customFormat="1" ht="77.5" x14ac:dyDescent="0.35">
      <c r="A70" s="24" t="s">
        <v>76</v>
      </c>
      <c r="B70" s="24" t="s">
        <v>4</v>
      </c>
      <c r="C70" s="24" t="s">
        <v>716</v>
      </c>
      <c r="D70" s="26">
        <v>46325.833333333299</v>
      </c>
      <c r="E70" s="26">
        <v>46326.25</v>
      </c>
      <c r="F70" s="24" t="s">
        <v>717</v>
      </c>
    </row>
    <row r="71" spans="1:6" s="4" customFormat="1" ht="77.5" x14ac:dyDescent="0.35">
      <c r="A71" s="24" t="s">
        <v>76</v>
      </c>
      <c r="B71" s="24" t="s">
        <v>5</v>
      </c>
      <c r="C71" s="24" t="s">
        <v>718</v>
      </c>
      <c r="D71" s="26">
        <v>46325.833333333299</v>
      </c>
      <c r="E71" s="26">
        <v>46326.25</v>
      </c>
      <c r="F71" s="24" t="s">
        <v>719</v>
      </c>
    </row>
    <row r="72" spans="1:6" s="4" customFormat="1" ht="77.5" x14ac:dyDescent="0.35">
      <c r="A72" s="24" t="s">
        <v>76</v>
      </c>
      <c r="B72" s="24" t="s">
        <v>5</v>
      </c>
      <c r="C72" s="24" t="s">
        <v>400</v>
      </c>
      <c r="D72" s="26">
        <v>46325.833333333299</v>
      </c>
      <c r="E72" s="26">
        <v>46326.25</v>
      </c>
      <c r="F72" s="24" t="s">
        <v>401</v>
      </c>
    </row>
    <row r="73" spans="1:6" s="4" customFormat="1" ht="77.5" x14ac:dyDescent="0.35">
      <c r="A73" s="24" t="s">
        <v>76</v>
      </c>
      <c r="B73" s="24" t="s">
        <v>4</v>
      </c>
      <c r="C73" s="24" t="s">
        <v>587</v>
      </c>
      <c r="D73" s="26">
        <v>46325.854166666701</v>
      </c>
      <c r="E73" s="26">
        <v>46326.25</v>
      </c>
      <c r="F73" s="24" t="s">
        <v>586</v>
      </c>
    </row>
    <row r="74" spans="1:6" s="4" customFormat="1" ht="77.5" x14ac:dyDescent="0.35">
      <c r="A74" s="24" t="s">
        <v>76</v>
      </c>
      <c r="B74" s="24" t="s">
        <v>6</v>
      </c>
      <c r="C74" s="24" t="s">
        <v>433</v>
      </c>
      <c r="D74" s="26">
        <v>46202.875</v>
      </c>
      <c r="E74" s="26">
        <v>46508.208333333299</v>
      </c>
      <c r="F74" s="24" t="s">
        <v>434</v>
      </c>
    </row>
    <row r="75" spans="1:6" s="4" customFormat="1" ht="77.5" x14ac:dyDescent="0.35">
      <c r="A75" s="24" t="s">
        <v>76</v>
      </c>
      <c r="B75" s="24" t="s">
        <v>2</v>
      </c>
      <c r="C75" s="24" t="s">
        <v>435</v>
      </c>
      <c r="D75" s="26">
        <v>46266.333333333299</v>
      </c>
      <c r="E75" s="26">
        <v>46507</v>
      </c>
      <c r="F75" s="24" t="s">
        <v>434</v>
      </c>
    </row>
    <row r="76" spans="1:6" s="4" customFormat="1" ht="77.5" x14ac:dyDescent="0.35">
      <c r="A76" s="24" t="s">
        <v>1047</v>
      </c>
      <c r="B76" s="24" t="s">
        <v>6</v>
      </c>
      <c r="C76" s="24" t="s">
        <v>1048</v>
      </c>
      <c r="D76" s="26">
        <v>46325.875</v>
      </c>
      <c r="E76" s="26">
        <v>46326.25</v>
      </c>
      <c r="F76" s="24" t="s">
        <v>1049</v>
      </c>
    </row>
    <row r="77" spans="1:6" s="4" customFormat="1" ht="77.5" x14ac:dyDescent="0.35">
      <c r="A77" s="24" t="s">
        <v>1047</v>
      </c>
      <c r="B77" s="24" t="s">
        <v>6</v>
      </c>
      <c r="C77" s="24" t="s">
        <v>1050</v>
      </c>
      <c r="D77" s="26">
        <v>46325.875</v>
      </c>
      <c r="E77" s="26">
        <v>46326.25</v>
      </c>
      <c r="F77" s="24" t="s">
        <v>1049</v>
      </c>
    </row>
    <row r="78" spans="1:6" s="4" customFormat="1" ht="77.5" x14ac:dyDescent="0.35">
      <c r="A78" s="24" t="s">
        <v>425</v>
      </c>
      <c r="B78" s="24" t="s">
        <v>2</v>
      </c>
      <c r="C78" s="24" t="s">
        <v>862</v>
      </c>
      <c r="D78" s="26">
        <v>46325.958333333299</v>
      </c>
      <c r="E78" s="26">
        <v>46328.25</v>
      </c>
      <c r="F78" s="24" t="s">
        <v>863</v>
      </c>
    </row>
    <row r="79" spans="1:6" s="4" customFormat="1" ht="77.5" x14ac:dyDescent="0.35">
      <c r="A79" s="24" t="s">
        <v>425</v>
      </c>
      <c r="B79" s="24" t="s">
        <v>6</v>
      </c>
      <c r="C79" s="24" t="s">
        <v>864</v>
      </c>
      <c r="D79" s="26">
        <v>46325.958333333299</v>
      </c>
      <c r="E79" s="26">
        <v>46328.25</v>
      </c>
      <c r="F79" s="24" t="s">
        <v>865</v>
      </c>
    </row>
    <row r="80" spans="1:6" s="4" customFormat="1" ht="77.5" x14ac:dyDescent="0.35">
      <c r="A80" s="24" t="s">
        <v>965</v>
      </c>
      <c r="B80" s="24" t="s">
        <v>7</v>
      </c>
      <c r="C80" s="24" t="s">
        <v>966</v>
      </c>
      <c r="D80" s="26">
        <v>46325.875</v>
      </c>
      <c r="E80" s="26">
        <v>46326.208333333299</v>
      </c>
      <c r="F80" s="24" t="s">
        <v>967</v>
      </c>
    </row>
    <row r="81" spans="1:6" s="4" customFormat="1" ht="77.5" x14ac:dyDescent="0.35">
      <c r="A81" s="24" t="s">
        <v>965</v>
      </c>
      <c r="B81" s="24" t="s">
        <v>5</v>
      </c>
      <c r="C81" s="24" t="s">
        <v>968</v>
      </c>
      <c r="D81" s="26">
        <v>46325.875</v>
      </c>
      <c r="E81" s="26">
        <v>46326.208333333299</v>
      </c>
      <c r="F81" s="24" t="s">
        <v>967</v>
      </c>
    </row>
    <row r="82" spans="1:6" s="4" customFormat="1" ht="62" x14ac:dyDescent="0.35">
      <c r="A82" s="24" t="s">
        <v>87</v>
      </c>
      <c r="B82" s="24" t="s">
        <v>7</v>
      </c>
      <c r="C82" s="24" t="s">
        <v>469</v>
      </c>
      <c r="D82" s="26">
        <v>46217.625</v>
      </c>
      <c r="E82" s="26">
        <v>46387.875</v>
      </c>
      <c r="F82" s="24" t="s">
        <v>470</v>
      </c>
    </row>
    <row r="83" spans="1:6" s="4" customFormat="1" ht="62" x14ac:dyDescent="0.35">
      <c r="A83" s="24" t="s">
        <v>463</v>
      </c>
      <c r="B83" s="24" t="s">
        <v>32</v>
      </c>
      <c r="C83" s="24" t="s">
        <v>464</v>
      </c>
      <c r="D83" s="26">
        <v>46325.833333333299</v>
      </c>
      <c r="E83" s="26">
        <v>46326.25</v>
      </c>
      <c r="F83" s="24" t="s">
        <v>465</v>
      </c>
    </row>
    <row r="84" spans="1:6" s="4" customFormat="1" ht="62" x14ac:dyDescent="0.35">
      <c r="A84" s="24" t="s">
        <v>449</v>
      </c>
      <c r="B84" s="24" t="s">
        <v>32</v>
      </c>
      <c r="C84" s="24" t="s">
        <v>1092</v>
      </c>
      <c r="D84" s="26">
        <v>46325.833333333299</v>
      </c>
      <c r="E84" s="26">
        <v>46326.25</v>
      </c>
      <c r="F84" s="24" t="s">
        <v>1093</v>
      </c>
    </row>
    <row r="85" spans="1:6" s="4" customFormat="1" ht="62" x14ac:dyDescent="0.35">
      <c r="A85" s="24" t="s">
        <v>449</v>
      </c>
      <c r="B85" s="24" t="s">
        <v>6</v>
      </c>
      <c r="C85" s="24" t="s">
        <v>871</v>
      </c>
      <c r="D85" s="26">
        <v>46325.875</v>
      </c>
      <c r="E85" s="26">
        <v>46326.25</v>
      </c>
      <c r="F85" s="24" t="s">
        <v>872</v>
      </c>
    </row>
    <row r="86" spans="1:6" s="4" customFormat="1" ht="46.5" x14ac:dyDescent="0.35">
      <c r="A86" s="24" t="s">
        <v>31</v>
      </c>
      <c r="B86" s="24" t="s">
        <v>5</v>
      </c>
      <c r="C86" s="24" t="s">
        <v>946</v>
      </c>
      <c r="D86" s="26">
        <v>46325.833333333299</v>
      </c>
      <c r="E86" s="26">
        <v>46326.25</v>
      </c>
      <c r="F86" s="24" t="s">
        <v>947</v>
      </c>
    </row>
    <row r="87" spans="1:6" s="4" customFormat="1" ht="62" x14ac:dyDescent="0.35">
      <c r="A87" s="24" t="s">
        <v>31</v>
      </c>
      <c r="B87" s="24" t="s">
        <v>4</v>
      </c>
      <c r="C87" s="24" t="s">
        <v>948</v>
      </c>
      <c r="D87" s="26">
        <v>46325.833333333299</v>
      </c>
      <c r="E87" s="26">
        <v>46326.25</v>
      </c>
      <c r="F87" s="24" t="s">
        <v>947</v>
      </c>
    </row>
    <row r="88" spans="1:6" s="4" customFormat="1" ht="62" x14ac:dyDescent="0.35">
      <c r="A88" s="24" t="s">
        <v>31</v>
      </c>
      <c r="B88" s="24" t="s">
        <v>32</v>
      </c>
      <c r="C88" s="24" t="s">
        <v>951</v>
      </c>
      <c r="D88" s="26">
        <v>46325.833333333299</v>
      </c>
      <c r="E88" s="26">
        <v>46326.25</v>
      </c>
      <c r="F88" s="24" t="s">
        <v>34</v>
      </c>
    </row>
    <row r="89" spans="1:6" s="4" customFormat="1" ht="46.5" x14ac:dyDescent="0.35">
      <c r="A89" s="24" t="s">
        <v>31</v>
      </c>
      <c r="B89" s="24" t="s">
        <v>4</v>
      </c>
      <c r="C89" s="24" t="s">
        <v>876</v>
      </c>
      <c r="D89" s="26">
        <v>46325.833333333299</v>
      </c>
      <c r="E89" s="26">
        <v>46326.25</v>
      </c>
      <c r="F89" s="24" t="s">
        <v>877</v>
      </c>
    </row>
    <row r="90" spans="1:6" s="4" customFormat="1" ht="62" x14ac:dyDescent="0.35">
      <c r="A90" s="24" t="s">
        <v>31</v>
      </c>
      <c r="B90" s="24" t="s">
        <v>4</v>
      </c>
      <c r="C90" s="24" t="s">
        <v>878</v>
      </c>
      <c r="D90" s="26">
        <v>46325.833333333299</v>
      </c>
      <c r="E90" s="26">
        <v>46326.25</v>
      </c>
      <c r="F90" s="24" t="s">
        <v>877</v>
      </c>
    </row>
    <row r="91" spans="1:6" s="4" customFormat="1" ht="62" x14ac:dyDescent="0.35">
      <c r="A91" s="24" t="s">
        <v>31</v>
      </c>
      <c r="B91" s="24" t="s">
        <v>32</v>
      </c>
      <c r="C91" s="24" t="s">
        <v>961</v>
      </c>
      <c r="D91" s="26">
        <v>46325.833333333299</v>
      </c>
      <c r="E91" s="26">
        <v>46326.25</v>
      </c>
      <c r="F91" s="24" t="s">
        <v>962</v>
      </c>
    </row>
    <row r="92" spans="1:6" s="4" customFormat="1" ht="62" x14ac:dyDescent="0.35">
      <c r="A92" s="24" t="s">
        <v>31</v>
      </c>
      <c r="B92" s="24" t="s">
        <v>4</v>
      </c>
      <c r="C92" s="24" t="s">
        <v>963</v>
      </c>
      <c r="D92" s="26">
        <v>46325.833333333299</v>
      </c>
      <c r="E92" s="26">
        <v>46326.25</v>
      </c>
      <c r="F92" s="24" t="s">
        <v>964</v>
      </c>
    </row>
    <row r="93" spans="1:6" s="4" customFormat="1" ht="46.5" x14ac:dyDescent="0.35">
      <c r="A93" s="24" t="s">
        <v>60</v>
      </c>
      <c r="B93" s="24" t="s">
        <v>2</v>
      </c>
      <c r="C93" s="24" t="s">
        <v>620</v>
      </c>
      <c r="D93" s="26">
        <v>46325.833333333299</v>
      </c>
      <c r="E93" s="26">
        <v>46326.25</v>
      </c>
      <c r="F93" s="24" t="s">
        <v>62</v>
      </c>
    </row>
    <row r="94" spans="1:6" s="4" customFormat="1" ht="46.5" x14ac:dyDescent="0.35">
      <c r="A94" s="24" t="s">
        <v>60</v>
      </c>
      <c r="B94" s="24" t="s">
        <v>6</v>
      </c>
      <c r="C94" s="24" t="s">
        <v>970</v>
      </c>
      <c r="D94" s="26">
        <v>46325.833333333299</v>
      </c>
      <c r="E94" s="26">
        <v>46326.25</v>
      </c>
      <c r="F94" s="24" t="s">
        <v>971</v>
      </c>
    </row>
    <row r="95" spans="1:6" s="4" customFormat="1" ht="46.5" x14ac:dyDescent="0.35">
      <c r="A95" s="24" t="s">
        <v>60</v>
      </c>
      <c r="B95" s="24" t="s">
        <v>5</v>
      </c>
      <c r="C95" s="24" t="s">
        <v>1101</v>
      </c>
      <c r="D95" s="26">
        <v>46325.875</v>
      </c>
      <c r="E95" s="26">
        <v>46326.25</v>
      </c>
      <c r="F95" s="24" t="s">
        <v>1102</v>
      </c>
    </row>
    <row r="96" spans="1:6" s="4" customFormat="1" ht="46.5" x14ac:dyDescent="0.35">
      <c r="A96" s="24" t="s">
        <v>60</v>
      </c>
      <c r="B96" s="24" t="s">
        <v>32</v>
      </c>
      <c r="C96" s="24" t="s">
        <v>869</v>
      </c>
      <c r="D96" s="26">
        <v>46325.833333333299</v>
      </c>
      <c r="E96" s="26">
        <v>46328.25</v>
      </c>
      <c r="F96" s="24" t="s">
        <v>870</v>
      </c>
    </row>
    <row r="97" spans="1:6" s="4" customFormat="1" ht="46.5" x14ac:dyDescent="0.35">
      <c r="A97" s="24" t="s">
        <v>60</v>
      </c>
      <c r="B97" s="24" t="s">
        <v>32</v>
      </c>
      <c r="C97" s="24" t="s">
        <v>1106</v>
      </c>
      <c r="D97" s="26">
        <v>46325.875</v>
      </c>
      <c r="E97" s="26">
        <v>46326.25</v>
      </c>
      <c r="F97" s="24" t="s">
        <v>1107</v>
      </c>
    </row>
    <row r="98" spans="1:6" s="4" customFormat="1" ht="46.5" x14ac:dyDescent="0.35">
      <c r="A98" s="24" t="s">
        <v>459</v>
      </c>
      <c r="B98" s="24" t="s">
        <v>4</v>
      </c>
      <c r="C98" s="24" t="s">
        <v>1112</v>
      </c>
      <c r="D98" s="26">
        <v>46325.833333333299</v>
      </c>
      <c r="E98" s="26">
        <v>46326.208333333299</v>
      </c>
      <c r="F98" s="24" t="s">
        <v>1113</v>
      </c>
    </row>
    <row r="99" spans="1:6" s="4" customFormat="1" ht="46.5" x14ac:dyDescent="0.35">
      <c r="A99" s="24" t="s">
        <v>452</v>
      </c>
      <c r="B99" s="24" t="s">
        <v>32</v>
      </c>
      <c r="C99" s="24" t="s">
        <v>453</v>
      </c>
      <c r="D99" s="26">
        <v>46230.833333333299</v>
      </c>
      <c r="E99" s="26">
        <v>46403.25</v>
      </c>
      <c r="F99" s="24" t="s">
        <v>454</v>
      </c>
    </row>
    <row r="100" spans="1:6" s="5" customFormat="1" ht="46.5" x14ac:dyDescent="0.35">
      <c r="A100" s="24" t="s">
        <v>452</v>
      </c>
      <c r="B100" s="24" t="s">
        <v>6</v>
      </c>
      <c r="C100" s="24" t="s">
        <v>1108</v>
      </c>
      <c r="D100" s="26">
        <v>46325.875</v>
      </c>
      <c r="E100" s="26">
        <v>46326.25</v>
      </c>
      <c r="F100" s="24" t="s">
        <v>1109</v>
      </c>
    </row>
    <row r="101" spans="1:6" s="5" customFormat="1" ht="46.5" x14ac:dyDescent="0.35">
      <c r="A101" s="24" t="s">
        <v>73</v>
      </c>
      <c r="B101" s="24" t="s">
        <v>32</v>
      </c>
      <c r="C101" s="24" t="s">
        <v>634</v>
      </c>
      <c r="D101" s="26">
        <v>46325.833333333299</v>
      </c>
      <c r="E101" s="26">
        <v>46326.25</v>
      </c>
      <c r="F101" s="24" t="s">
        <v>75</v>
      </c>
    </row>
    <row r="102" spans="1:6" s="5" customFormat="1" ht="46.5" x14ac:dyDescent="0.35">
      <c r="A102" s="24" t="s">
        <v>73</v>
      </c>
      <c r="B102" s="24" t="s">
        <v>5</v>
      </c>
      <c r="C102" s="24" t="s">
        <v>85</v>
      </c>
      <c r="D102" s="26">
        <v>46325.833333333299</v>
      </c>
      <c r="E102" s="26">
        <v>46326.229166666701</v>
      </c>
      <c r="F102" s="24" t="s">
        <v>977</v>
      </c>
    </row>
    <row r="103" spans="1:6" s="5" customFormat="1" ht="46.5" x14ac:dyDescent="0.35">
      <c r="A103" s="24" t="s">
        <v>273</v>
      </c>
      <c r="B103" s="24" t="s">
        <v>4</v>
      </c>
      <c r="C103" s="24" t="s">
        <v>1020</v>
      </c>
      <c r="D103" s="26">
        <v>46325.833333333299</v>
      </c>
      <c r="E103" s="26">
        <v>46326.25</v>
      </c>
      <c r="F103" s="24" t="s">
        <v>275</v>
      </c>
    </row>
    <row r="104" spans="1:6" s="5" customFormat="1" ht="46.5" x14ac:dyDescent="0.35">
      <c r="A104" s="24" t="s">
        <v>508</v>
      </c>
      <c r="B104" s="24" t="s">
        <v>6</v>
      </c>
      <c r="C104" s="24" t="s">
        <v>1251</v>
      </c>
      <c r="D104" s="26">
        <v>46237.833333333299</v>
      </c>
      <c r="E104" s="26">
        <v>46340.25</v>
      </c>
      <c r="F104" s="24" t="s">
        <v>1252</v>
      </c>
    </row>
    <row r="105" spans="1:6" s="5" customFormat="1" ht="46.5" x14ac:dyDescent="0.35">
      <c r="A105" s="24" t="s">
        <v>508</v>
      </c>
      <c r="B105" s="24" t="s">
        <v>2</v>
      </c>
      <c r="C105" s="24" t="s">
        <v>1253</v>
      </c>
      <c r="D105" s="26">
        <v>46237.833333333299</v>
      </c>
      <c r="E105" s="26">
        <v>46340.25</v>
      </c>
      <c r="F105" s="24" t="s">
        <v>1252</v>
      </c>
    </row>
    <row r="106" spans="1:6" s="5" customFormat="1" ht="46.5" x14ac:dyDescent="0.35">
      <c r="A106" s="24" t="s">
        <v>131</v>
      </c>
      <c r="B106" s="24" t="s">
        <v>5</v>
      </c>
      <c r="C106" s="24" t="s">
        <v>132</v>
      </c>
      <c r="D106" s="26">
        <v>46325.833333333299</v>
      </c>
      <c r="E106" s="26">
        <v>46326.25</v>
      </c>
      <c r="F106" s="24" t="s">
        <v>133</v>
      </c>
    </row>
    <row r="107" spans="1:6" s="5" customFormat="1" ht="46.5" x14ac:dyDescent="0.35">
      <c r="A107" s="24" t="s">
        <v>131</v>
      </c>
      <c r="B107" s="24" t="s">
        <v>4</v>
      </c>
      <c r="C107" s="24" t="s">
        <v>134</v>
      </c>
      <c r="D107" s="26">
        <v>46325.833333333299</v>
      </c>
      <c r="E107" s="26">
        <v>46326.25</v>
      </c>
      <c r="F107" s="24" t="s">
        <v>133</v>
      </c>
    </row>
    <row r="108" spans="1:6" s="5" customFormat="1" ht="46.5" x14ac:dyDescent="0.35">
      <c r="A108" s="24" t="s">
        <v>131</v>
      </c>
      <c r="B108" s="24" t="s">
        <v>5</v>
      </c>
      <c r="C108" s="24" t="s">
        <v>983</v>
      </c>
      <c r="D108" s="26">
        <v>46325.833333333299</v>
      </c>
      <c r="E108" s="26">
        <v>46326.25</v>
      </c>
      <c r="F108" s="24" t="s">
        <v>984</v>
      </c>
    </row>
    <row r="109" spans="1:6" s="5" customFormat="1" ht="31" x14ac:dyDescent="0.35">
      <c r="A109" s="24" t="s">
        <v>131</v>
      </c>
      <c r="B109" s="24" t="s">
        <v>4</v>
      </c>
      <c r="C109" s="24" t="s">
        <v>892</v>
      </c>
      <c r="D109" s="26">
        <v>46325.833333333299</v>
      </c>
      <c r="E109" s="26">
        <v>46326.25</v>
      </c>
      <c r="F109" s="24" t="s">
        <v>893</v>
      </c>
    </row>
    <row r="110" spans="1:6" s="5" customFormat="1" ht="62" x14ac:dyDescent="0.35">
      <c r="A110" s="24" t="s">
        <v>171</v>
      </c>
      <c r="B110" s="24" t="s">
        <v>5</v>
      </c>
      <c r="C110" s="24" t="s">
        <v>172</v>
      </c>
      <c r="D110" s="26">
        <v>46325.833333333299</v>
      </c>
      <c r="E110" s="26">
        <v>46326.25</v>
      </c>
      <c r="F110" s="24" t="s">
        <v>173</v>
      </c>
    </row>
    <row r="111" spans="1:6" s="5" customFormat="1" ht="62" x14ac:dyDescent="0.35">
      <c r="A111" s="24" t="s">
        <v>171</v>
      </c>
      <c r="B111" s="24" t="s">
        <v>5</v>
      </c>
      <c r="C111" s="24" t="s">
        <v>174</v>
      </c>
      <c r="D111" s="26">
        <v>46325.833333333299</v>
      </c>
      <c r="E111" s="26">
        <v>46326.25</v>
      </c>
      <c r="F111" s="24" t="s">
        <v>173</v>
      </c>
    </row>
    <row r="112" spans="1:6" s="5" customFormat="1" ht="62" x14ac:dyDescent="0.35">
      <c r="A112" s="24" t="s">
        <v>171</v>
      </c>
      <c r="B112" s="24" t="s">
        <v>5</v>
      </c>
      <c r="C112" s="24" t="s">
        <v>175</v>
      </c>
      <c r="D112" s="26">
        <v>46325.833333333299</v>
      </c>
      <c r="E112" s="26">
        <v>46326.25</v>
      </c>
      <c r="F112" s="24" t="s">
        <v>173</v>
      </c>
    </row>
    <row r="113" spans="1:6" s="5" customFormat="1" ht="62" x14ac:dyDescent="0.35">
      <c r="A113" s="24" t="s">
        <v>171</v>
      </c>
      <c r="B113" s="24" t="s">
        <v>5</v>
      </c>
      <c r="C113" s="24" t="s">
        <v>176</v>
      </c>
      <c r="D113" s="26">
        <v>46325.833333333299</v>
      </c>
      <c r="E113" s="26">
        <v>46326.25</v>
      </c>
      <c r="F113" s="24" t="s">
        <v>173</v>
      </c>
    </row>
    <row r="114" spans="1:6" s="5" customFormat="1" ht="46.5" x14ac:dyDescent="0.35">
      <c r="A114" s="24" t="s">
        <v>171</v>
      </c>
      <c r="B114" s="24" t="s">
        <v>5</v>
      </c>
      <c r="C114" s="24" t="s">
        <v>177</v>
      </c>
      <c r="D114" s="26">
        <v>46325.833333333299</v>
      </c>
      <c r="E114" s="26">
        <v>46326.25</v>
      </c>
      <c r="F114" s="24" t="s">
        <v>173</v>
      </c>
    </row>
    <row r="115" spans="1:6" s="5" customFormat="1" ht="46.5" x14ac:dyDescent="0.35">
      <c r="A115" s="24" t="s">
        <v>171</v>
      </c>
      <c r="B115" s="24" t="s">
        <v>4</v>
      </c>
      <c r="C115" s="24" t="s">
        <v>1021</v>
      </c>
      <c r="D115" s="26">
        <v>46325.833333333299</v>
      </c>
      <c r="E115" s="26">
        <v>46326.25</v>
      </c>
      <c r="F115" s="24" t="s">
        <v>1022</v>
      </c>
    </row>
    <row r="116" spans="1:6" s="5" customFormat="1" ht="46.5" x14ac:dyDescent="0.35">
      <c r="A116" s="24" t="s">
        <v>92</v>
      </c>
      <c r="B116" s="24" t="s">
        <v>6</v>
      </c>
      <c r="C116" s="24" t="s">
        <v>487</v>
      </c>
      <c r="D116" s="26">
        <v>46325.875</v>
      </c>
      <c r="E116" s="26">
        <v>46326.208333333299</v>
      </c>
      <c r="F116" s="24" t="s">
        <v>488</v>
      </c>
    </row>
    <row r="117" spans="1:6" s="5" customFormat="1" ht="46.5" x14ac:dyDescent="0.35">
      <c r="A117" s="24" t="s">
        <v>92</v>
      </c>
      <c r="B117" s="24" t="s">
        <v>2</v>
      </c>
      <c r="C117" s="24" t="s">
        <v>972</v>
      </c>
      <c r="D117" s="26">
        <v>46325.999305555597</v>
      </c>
      <c r="E117" s="26">
        <v>46326.166666666701</v>
      </c>
      <c r="F117" s="24" t="s">
        <v>973</v>
      </c>
    </row>
    <row r="118" spans="1:6" s="5" customFormat="1" ht="46.5" x14ac:dyDescent="0.35">
      <c r="A118" s="24" t="s">
        <v>92</v>
      </c>
      <c r="B118" s="24" t="s">
        <v>2</v>
      </c>
      <c r="C118" s="24" t="s">
        <v>974</v>
      </c>
      <c r="D118" s="26">
        <v>46325.999305555597</v>
      </c>
      <c r="E118" s="26">
        <v>46326.166666666701</v>
      </c>
      <c r="F118" s="24" t="s">
        <v>973</v>
      </c>
    </row>
    <row r="119" spans="1:6" s="5" customFormat="1" ht="46.5" x14ac:dyDescent="0.35">
      <c r="A119" s="24" t="s">
        <v>92</v>
      </c>
      <c r="B119" s="24" t="s">
        <v>2</v>
      </c>
      <c r="C119" s="24" t="s">
        <v>639</v>
      </c>
      <c r="D119" s="26">
        <v>46325.833333333299</v>
      </c>
      <c r="E119" s="26">
        <v>46326.25</v>
      </c>
      <c r="F119" s="24" t="s">
        <v>640</v>
      </c>
    </row>
    <row r="120" spans="1:6" s="5" customFormat="1" ht="46.5" x14ac:dyDescent="0.35">
      <c r="A120" s="24" t="s">
        <v>92</v>
      </c>
      <c r="B120" s="24" t="s">
        <v>2</v>
      </c>
      <c r="C120" s="24" t="s">
        <v>641</v>
      </c>
      <c r="D120" s="26">
        <v>46325.833333333299</v>
      </c>
      <c r="E120" s="26">
        <v>46326.25</v>
      </c>
      <c r="F120" s="24" t="s">
        <v>640</v>
      </c>
    </row>
    <row r="121" spans="1:6" s="5" customFormat="1" ht="46.5" x14ac:dyDescent="0.35">
      <c r="A121" s="24" t="s">
        <v>92</v>
      </c>
      <c r="B121" s="24" t="s">
        <v>2</v>
      </c>
      <c r="C121" s="24" t="s">
        <v>96</v>
      </c>
      <c r="D121" s="26">
        <v>46325.916666666701</v>
      </c>
      <c r="E121" s="26">
        <v>46326.25</v>
      </c>
      <c r="F121" s="24" t="s">
        <v>97</v>
      </c>
    </row>
    <row r="122" spans="1:6" s="5" customFormat="1" ht="46.5" x14ac:dyDescent="0.35">
      <c r="A122" s="24" t="s">
        <v>92</v>
      </c>
      <c r="B122" s="24" t="s">
        <v>6</v>
      </c>
      <c r="C122" s="24" t="s">
        <v>774</v>
      </c>
      <c r="D122" s="26">
        <v>46325.833333333299</v>
      </c>
      <c r="E122" s="26">
        <v>46326.25</v>
      </c>
      <c r="F122" s="24" t="s">
        <v>771</v>
      </c>
    </row>
    <row r="123" spans="1:6" s="5" customFormat="1" ht="46.5" x14ac:dyDescent="0.35">
      <c r="A123" s="24" t="s">
        <v>92</v>
      </c>
      <c r="B123" s="24" t="s">
        <v>6</v>
      </c>
      <c r="C123" s="24" t="s">
        <v>978</v>
      </c>
      <c r="D123" s="26">
        <v>46325.833333333299</v>
      </c>
      <c r="E123" s="26">
        <v>46326.25</v>
      </c>
      <c r="F123" s="24" t="s">
        <v>979</v>
      </c>
    </row>
    <row r="124" spans="1:6" s="5" customFormat="1" ht="46.5" x14ac:dyDescent="0.35">
      <c r="A124" s="24" t="s">
        <v>92</v>
      </c>
      <c r="B124" s="24" t="s">
        <v>6</v>
      </c>
      <c r="C124" s="24" t="s">
        <v>980</v>
      </c>
      <c r="D124" s="26">
        <v>46325.833333333299</v>
      </c>
      <c r="E124" s="26">
        <v>46326.25</v>
      </c>
      <c r="F124" s="24" t="s">
        <v>979</v>
      </c>
    </row>
    <row r="125" spans="1:6" s="5" customFormat="1" ht="46.5" x14ac:dyDescent="0.35">
      <c r="A125" s="24" t="s">
        <v>92</v>
      </c>
      <c r="B125" s="24" t="s">
        <v>6</v>
      </c>
      <c r="C125" s="24" t="s">
        <v>118</v>
      </c>
      <c r="D125" s="26">
        <v>46325.875</v>
      </c>
      <c r="E125" s="26">
        <v>46326.25</v>
      </c>
      <c r="F125" s="24" t="s">
        <v>119</v>
      </c>
    </row>
    <row r="126" spans="1:6" s="5" customFormat="1" ht="46.5" x14ac:dyDescent="0.35">
      <c r="A126" s="24" t="s">
        <v>92</v>
      </c>
      <c r="B126" s="24" t="s">
        <v>6</v>
      </c>
      <c r="C126" s="24" t="s">
        <v>120</v>
      </c>
      <c r="D126" s="26">
        <v>46325.875</v>
      </c>
      <c r="E126" s="26">
        <v>46326.25</v>
      </c>
      <c r="F126" s="24" t="s">
        <v>119</v>
      </c>
    </row>
    <row r="127" spans="1:6" s="5" customFormat="1" ht="46.5" x14ac:dyDescent="0.35">
      <c r="A127" s="24" t="s">
        <v>92</v>
      </c>
      <c r="B127" s="24" t="s">
        <v>6</v>
      </c>
      <c r="C127" s="24" t="s">
        <v>121</v>
      </c>
      <c r="D127" s="26">
        <v>46325.875</v>
      </c>
      <c r="E127" s="26">
        <v>46326.25</v>
      </c>
      <c r="F127" s="24" t="s">
        <v>119</v>
      </c>
    </row>
    <row r="128" spans="1:6" s="5" customFormat="1" ht="46.5" x14ac:dyDescent="0.35">
      <c r="A128" s="24" t="s">
        <v>28</v>
      </c>
      <c r="B128" s="24" t="s">
        <v>6</v>
      </c>
      <c r="C128" s="24" t="s">
        <v>950</v>
      </c>
      <c r="D128" s="26">
        <v>46325.875</v>
      </c>
      <c r="E128" s="26">
        <v>46326.208333333299</v>
      </c>
      <c r="F128" s="24" t="s">
        <v>30</v>
      </c>
    </row>
    <row r="129" spans="1:6" s="5" customFormat="1" ht="46.5" x14ac:dyDescent="0.35">
      <c r="A129" s="24" t="s">
        <v>122</v>
      </c>
      <c r="B129" s="24" t="s">
        <v>4</v>
      </c>
      <c r="C129" s="24" t="s">
        <v>123</v>
      </c>
      <c r="D129" s="26">
        <v>46325.833333333299</v>
      </c>
      <c r="E129" s="26">
        <v>46326.25</v>
      </c>
      <c r="F129" s="24" t="s">
        <v>124</v>
      </c>
    </row>
    <row r="130" spans="1:6" s="5" customFormat="1" ht="46.5" x14ac:dyDescent="0.35">
      <c r="A130" s="24" t="s">
        <v>122</v>
      </c>
      <c r="B130" s="24" t="s">
        <v>4</v>
      </c>
      <c r="C130" s="24" t="s">
        <v>125</v>
      </c>
      <c r="D130" s="26">
        <v>46325.833333333299</v>
      </c>
      <c r="E130" s="26">
        <v>46326.25</v>
      </c>
      <c r="F130" s="24" t="s">
        <v>124</v>
      </c>
    </row>
    <row r="131" spans="1:6" s="5" customFormat="1" ht="46.5" x14ac:dyDescent="0.35">
      <c r="A131" s="24" t="s">
        <v>343</v>
      </c>
      <c r="B131" s="24" t="s">
        <v>5</v>
      </c>
      <c r="C131" s="24" t="s">
        <v>1060</v>
      </c>
      <c r="D131" s="26">
        <v>46325.833333333299</v>
      </c>
      <c r="E131" s="26">
        <v>46326.25</v>
      </c>
      <c r="F131" s="24" t="s">
        <v>1061</v>
      </c>
    </row>
    <row r="132" spans="1:6" s="5" customFormat="1" ht="46.5" x14ac:dyDescent="0.35">
      <c r="A132" s="24" t="s">
        <v>343</v>
      </c>
      <c r="B132" s="24" t="s">
        <v>5</v>
      </c>
      <c r="C132" s="24" t="s">
        <v>1062</v>
      </c>
      <c r="D132" s="26">
        <v>46325.833333333299</v>
      </c>
      <c r="E132" s="26">
        <v>46326.25</v>
      </c>
      <c r="F132" s="24" t="s">
        <v>1061</v>
      </c>
    </row>
    <row r="133" spans="1:6" ht="46.5" x14ac:dyDescent="0.35">
      <c r="A133" s="24" t="s">
        <v>343</v>
      </c>
      <c r="B133" s="24" t="s">
        <v>5</v>
      </c>
      <c r="C133" s="24" t="s">
        <v>1063</v>
      </c>
      <c r="D133" s="26">
        <v>46325.833333333299</v>
      </c>
      <c r="E133" s="26">
        <v>46326.25</v>
      </c>
      <c r="F133" s="24" t="s">
        <v>1061</v>
      </c>
    </row>
    <row r="134" spans="1:6" ht="46.5" x14ac:dyDescent="0.35">
      <c r="A134" s="24" t="s">
        <v>343</v>
      </c>
      <c r="B134" s="24" t="s">
        <v>5</v>
      </c>
      <c r="C134" s="24" t="s">
        <v>1065</v>
      </c>
      <c r="D134" s="26">
        <v>46325.833333333299</v>
      </c>
      <c r="E134" s="26">
        <v>46326.25</v>
      </c>
      <c r="F134" s="24" t="s">
        <v>1066</v>
      </c>
    </row>
    <row r="135" spans="1:6" ht="46.5" x14ac:dyDescent="0.35">
      <c r="A135" s="24" t="s">
        <v>343</v>
      </c>
      <c r="B135" s="24" t="s">
        <v>5</v>
      </c>
      <c r="C135" s="24" t="s">
        <v>1067</v>
      </c>
      <c r="D135" s="26">
        <v>46325.833333333299</v>
      </c>
      <c r="E135" s="26">
        <v>46326.25</v>
      </c>
      <c r="F135" s="24" t="s">
        <v>1066</v>
      </c>
    </row>
    <row r="136" spans="1:6" ht="46.5" x14ac:dyDescent="0.35">
      <c r="A136" s="24" t="s">
        <v>322</v>
      </c>
      <c r="B136" s="24" t="s">
        <v>5</v>
      </c>
      <c r="C136" s="24" t="s">
        <v>1058</v>
      </c>
      <c r="D136" s="26">
        <v>46325.833333333299</v>
      </c>
      <c r="E136" s="26">
        <v>46326.25</v>
      </c>
      <c r="F136" s="24" t="s">
        <v>1059</v>
      </c>
    </row>
    <row r="137" spans="1:6" ht="46.5" x14ac:dyDescent="0.35">
      <c r="A137" s="24" t="s">
        <v>322</v>
      </c>
      <c r="B137" s="24" t="s">
        <v>5</v>
      </c>
      <c r="C137" s="24" t="s">
        <v>1068</v>
      </c>
      <c r="D137" s="26">
        <v>46325.833333333299</v>
      </c>
      <c r="E137" s="26">
        <v>46326.25</v>
      </c>
      <c r="F137" s="24" t="s">
        <v>699</v>
      </c>
    </row>
    <row r="138" spans="1:6" ht="62" x14ac:dyDescent="0.35">
      <c r="A138" s="24" t="s">
        <v>322</v>
      </c>
      <c r="B138" s="24" t="s">
        <v>5</v>
      </c>
      <c r="C138" s="24" t="s">
        <v>931</v>
      </c>
      <c r="D138" s="26">
        <v>46325.833333333299</v>
      </c>
      <c r="E138" s="26">
        <v>46326.25</v>
      </c>
      <c r="F138" s="24" t="s">
        <v>932</v>
      </c>
    </row>
    <row r="139" spans="1:6" ht="46.5" x14ac:dyDescent="0.35">
      <c r="A139" s="24" t="s">
        <v>322</v>
      </c>
      <c r="B139" s="24" t="s">
        <v>5</v>
      </c>
      <c r="C139" s="24" t="s">
        <v>1254</v>
      </c>
      <c r="D139" s="26">
        <v>46325.833333333299</v>
      </c>
      <c r="E139" s="26">
        <v>46326.25</v>
      </c>
      <c r="F139" s="24" t="s">
        <v>1255</v>
      </c>
    </row>
    <row r="140" spans="1:6" ht="46.5" x14ac:dyDescent="0.35">
      <c r="A140" s="24" t="s">
        <v>322</v>
      </c>
      <c r="B140" s="24" t="s">
        <v>5</v>
      </c>
      <c r="C140" s="24" t="s">
        <v>1256</v>
      </c>
      <c r="D140" s="26">
        <v>46325.833333333299</v>
      </c>
      <c r="E140" s="26">
        <v>46326.25</v>
      </c>
      <c r="F140" s="24" t="s">
        <v>1255</v>
      </c>
    </row>
    <row r="141" spans="1:6" ht="46.5" x14ac:dyDescent="0.35">
      <c r="A141" s="24" t="s">
        <v>322</v>
      </c>
      <c r="B141" s="24" t="s">
        <v>5</v>
      </c>
      <c r="C141" s="24" t="s">
        <v>1078</v>
      </c>
      <c r="D141" s="26">
        <v>46325.958333333299</v>
      </c>
      <c r="E141" s="26">
        <v>46326.25</v>
      </c>
      <c r="F141" s="24" t="s">
        <v>1079</v>
      </c>
    </row>
    <row r="142" spans="1:6" ht="46.5" x14ac:dyDescent="0.35">
      <c r="A142" s="24" t="s">
        <v>363</v>
      </c>
      <c r="B142" s="24" t="s">
        <v>7</v>
      </c>
      <c r="C142" s="24" t="s">
        <v>1073</v>
      </c>
      <c r="D142" s="26">
        <v>46325.958333333299</v>
      </c>
      <c r="E142" s="26">
        <v>46326.25</v>
      </c>
      <c r="F142" s="24" t="s">
        <v>1074</v>
      </c>
    </row>
    <row r="143" spans="1:6" ht="62" x14ac:dyDescent="0.35">
      <c r="A143" s="24" t="s">
        <v>363</v>
      </c>
      <c r="B143" s="24" t="s">
        <v>7</v>
      </c>
      <c r="C143" s="24" t="s">
        <v>1075</v>
      </c>
      <c r="D143" s="26">
        <v>46325.958333333299</v>
      </c>
      <c r="E143" s="26">
        <v>46326.229166666701</v>
      </c>
      <c r="F143" s="24" t="s">
        <v>1076</v>
      </c>
    </row>
    <row r="144" spans="1:6" ht="77.5" x14ac:dyDescent="0.35">
      <c r="A144" s="24" t="s">
        <v>363</v>
      </c>
      <c r="B144" s="24" t="s">
        <v>7</v>
      </c>
      <c r="C144" s="24" t="s">
        <v>1080</v>
      </c>
      <c r="D144" s="26">
        <v>46325.958333333299</v>
      </c>
      <c r="E144" s="26">
        <v>46326.229166666701</v>
      </c>
      <c r="F144" s="24" t="s">
        <v>1081</v>
      </c>
    </row>
    <row r="145" spans="1:6" ht="46.5" x14ac:dyDescent="0.35">
      <c r="A145" s="24" t="s">
        <v>363</v>
      </c>
      <c r="B145" s="24" t="s">
        <v>7</v>
      </c>
      <c r="C145" s="24" t="s">
        <v>382</v>
      </c>
      <c r="D145" s="26">
        <v>46325.958333333299</v>
      </c>
      <c r="E145" s="26">
        <v>46326.25</v>
      </c>
      <c r="F145" s="24" t="s">
        <v>1088</v>
      </c>
    </row>
    <row r="146" spans="1:6" ht="46.5" x14ac:dyDescent="0.35">
      <c r="A146" s="24" t="s">
        <v>298</v>
      </c>
      <c r="B146" s="24" t="s">
        <v>4</v>
      </c>
      <c r="C146" s="24" t="s">
        <v>299</v>
      </c>
      <c r="D146" s="26">
        <v>46325.875</v>
      </c>
      <c r="E146" s="26">
        <v>46326.25</v>
      </c>
      <c r="F146" s="24" t="s">
        <v>300</v>
      </c>
    </row>
    <row r="147" spans="1:6" ht="46.5" x14ac:dyDescent="0.35">
      <c r="A147" s="24" t="s">
        <v>282</v>
      </c>
      <c r="B147" s="24" t="s">
        <v>2</v>
      </c>
      <c r="C147" s="24" t="s">
        <v>283</v>
      </c>
      <c r="D147" s="26">
        <v>46237.25</v>
      </c>
      <c r="E147" s="26">
        <v>46692.25</v>
      </c>
      <c r="F147" s="24" t="s">
        <v>284</v>
      </c>
    </row>
    <row r="148" spans="1:6" ht="62" x14ac:dyDescent="0.35">
      <c r="A148" s="24" t="s">
        <v>282</v>
      </c>
      <c r="B148" s="24" t="s">
        <v>6</v>
      </c>
      <c r="C148" s="24" t="s">
        <v>839</v>
      </c>
      <c r="D148" s="26">
        <v>46325.875</v>
      </c>
      <c r="E148" s="26">
        <v>46326.25</v>
      </c>
      <c r="F148" s="24" t="s">
        <v>840</v>
      </c>
    </row>
    <row r="149" spans="1:6" ht="62" x14ac:dyDescent="0.35">
      <c r="A149" s="24" t="s">
        <v>282</v>
      </c>
      <c r="B149" s="24" t="s">
        <v>2</v>
      </c>
      <c r="C149" s="24" t="s">
        <v>1045</v>
      </c>
      <c r="D149" s="26">
        <v>46325.875</v>
      </c>
      <c r="E149" s="26">
        <v>46326.25</v>
      </c>
      <c r="F149" s="24" t="s">
        <v>1046</v>
      </c>
    </row>
    <row r="150" spans="1:6" ht="46.5" x14ac:dyDescent="0.35">
      <c r="A150" s="24" t="s">
        <v>282</v>
      </c>
      <c r="B150" s="24" t="s">
        <v>4</v>
      </c>
      <c r="C150" s="24" t="s">
        <v>1084</v>
      </c>
      <c r="D150" s="26">
        <v>46325.958333333299</v>
      </c>
      <c r="E150" s="26">
        <v>46326.25</v>
      </c>
      <c r="F150" s="24" t="s">
        <v>1085</v>
      </c>
    </row>
    <row r="151" spans="1:6" ht="62" x14ac:dyDescent="0.35">
      <c r="A151" s="24" t="s">
        <v>301</v>
      </c>
      <c r="B151" s="24" t="s">
        <v>5</v>
      </c>
      <c r="C151" s="24" t="s">
        <v>1031</v>
      </c>
      <c r="D151" s="26">
        <v>46325.875</v>
      </c>
      <c r="E151" s="26">
        <v>46326.25</v>
      </c>
      <c r="F151" s="24" t="s">
        <v>1032</v>
      </c>
    </row>
    <row r="152" spans="1:6" ht="31" x14ac:dyDescent="0.35">
      <c r="A152" s="24" t="s">
        <v>301</v>
      </c>
      <c r="B152" s="24" t="s">
        <v>4</v>
      </c>
      <c r="C152" s="24" t="s">
        <v>1033</v>
      </c>
      <c r="D152" s="26">
        <v>46325.875</v>
      </c>
      <c r="E152" s="26">
        <v>46326.25</v>
      </c>
      <c r="F152" s="24" t="s">
        <v>1032</v>
      </c>
    </row>
    <row r="153" spans="1:6" ht="46.5" x14ac:dyDescent="0.35">
      <c r="A153" s="24" t="s">
        <v>301</v>
      </c>
      <c r="B153" s="24" t="s">
        <v>5</v>
      </c>
      <c r="C153" s="24" t="s">
        <v>1034</v>
      </c>
      <c r="D153" s="26">
        <v>46325.875</v>
      </c>
      <c r="E153" s="26">
        <v>46326.25</v>
      </c>
      <c r="F153" s="24" t="s">
        <v>1035</v>
      </c>
    </row>
    <row r="154" spans="1:6" ht="46.5" x14ac:dyDescent="0.35">
      <c r="A154" s="24" t="s">
        <v>301</v>
      </c>
      <c r="B154" s="24" t="s">
        <v>4</v>
      </c>
      <c r="C154" s="24" t="s">
        <v>1040</v>
      </c>
      <c r="D154" s="26">
        <v>46325.875</v>
      </c>
      <c r="E154" s="26">
        <v>46326.25</v>
      </c>
      <c r="F154" s="24" t="s">
        <v>1041</v>
      </c>
    </row>
    <row r="155" spans="1:6" ht="31" x14ac:dyDescent="0.35">
      <c r="A155" s="24" t="s">
        <v>301</v>
      </c>
      <c r="B155" s="24" t="s">
        <v>4</v>
      </c>
      <c r="C155" s="24" t="s">
        <v>1077</v>
      </c>
      <c r="D155" s="26">
        <v>46325.958333333299</v>
      </c>
      <c r="E155" s="26">
        <v>46326.229166666701</v>
      </c>
      <c r="F155" s="24" t="s">
        <v>1076</v>
      </c>
    </row>
    <row r="156" spans="1:6" ht="46.5" x14ac:dyDescent="0.35">
      <c r="A156" s="24" t="s">
        <v>301</v>
      </c>
      <c r="B156" s="24" t="s">
        <v>5</v>
      </c>
      <c r="C156" s="24" t="s">
        <v>404</v>
      </c>
      <c r="D156" s="26">
        <v>46306.916666666701</v>
      </c>
      <c r="E156" s="26">
        <v>46361.25</v>
      </c>
      <c r="F156" s="24" t="s">
        <v>405</v>
      </c>
    </row>
    <row r="157" spans="1:6" ht="31" x14ac:dyDescent="0.35">
      <c r="A157" s="24" t="s">
        <v>301</v>
      </c>
      <c r="B157" s="24" t="s">
        <v>4</v>
      </c>
      <c r="C157" s="24" t="s">
        <v>1094</v>
      </c>
      <c r="D157" s="26">
        <v>46325.875</v>
      </c>
      <c r="E157" s="26">
        <v>46326.25</v>
      </c>
      <c r="F157" s="24" t="s">
        <v>1095</v>
      </c>
    </row>
    <row r="158" spans="1:6" ht="31" x14ac:dyDescent="0.35">
      <c r="A158" s="24" t="s">
        <v>436</v>
      </c>
      <c r="B158" s="24" t="s">
        <v>2</v>
      </c>
      <c r="C158" s="24" t="s">
        <v>867</v>
      </c>
      <c r="D158" s="26">
        <v>46325.833333333299</v>
      </c>
      <c r="E158" s="26">
        <v>46328.25</v>
      </c>
      <c r="F158" s="24" t="s">
        <v>438</v>
      </c>
    </row>
    <row r="159" spans="1:6" ht="31" x14ac:dyDescent="0.35">
      <c r="A159" s="24" t="s">
        <v>436</v>
      </c>
      <c r="B159" s="24" t="s">
        <v>6</v>
      </c>
      <c r="C159" s="24" t="s">
        <v>455</v>
      </c>
      <c r="D159" s="26">
        <v>46325.875</v>
      </c>
      <c r="E159" s="26">
        <v>46326.25</v>
      </c>
      <c r="F159" s="24" t="s">
        <v>456</v>
      </c>
    </row>
    <row r="160" spans="1:6" ht="31" x14ac:dyDescent="0.35">
      <c r="A160" s="24" t="s">
        <v>436</v>
      </c>
      <c r="B160" s="24" t="s">
        <v>2</v>
      </c>
      <c r="C160" s="24" t="s">
        <v>1110</v>
      </c>
      <c r="D160" s="26">
        <v>46325.916666666701</v>
      </c>
      <c r="E160" s="26">
        <v>46326.25</v>
      </c>
      <c r="F160" s="24" t="s">
        <v>1111</v>
      </c>
    </row>
    <row r="161" spans="1:6" ht="31" x14ac:dyDescent="0.35">
      <c r="A161" s="24" t="s">
        <v>430</v>
      </c>
      <c r="B161" s="24" t="s">
        <v>5</v>
      </c>
      <c r="C161" s="24" t="s">
        <v>431</v>
      </c>
      <c r="D161" s="26">
        <v>46325.833333333299</v>
      </c>
      <c r="E161" s="26">
        <v>46326.25</v>
      </c>
      <c r="F161" s="24" t="s">
        <v>432</v>
      </c>
    </row>
    <row r="162" spans="1:6" ht="46.5" x14ac:dyDescent="0.35">
      <c r="A162" s="24" t="s">
        <v>408</v>
      </c>
      <c r="B162" s="24" t="s">
        <v>6</v>
      </c>
      <c r="C162" s="24" t="s">
        <v>409</v>
      </c>
      <c r="D162" s="26">
        <v>46325.916666666701</v>
      </c>
      <c r="E162" s="26">
        <v>46326.25</v>
      </c>
      <c r="F162" s="24" t="s">
        <v>410</v>
      </c>
    </row>
    <row r="163" spans="1:6" ht="46.5" x14ac:dyDescent="0.35">
      <c r="A163" s="24" t="s">
        <v>408</v>
      </c>
      <c r="B163" s="24" t="s">
        <v>6</v>
      </c>
      <c r="C163" s="24" t="s">
        <v>857</v>
      </c>
      <c r="D163" s="26">
        <v>46325.833333333299</v>
      </c>
      <c r="E163" s="26">
        <v>46328.25</v>
      </c>
      <c r="F163" s="24" t="s">
        <v>858</v>
      </c>
    </row>
    <row r="164" spans="1:6" ht="46.5" x14ac:dyDescent="0.35">
      <c r="A164" s="24" t="s">
        <v>408</v>
      </c>
      <c r="B164" s="24" t="s">
        <v>6</v>
      </c>
      <c r="C164" s="24" t="s">
        <v>859</v>
      </c>
      <c r="D164" s="26">
        <v>46325.833333333299</v>
      </c>
      <c r="E164" s="26">
        <v>46328.25</v>
      </c>
      <c r="F164" s="24" t="s">
        <v>858</v>
      </c>
    </row>
    <row r="165" spans="1:6" ht="46.5" x14ac:dyDescent="0.35">
      <c r="A165" s="24" t="s">
        <v>408</v>
      </c>
      <c r="B165" s="24" t="s">
        <v>2</v>
      </c>
      <c r="C165" s="24" t="s">
        <v>860</v>
      </c>
      <c r="D165" s="26">
        <v>46325.833333333299</v>
      </c>
      <c r="E165" s="26">
        <v>46328.25</v>
      </c>
      <c r="F165" s="24" t="s">
        <v>858</v>
      </c>
    </row>
    <row r="166" spans="1:6" ht="62" x14ac:dyDescent="0.35">
      <c r="A166" s="24" t="s">
        <v>408</v>
      </c>
      <c r="B166" s="24" t="s">
        <v>2</v>
      </c>
      <c r="C166" s="24" t="s">
        <v>861</v>
      </c>
      <c r="D166" s="26">
        <v>46325.833333333299</v>
      </c>
      <c r="E166" s="26">
        <v>46328.25</v>
      </c>
      <c r="F166" s="24" t="s">
        <v>858</v>
      </c>
    </row>
    <row r="167" spans="1:6" ht="31" x14ac:dyDescent="0.35">
      <c r="A167" s="24" t="s">
        <v>408</v>
      </c>
      <c r="B167" s="24" t="s">
        <v>2</v>
      </c>
      <c r="C167" s="24" t="s">
        <v>585</v>
      </c>
      <c r="D167" s="26">
        <v>46325.854166666701</v>
      </c>
      <c r="E167" s="26">
        <v>46326.25</v>
      </c>
      <c r="F167" s="24" t="s">
        <v>586</v>
      </c>
    </row>
    <row r="168" spans="1:6" ht="31" x14ac:dyDescent="0.35">
      <c r="A168" s="24" t="s">
        <v>408</v>
      </c>
      <c r="B168" s="24" t="s">
        <v>6</v>
      </c>
      <c r="C168" s="24" t="s">
        <v>1096</v>
      </c>
      <c r="D168" s="26">
        <v>46325.875</v>
      </c>
      <c r="E168" s="26">
        <v>46326.25</v>
      </c>
      <c r="F168" s="24" t="s">
        <v>1097</v>
      </c>
    </row>
    <row r="169" spans="1:6" ht="31" x14ac:dyDescent="0.35">
      <c r="A169" s="24" t="s">
        <v>408</v>
      </c>
      <c r="B169" s="24" t="s">
        <v>6</v>
      </c>
      <c r="C169" s="24" t="s">
        <v>440</v>
      </c>
      <c r="D169" s="26">
        <v>46325.875</v>
      </c>
      <c r="E169" s="26">
        <v>46326.25</v>
      </c>
      <c r="F169" s="24" t="s">
        <v>441</v>
      </c>
    </row>
    <row r="170" spans="1:6" ht="46.5" x14ac:dyDescent="0.35">
      <c r="A170" s="24" t="s">
        <v>408</v>
      </c>
      <c r="B170" s="24" t="s">
        <v>2</v>
      </c>
      <c r="C170" s="24" t="s">
        <v>445</v>
      </c>
      <c r="D170" s="26">
        <v>46325.875</v>
      </c>
      <c r="E170" s="26">
        <v>46326.25</v>
      </c>
      <c r="F170" s="24" t="s">
        <v>446</v>
      </c>
    </row>
    <row r="171" spans="1:6" ht="46.5" x14ac:dyDescent="0.35">
      <c r="A171" s="24" t="s">
        <v>408</v>
      </c>
      <c r="B171" s="24" t="s">
        <v>6</v>
      </c>
      <c r="C171" s="24" t="s">
        <v>466</v>
      </c>
      <c r="D171" s="26">
        <v>46325.875</v>
      </c>
      <c r="E171" s="26">
        <v>46326.25</v>
      </c>
      <c r="F171" s="24" t="s">
        <v>467</v>
      </c>
    </row>
    <row r="172" spans="1:6" ht="46.5" x14ac:dyDescent="0.35">
      <c r="A172" s="24" t="s">
        <v>408</v>
      </c>
      <c r="B172" s="24" t="s">
        <v>6</v>
      </c>
      <c r="C172" s="24" t="s">
        <v>468</v>
      </c>
      <c r="D172" s="26">
        <v>46325.875</v>
      </c>
      <c r="E172" s="26">
        <v>46326.25</v>
      </c>
      <c r="F172" s="24" t="s">
        <v>467</v>
      </c>
    </row>
    <row r="173" spans="1:6" ht="46.5" x14ac:dyDescent="0.35">
      <c r="A173" s="24" t="s">
        <v>211</v>
      </c>
      <c r="B173" s="24" t="s">
        <v>2</v>
      </c>
      <c r="C173" s="24" t="s">
        <v>212</v>
      </c>
      <c r="D173" s="26">
        <v>46325.833333333299</v>
      </c>
      <c r="E173" s="26">
        <v>46326.25</v>
      </c>
      <c r="F173" s="24" t="s">
        <v>210</v>
      </c>
    </row>
    <row r="174" spans="1:6" ht="46.5" x14ac:dyDescent="0.35">
      <c r="A174" s="24" t="s">
        <v>211</v>
      </c>
      <c r="B174" s="24" t="s">
        <v>2</v>
      </c>
      <c r="C174" s="24" t="s">
        <v>213</v>
      </c>
      <c r="D174" s="26">
        <v>46325.833333333299</v>
      </c>
      <c r="E174" s="26">
        <v>46326.25</v>
      </c>
      <c r="F174" s="24" t="s">
        <v>210</v>
      </c>
    </row>
    <row r="175" spans="1:6" ht="62" x14ac:dyDescent="0.35">
      <c r="A175" s="24" t="s">
        <v>211</v>
      </c>
      <c r="B175" s="24" t="s">
        <v>2</v>
      </c>
      <c r="C175" s="24" t="s">
        <v>214</v>
      </c>
      <c r="D175" s="26">
        <v>46325.833333333299</v>
      </c>
      <c r="E175" s="26">
        <v>46326.25</v>
      </c>
      <c r="F175" s="24" t="s">
        <v>210</v>
      </c>
    </row>
    <row r="176" spans="1:6" ht="31" x14ac:dyDescent="0.35">
      <c r="A176" s="24" t="s">
        <v>211</v>
      </c>
      <c r="B176" s="24" t="s">
        <v>2</v>
      </c>
      <c r="C176" s="24" t="s">
        <v>215</v>
      </c>
      <c r="D176" s="26">
        <v>46325.833333333299</v>
      </c>
      <c r="E176" s="26">
        <v>46326.25</v>
      </c>
      <c r="F176" s="24" t="s">
        <v>210</v>
      </c>
    </row>
    <row r="177" spans="1:6" ht="46.5" x14ac:dyDescent="0.35">
      <c r="A177" s="24" t="s">
        <v>211</v>
      </c>
      <c r="B177" s="24" t="s">
        <v>2</v>
      </c>
      <c r="C177" s="24" t="s">
        <v>216</v>
      </c>
      <c r="D177" s="26">
        <v>46325.833333333299</v>
      </c>
      <c r="E177" s="26">
        <v>46326.25</v>
      </c>
      <c r="F177" s="24" t="s">
        <v>210</v>
      </c>
    </row>
    <row r="178" spans="1:6" ht="46.5" x14ac:dyDescent="0.35">
      <c r="A178" s="24" t="s">
        <v>211</v>
      </c>
      <c r="B178" s="24" t="s">
        <v>2</v>
      </c>
      <c r="C178" s="24" t="s">
        <v>217</v>
      </c>
      <c r="D178" s="26">
        <v>46325.833333333299</v>
      </c>
      <c r="E178" s="26">
        <v>46326.25</v>
      </c>
      <c r="F178" s="24" t="s">
        <v>210</v>
      </c>
    </row>
    <row r="179" spans="1:6" ht="62" x14ac:dyDescent="0.35">
      <c r="A179" s="24" t="s">
        <v>211</v>
      </c>
      <c r="B179" s="24" t="s">
        <v>2</v>
      </c>
      <c r="C179" s="24" t="s">
        <v>218</v>
      </c>
      <c r="D179" s="26">
        <v>46325.833333333299</v>
      </c>
      <c r="E179" s="26">
        <v>46326.25</v>
      </c>
      <c r="F179" s="24" t="s">
        <v>210</v>
      </c>
    </row>
    <row r="180" spans="1:6" ht="62" x14ac:dyDescent="0.35">
      <c r="A180" s="24" t="s">
        <v>476</v>
      </c>
      <c r="B180" s="24" t="s">
        <v>4</v>
      </c>
      <c r="C180" s="24" t="s">
        <v>1099</v>
      </c>
      <c r="D180" s="26">
        <v>46325.875</v>
      </c>
      <c r="E180" s="26">
        <v>46326.25</v>
      </c>
      <c r="F180" s="24" t="s">
        <v>1100</v>
      </c>
    </row>
    <row r="181" spans="1:6" ht="62" x14ac:dyDescent="0.35">
      <c r="A181" s="24" t="s">
        <v>476</v>
      </c>
      <c r="B181" s="24" t="s">
        <v>5</v>
      </c>
      <c r="C181" s="24" t="s">
        <v>1103</v>
      </c>
      <c r="D181" s="26">
        <v>46325.833333333299</v>
      </c>
      <c r="E181" s="26">
        <v>46326.25</v>
      </c>
      <c r="F181" s="24" t="s">
        <v>1104</v>
      </c>
    </row>
    <row r="182" spans="1:6" ht="77.5" x14ac:dyDescent="0.35">
      <c r="A182" s="24" t="s">
        <v>476</v>
      </c>
      <c r="B182" s="24" t="s">
        <v>5</v>
      </c>
      <c r="C182" s="24" t="s">
        <v>1105</v>
      </c>
      <c r="D182" s="26">
        <v>46325.833333333299</v>
      </c>
      <c r="E182" s="26">
        <v>46326.25</v>
      </c>
      <c r="F182" s="24" t="s">
        <v>1104</v>
      </c>
    </row>
    <row r="183" spans="1:6" ht="77.5" x14ac:dyDescent="0.35">
      <c r="A183" s="24" t="s">
        <v>926</v>
      </c>
      <c r="B183" s="24" t="s">
        <v>4</v>
      </c>
      <c r="C183" s="24" t="s">
        <v>1025</v>
      </c>
      <c r="D183" s="26">
        <v>46325.958333333299</v>
      </c>
      <c r="E183" s="26">
        <v>46326.208333333299</v>
      </c>
      <c r="F183" s="24" t="s">
        <v>1026</v>
      </c>
    </row>
    <row r="184" spans="1:6" ht="62" x14ac:dyDescent="0.35">
      <c r="A184" s="24" t="s">
        <v>926</v>
      </c>
      <c r="B184" s="24" t="s">
        <v>5</v>
      </c>
      <c r="C184" s="24" t="s">
        <v>1027</v>
      </c>
      <c r="D184" s="26">
        <v>46325.958333333299</v>
      </c>
      <c r="E184" s="26">
        <v>46326.25</v>
      </c>
      <c r="F184" s="24" t="s">
        <v>1028</v>
      </c>
    </row>
    <row r="185" spans="1:6" ht="77.5" x14ac:dyDescent="0.35">
      <c r="A185" s="24" t="s">
        <v>208</v>
      </c>
      <c r="B185" s="24" t="s">
        <v>5</v>
      </c>
      <c r="C185" s="24" t="s">
        <v>209</v>
      </c>
      <c r="D185" s="26">
        <v>46325.833333333299</v>
      </c>
      <c r="E185" s="26">
        <v>46326.25</v>
      </c>
      <c r="F185" s="24" t="s">
        <v>210</v>
      </c>
    </row>
    <row r="186" spans="1:6" ht="93" x14ac:dyDescent="0.35">
      <c r="A186" s="24" t="s">
        <v>208</v>
      </c>
      <c r="B186" s="24" t="s">
        <v>4</v>
      </c>
      <c r="C186" s="24" t="s">
        <v>1001</v>
      </c>
      <c r="D186" s="26">
        <v>46325.916666666701</v>
      </c>
      <c r="E186" s="26">
        <v>46326.25</v>
      </c>
      <c r="F186" s="24" t="s">
        <v>527</v>
      </c>
    </row>
    <row r="187" spans="1:6" ht="62" x14ac:dyDescent="0.35">
      <c r="A187" s="24" t="s">
        <v>208</v>
      </c>
      <c r="B187" s="24" t="s">
        <v>4</v>
      </c>
      <c r="C187" s="24" t="s">
        <v>1002</v>
      </c>
      <c r="D187" s="26">
        <v>46325.916666666701</v>
      </c>
      <c r="E187" s="26">
        <v>46326.25</v>
      </c>
      <c r="F187" s="24" t="s">
        <v>527</v>
      </c>
    </row>
    <row r="188" spans="1:6" ht="77.5" x14ac:dyDescent="0.35">
      <c r="A188" s="24" t="s">
        <v>208</v>
      </c>
      <c r="B188" s="24" t="s">
        <v>4</v>
      </c>
      <c r="C188" s="24" t="s">
        <v>1007</v>
      </c>
      <c r="D188" s="26">
        <v>46325.875</v>
      </c>
      <c r="E188" s="26">
        <v>46326.25</v>
      </c>
      <c r="F188" s="24" t="s">
        <v>1005</v>
      </c>
    </row>
    <row r="189" spans="1:6" ht="62" x14ac:dyDescent="0.35">
      <c r="A189" s="24" t="s">
        <v>205</v>
      </c>
      <c r="B189" s="24" t="s">
        <v>6</v>
      </c>
      <c r="C189" s="24" t="s">
        <v>206</v>
      </c>
      <c r="D189" s="26">
        <v>45804.208333333299</v>
      </c>
      <c r="E189" s="26">
        <v>46418.208333333299</v>
      </c>
      <c r="F189" s="24" t="s">
        <v>207</v>
      </c>
    </row>
    <row r="190" spans="1:6" ht="93" x14ac:dyDescent="0.35">
      <c r="A190" s="24" t="s">
        <v>205</v>
      </c>
      <c r="B190" s="24" t="s">
        <v>2</v>
      </c>
      <c r="C190" s="24" t="s">
        <v>223</v>
      </c>
      <c r="D190" s="26">
        <v>46267.833333333299</v>
      </c>
      <c r="E190" s="26">
        <v>46418.25</v>
      </c>
      <c r="F190" s="24" t="s">
        <v>224</v>
      </c>
    </row>
    <row r="191" spans="1:6" ht="93" x14ac:dyDescent="0.35">
      <c r="A191" s="24" t="s">
        <v>238</v>
      </c>
      <c r="B191" s="24" t="s">
        <v>6</v>
      </c>
      <c r="C191" s="24" t="s">
        <v>772</v>
      </c>
      <c r="D191" s="26">
        <v>46325.833333333299</v>
      </c>
      <c r="E191" s="26">
        <v>46326.25</v>
      </c>
      <c r="F191" s="24" t="s">
        <v>771</v>
      </c>
    </row>
    <row r="192" spans="1:6" ht="46.5" x14ac:dyDescent="0.35">
      <c r="A192" s="24" t="s">
        <v>238</v>
      </c>
      <c r="B192" s="24" t="s">
        <v>6</v>
      </c>
      <c r="C192" s="24" t="s">
        <v>995</v>
      </c>
      <c r="D192" s="26">
        <v>46325.958333333299</v>
      </c>
      <c r="E192" s="26">
        <v>46326.25</v>
      </c>
      <c r="F192" s="24" t="s">
        <v>996</v>
      </c>
    </row>
    <row r="193" spans="1:6" ht="46.5" x14ac:dyDescent="0.35">
      <c r="A193" s="24" t="s">
        <v>238</v>
      </c>
      <c r="B193" s="24" t="s">
        <v>6</v>
      </c>
      <c r="C193" s="24" t="s">
        <v>999</v>
      </c>
      <c r="D193" s="26">
        <v>46325.875</v>
      </c>
      <c r="E193" s="26">
        <v>46326.25</v>
      </c>
      <c r="F193" s="24" t="s">
        <v>527</v>
      </c>
    </row>
    <row r="194" spans="1:6" ht="62" x14ac:dyDescent="0.35">
      <c r="A194" s="24" t="s">
        <v>238</v>
      </c>
      <c r="B194" s="24" t="s">
        <v>6</v>
      </c>
      <c r="C194" s="24" t="s">
        <v>1000</v>
      </c>
      <c r="D194" s="26">
        <v>46325.875</v>
      </c>
      <c r="E194" s="26">
        <v>46326.25</v>
      </c>
      <c r="F194" s="24" t="s">
        <v>527</v>
      </c>
    </row>
    <row r="195" spans="1:6" ht="46.5" x14ac:dyDescent="0.35">
      <c r="A195" s="24" t="s">
        <v>238</v>
      </c>
      <c r="B195" s="24" t="s">
        <v>6</v>
      </c>
      <c r="C195" s="24" t="s">
        <v>660</v>
      </c>
      <c r="D195" s="26">
        <v>46325.875</v>
      </c>
      <c r="E195" s="26">
        <v>46326.25</v>
      </c>
      <c r="F195" s="24" t="s">
        <v>240</v>
      </c>
    </row>
    <row r="196" spans="1:6" ht="93" x14ac:dyDescent="0.35">
      <c r="A196" s="24" t="s">
        <v>238</v>
      </c>
      <c r="B196" s="24" t="s">
        <v>6</v>
      </c>
      <c r="C196" s="24" t="s">
        <v>243</v>
      </c>
      <c r="D196" s="26">
        <v>46325.875</v>
      </c>
      <c r="E196" s="26">
        <v>46326.208333333299</v>
      </c>
      <c r="F196" s="24" t="s">
        <v>244</v>
      </c>
    </row>
    <row r="197" spans="1:6" ht="46.5" x14ac:dyDescent="0.35">
      <c r="A197" s="24" t="s">
        <v>238</v>
      </c>
      <c r="B197" s="24" t="s">
        <v>6</v>
      </c>
      <c r="C197" s="24" t="s">
        <v>245</v>
      </c>
      <c r="D197" s="26">
        <v>46325.875</v>
      </c>
      <c r="E197" s="26">
        <v>46326.208333333299</v>
      </c>
      <c r="F197" s="24" t="s">
        <v>244</v>
      </c>
    </row>
    <row r="198" spans="1:6" ht="77.5" x14ac:dyDescent="0.35">
      <c r="A198" s="24" t="s">
        <v>238</v>
      </c>
      <c r="B198" s="24" t="s">
        <v>2</v>
      </c>
      <c r="C198" s="24" t="s">
        <v>1015</v>
      </c>
      <c r="D198" s="26">
        <v>46325.875</v>
      </c>
      <c r="E198" s="26">
        <v>46326.208333333299</v>
      </c>
      <c r="F198" s="24" t="s">
        <v>1016</v>
      </c>
    </row>
    <row r="199" spans="1:6" ht="93" x14ac:dyDescent="0.35">
      <c r="A199" s="24" t="s">
        <v>238</v>
      </c>
      <c r="B199" s="24" t="s">
        <v>2</v>
      </c>
      <c r="C199" s="24" t="s">
        <v>1017</v>
      </c>
      <c r="D199" s="26">
        <v>46325.875</v>
      </c>
      <c r="E199" s="26">
        <v>46326.208333333299</v>
      </c>
      <c r="F199" s="24" t="s">
        <v>1016</v>
      </c>
    </row>
    <row r="200" spans="1:6" ht="155" x14ac:dyDescent="0.35">
      <c r="A200" s="24" t="s">
        <v>238</v>
      </c>
      <c r="B200" s="24" t="s">
        <v>2</v>
      </c>
      <c r="C200" s="24" t="s">
        <v>1018</v>
      </c>
      <c r="D200" s="26">
        <v>46325.875</v>
      </c>
      <c r="E200" s="26">
        <v>46326.208333333299</v>
      </c>
      <c r="F200" s="24" t="s">
        <v>1016</v>
      </c>
    </row>
    <row r="201" spans="1:6" ht="155" x14ac:dyDescent="0.35">
      <c r="A201" s="24" t="s">
        <v>238</v>
      </c>
      <c r="B201" s="24" t="s">
        <v>2</v>
      </c>
      <c r="C201" s="24" t="s">
        <v>1019</v>
      </c>
      <c r="D201" s="26">
        <v>46325.875</v>
      </c>
      <c r="E201" s="26">
        <v>46326.208333333299</v>
      </c>
      <c r="F201" s="24" t="s">
        <v>1016</v>
      </c>
    </row>
    <row r="202" spans="1:6" ht="155" x14ac:dyDescent="0.35">
      <c r="A202" s="24" t="s">
        <v>238</v>
      </c>
      <c r="B202" s="24" t="s">
        <v>6</v>
      </c>
      <c r="C202" s="24" t="s">
        <v>276</v>
      </c>
      <c r="D202" s="26">
        <v>46325.833333333299</v>
      </c>
      <c r="E202" s="26">
        <v>46326.25</v>
      </c>
      <c r="F202" s="24" t="s">
        <v>277</v>
      </c>
    </row>
    <row r="203" spans="1:6" ht="155" x14ac:dyDescent="0.35">
      <c r="A203" s="24" t="s">
        <v>238</v>
      </c>
      <c r="B203" s="24" t="s">
        <v>2</v>
      </c>
      <c r="C203" s="24" t="s">
        <v>1023</v>
      </c>
      <c r="D203" s="26">
        <v>46325.875</v>
      </c>
      <c r="E203" s="26">
        <v>46326.208333333299</v>
      </c>
      <c r="F203" s="24" t="s">
        <v>1024</v>
      </c>
    </row>
    <row r="204" spans="1:6" ht="77.5" x14ac:dyDescent="0.35">
      <c r="A204" s="24" t="s">
        <v>238</v>
      </c>
      <c r="B204" s="24" t="s">
        <v>6</v>
      </c>
      <c r="C204" s="24" t="s">
        <v>1098</v>
      </c>
      <c r="D204" s="26">
        <v>46325.875</v>
      </c>
      <c r="E204" s="26">
        <v>46326.25</v>
      </c>
      <c r="F204" s="24" t="s">
        <v>443</v>
      </c>
    </row>
    <row r="205" spans="1:6" ht="46.5" x14ac:dyDescent="0.35">
      <c r="A205" s="24" t="s">
        <v>238</v>
      </c>
      <c r="B205" s="24" t="s">
        <v>2</v>
      </c>
      <c r="C205" s="24" t="s">
        <v>442</v>
      </c>
      <c r="D205" s="26">
        <v>46325.875</v>
      </c>
      <c r="E205" s="26">
        <v>46326.25</v>
      </c>
      <c r="F205" s="24" t="s">
        <v>443</v>
      </c>
    </row>
    <row r="206" spans="1:6" ht="46.5" x14ac:dyDescent="0.35">
      <c r="A206" s="24" t="s">
        <v>238</v>
      </c>
      <c r="B206" s="24" t="s">
        <v>6</v>
      </c>
      <c r="C206" s="24" t="s">
        <v>457</v>
      </c>
      <c r="D206" s="26">
        <v>46325.833333333299</v>
      </c>
      <c r="E206" s="26">
        <v>46328.25</v>
      </c>
      <c r="F206" s="24" t="s">
        <v>438</v>
      </c>
    </row>
    <row r="207" spans="1:6" ht="46.5" x14ac:dyDescent="0.35">
      <c r="A207" s="24" t="s">
        <v>238</v>
      </c>
      <c r="B207" s="24" t="s">
        <v>6</v>
      </c>
      <c r="C207" s="24" t="s">
        <v>866</v>
      </c>
      <c r="D207" s="26">
        <v>46325.833333333299</v>
      </c>
      <c r="E207" s="26">
        <v>46328.25</v>
      </c>
      <c r="F207" s="24" t="s">
        <v>438</v>
      </c>
    </row>
    <row r="208" spans="1:6" ht="62" x14ac:dyDescent="0.35">
      <c r="A208" s="24" t="s">
        <v>238</v>
      </c>
      <c r="B208" s="24" t="s">
        <v>2</v>
      </c>
      <c r="C208" s="24" t="s">
        <v>868</v>
      </c>
      <c r="D208" s="26">
        <v>46325.833333333299</v>
      </c>
      <c r="E208" s="26">
        <v>46328.25</v>
      </c>
      <c r="F208" s="24" t="s">
        <v>438</v>
      </c>
    </row>
    <row r="209" spans="1:6" ht="77.5" x14ac:dyDescent="0.35">
      <c r="A209" s="24" t="s">
        <v>238</v>
      </c>
      <c r="B209" s="24" t="s">
        <v>2</v>
      </c>
      <c r="C209" s="24" t="s">
        <v>447</v>
      </c>
      <c r="D209" s="26">
        <v>46325.916666666701</v>
      </c>
      <c r="E209" s="26">
        <v>46326.25</v>
      </c>
      <c r="F209" s="24" t="s">
        <v>446</v>
      </c>
    </row>
    <row r="210" spans="1:6" ht="77.5" x14ac:dyDescent="0.35">
      <c r="A210" s="24" t="s">
        <v>238</v>
      </c>
      <c r="B210" s="24" t="s">
        <v>2</v>
      </c>
      <c r="C210" s="24" t="s">
        <v>448</v>
      </c>
      <c r="D210" s="26">
        <v>46325.916666666701</v>
      </c>
      <c r="E210" s="26">
        <v>46326.25</v>
      </c>
      <c r="F210" s="24" t="s">
        <v>446</v>
      </c>
    </row>
    <row r="211" spans="1:6" ht="46.5" x14ac:dyDescent="0.35">
      <c r="A211" s="24" t="s">
        <v>238</v>
      </c>
      <c r="B211" s="24" t="s">
        <v>6</v>
      </c>
      <c r="C211" s="24" t="s">
        <v>457</v>
      </c>
      <c r="D211" s="26">
        <v>46325.875</v>
      </c>
      <c r="E211" s="26">
        <v>46326.25</v>
      </c>
      <c r="F211" s="24" t="s">
        <v>456</v>
      </c>
    </row>
    <row r="212" spans="1:6" ht="108.5" x14ac:dyDescent="0.35">
      <c r="A212" s="24" t="s">
        <v>238</v>
      </c>
      <c r="B212" s="24" t="s">
        <v>2</v>
      </c>
      <c r="C212" s="24" t="s">
        <v>458</v>
      </c>
      <c r="D212" s="26">
        <v>46325.875</v>
      </c>
      <c r="E212" s="26">
        <v>46326.25</v>
      </c>
      <c r="F212" s="24" t="s">
        <v>456</v>
      </c>
    </row>
    <row r="213" spans="1:6" ht="108.5" x14ac:dyDescent="0.35">
      <c r="A213" s="24" t="s">
        <v>233</v>
      </c>
      <c r="B213" s="24" t="s">
        <v>8</v>
      </c>
      <c r="C213" s="24" t="s">
        <v>1004</v>
      </c>
      <c r="D213" s="26">
        <v>46325.875</v>
      </c>
      <c r="E213" s="26">
        <v>46326.25</v>
      </c>
      <c r="F213" s="24" t="s">
        <v>1005</v>
      </c>
    </row>
    <row r="214" spans="1:6" ht="62" x14ac:dyDescent="0.35">
      <c r="A214" s="24" t="s">
        <v>233</v>
      </c>
      <c r="B214" s="24" t="s">
        <v>8</v>
      </c>
      <c r="C214" s="24" t="s">
        <v>1006</v>
      </c>
      <c r="D214" s="26">
        <v>46325.875</v>
      </c>
      <c r="E214" s="26">
        <v>46326.25</v>
      </c>
      <c r="F214" s="24" t="s">
        <v>1005</v>
      </c>
    </row>
    <row r="215" spans="1:6" ht="93" x14ac:dyDescent="0.35">
      <c r="A215" s="24" t="s">
        <v>233</v>
      </c>
      <c r="B215" s="24" t="s">
        <v>8</v>
      </c>
      <c r="C215" s="24" t="s">
        <v>1008</v>
      </c>
      <c r="D215" s="26">
        <v>46325.875</v>
      </c>
      <c r="E215" s="26">
        <v>46326.25</v>
      </c>
      <c r="F215" s="24" t="s">
        <v>1005</v>
      </c>
    </row>
    <row r="216" spans="1:6" ht="93" x14ac:dyDescent="0.35">
      <c r="A216" s="24" t="s">
        <v>233</v>
      </c>
      <c r="B216" s="24" t="s">
        <v>8</v>
      </c>
      <c r="C216" s="24" t="s">
        <v>1009</v>
      </c>
      <c r="D216" s="26">
        <v>46325.875</v>
      </c>
      <c r="E216" s="26">
        <v>46326.25</v>
      </c>
      <c r="F216" s="24" t="s">
        <v>1005</v>
      </c>
    </row>
    <row r="217" spans="1:6" ht="77.5" x14ac:dyDescent="0.35">
      <c r="A217" s="24" t="s">
        <v>233</v>
      </c>
      <c r="B217" s="24" t="s">
        <v>7</v>
      </c>
      <c r="C217" s="24" t="s">
        <v>535</v>
      </c>
      <c r="D217" s="26">
        <v>46325.875</v>
      </c>
      <c r="E217" s="26">
        <v>46326.25</v>
      </c>
      <c r="F217" s="24" t="s">
        <v>536</v>
      </c>
    </row>
    <row r="218" spans="1:6" ht="77.5" x14ac:dyDescent="0.35">
      <c r="A218" s="24" t="s">
        <v>233</v>
      </c>
      <c r="B218" s="24" t="s">
        <v>7</v>
      </c>
      <c r="C218" s="24" t="s">
        <v>253</v>
      </c>
      <c r="D218" s="26">
        <v>46325.875</v>
      </c>
      <c r="E218" s="26">
        <v>46326.25</v>
      </c>
      <c r="F218" s="24" t="s">
        <v>829</v>
      </c>
    </row>
    <row r="219" spans="1:6" ht="77.5" x14ac:dyDescent="0.35">
      <c r="A219" s="24" t="s">
        <v>1010</v>
      </c>
      <c r="B219" s="24" t="s">
        <v>5</v>
      </c>
      <c r="C219" s="24" t="s">
        <v>1011</v>
      </c>
      <c r="D219" s="26">
        <v>46325.999305555597</v>
      </c>
      <c r="E219" s="26">
        <v>46326.25</v>
      </c>
      <c r="F219" s="24" t="s">
        <v>1012</v>
      </c>
    </row>
    <row r="220" spans="1:6" ht="77.5" x14ac:dyDescent="0.35">
      <c r="A220" s="24" t="s">
        <v>1010</v>
      </c>
      <c r="B220" s="24" t="s">
        <v>5</v>
      </c>
      <c r="C220" s="24" t="s">
        <v>1013</v>
      </c>
      <c r="D220" s="26">
        <v>46325.999305555597</v>
      </c>
      <c r="E220" s="26">
        <v>46326.25</v>
      </c>
      <c r="F220" s="24" t="s">
        <v>1012</v>
      </c>
    </row>
    <row r="221" spans="1:6" ht="77.5" x14ac:dyDescent="0.35">
      <c r="A221" s="24" t="s">
        <v>1010</v>
      </c>
      <c r="B221" s="24" t="s">
        <v>5</v>
      </c>
      <c r="C221" s="24" t="s">
        <v>1014</v>
      </c>
      <c r="D221" s="26">
        <v>46325.999305555597</v>
      </c>
      <c r="E221" s="26">
        <v>46326.25</v>
      </c>
      <c r="F221" s="24" t="s">
        <v>1012</v>
      </c>
    </row>
    <row r="222" spans="1:6" ht="77.5" x14ac:dyDescent="0.35">
      <c r="A222" s="24" t="s">
        <v>225</v>
      </c>
      <c r="B222" s="24" t="s">
        <v>6</v>
      </c>
      <c r="C222" s="24" t="s">
        <v>997</v>
      </c>
      <c r="D222" s="26">
        <v>46325.958333333299</v>
      </c>
      <c r="E222" s="26">
        <v>46326.25</v>
      </c>
      <c r="F222" s="24" t="s">
        <v>996</v>
      </c>
    </row>
    <row r="223" spans="1:6" ht="77.5" x14ac:dyDescent="0.35">
      <c r="A223" s="24" t="s">
        <v>225</v>
      </c>
      <c r="B223" s="24" t="s">
        <v>6</v>
      </c>
      <c r="C223" s="24" t="s">
        <v>998</v>
      </c>
      <c r="D223" s="26">
        <v>46325.958333333299</v>
      </c>
      <c r="E223" s="26">
        <v>46326.25</v>
      </c>
      <c r="F223" s="24" t="s">
        <v>996</v>
      </c>
    </row>
    <row r="224" spans="1:6" ht="46.5" x14ac:dyDescent="0.35">
      <c r="A224" s="24" t="s">
        <v>225</v>
      </c>
      <c r="B224" s="24" t="s">
        <v>2</v>
      </c>
      <c r="C224" s="24" t="s">
        <v>226</v>
      </c>
      <c r="D224" s="26">
        <v>46325.875</v>
      </c>
      <c r="E224" s="26">
        <v>46326.208333333299</v>
      </c>
      <c r="F224" s="24" t="s">
        <v>227</v>
      </c>
    </row>
    <row r="225" spans="1:6" ht="77.5" x14ac:dyDescent="0.35">
      <c r="A225" s="24" t="s">
        <v>106</v>
      </c>
      <c r="B225" s="24" t="s">
        <v>4</v>
      </c>
      <c r="C225" s="24" t="s">
        <v>116</v>
      </c>
      <c r="D225" s="26">
        <v>46290.25</v>
      </c>
      <c r="E225" s="26">
        <v>46502.25</v>
      </c>
      <c r="F225" s="24" t="s">
        <v>117</v>
      </c>
    </row>
    <row r="226" spans="1:6" ht="77.5" x14ac:dyDescent="0.35">
      <c r="A226" s="24" t="s">
        <v>106</v>
      </c>
      <c r="B226" s="24" t="s">
        <v>32</v>
      </c>
      <c r="C226" s="24" t="s">
        <v>981</v>
      </c>
      <c r="D226" s="26">
        <v>46325.833333333299</v>
      </c>
      <c r="E226" s="26">
        <v>46326.25</v>
      </c>
      <c r="F226" s="24" t="s">
        <v>130</v>
      </c>
    </row>
    <row r="227" spans="1:6" ht="77.5" x14ac:dyDescent="0.35">
      <c r="A227" s="24" t="s">
        <v>106</v>
      </c>
      <c r="B227" s="24" t="s">
        <v>32</v>
      </c>
      <c r="C227" s="24" t="s">
        <v>982</v>
      </c>
      <c r="D227" s="26">
        <v>46325.833333333299</v>
      </c>
      <c r="E227" s="26">
        <v>46326.25</v>
      </c>
      <c r="F227" s="24" t="s">
        <v>130</v>
      </c>
    </row>
    <row r="228" spans="1:6" ht="77.5" x14ac:dyDescent="0.35">
      <c r="A228" s="24" t="s">
        <v>106</v>
      </c>
      <c r="B228" s="24" t="s">
        <v>4</v>
      </c>
      <c r="C228" s="24" t="s">
        <v>107</v>
      </c>
      <c r="D228" s="26">
        <v>46325.833333333299</v>
      </c>
      <c r="E228" s="26">
        <v>46326.25</v>
      </c>
      <c r="F228" s="24" t="s">
        <v>140</v>
      </c>
    </row>
    <row r="229" spans="1:6" ht="93" x14ac:dyDescent="0.35">
      <c r="A229" s="24" t="s">
        <v>106</v>
      </c>
      <c r="B229" s="24" t="s">
        <v>4</v>
      </c>
      <c r="C229" s="24" t="s">
        <v>109</v>
      </c>
      <c r="D229" s="26">
        <v>46325.833333333299</v>
      </c>
      <c r="E229" s="26">
        <v>46326.25</v>
      </c>
      <c r="F229" s="24" t="s">
        <v>140</v>
      </c>
    </row>
    <row r="230" spans="1:6" ht="93" x14ac:dyDescent="0.35">
      <c r="A230" s="24" t="s">
        <v>106</v>
      </c>
      <c r="B230" s="24" t="s">
        <v>4</v>
      </c>
      <c r="C230" s="24" t="s">
        <v>110</v>
      </c>
      <c r="D230" s="26">
        <v>46325.833333333299</v>
      </c>
      <c r="E230" s="26">
        <v>46326.25</v>
      </c>
      <c r="F230" s="24" t="s">
        <v>140</v>
      </c>
    </row>
    <row r="231" spans="1:6" ht="93" x14ac:dyDescent="0.35">
      <c r="A231" s="24" t="s">
        <v>106</v>
      </c>
      <c r="B231" s="24" t="s">
        <v>4</v>
      </c>
      <c r="C231" s="24" t="s">
        <v>111</v>
      </c>
      <c r="D231" s="26">
        <v>46325.833333333299</v>
      </c>
      <c r="E231" s="26">
        <v>46326.25</v>
      </c>
      <c r="F231" s="24" t="s">
        <v>140</v>
      </c>
    </row>
    <row r="232" spans="1:6" ht="93" x14ac:dyDescent="0.35">
      <c r="A232" s="24" t="s">
        <v>106</v>
      </c>
      <c r="B232" s="24" t="s">
        <v>4</v>
      </c>
      <c r="C232" s="24" t="s">
        <v>228</v>
      </c>
      <c r="D232" s="26">
        <v>46325.833333333299</v>
      </c>
      <c r="E232" s="26">
        <v>46326.25</v>
      </c>
      <c r="F232" s="24" t="s">
        <v>229</v>
      </c>
    </row>
    <row r="233" spans="1:6" ht="93" x14ac:dyDescent="0.35">
      <c r="A233" s="24" t="s">
        <v>106</v>
      </c>
      <c r="B233" s="24" t="s">
        <v>5</v>
      </c>
      <c r="C233" s="24" t="s">
        <v>230</v>
      </c>
      <c r="D233" s="26">
        <v>46325.833333333299</v>
      </c>
      <c r="E233" s="26">
        <v>46326.208333333299</v>
      </c>
      <c r="F233" s="24" t="s">
        <v>231</v>
      </c>
    </row>
    <row r="234" spans="1:6" ht="93" x14ac:dyDescent="0.35">
      <c r="A234" s="24" t="s">
        <v>106</v>
      </c>
      <c r="B234" s="24" t="s">
        <v>32</v>
      </c>
      <c r="C234" s="24" t="s">
        <v>232</v>
      </c>
      <c r="D234" s="26">
        <v>46325.833333333299</v>
      </c>
      <c r="E234" s="26">
        <v>46326.208333333299</v>
      </c>
      <c r="F234" s="24" t="s">
        <v>231</v>
      </c>
    </row>
    <row r="235" spans="1:6" ht="77.5" x14ac:dyDescent="0.35">
      <c r="A235" s="24" t="s">
        <v>168</v>
      </c>
      <c r="B235" s="24" t="s">
        <v>8</v>
      </c>
      <c r="C235" s="24" t="s">
        <v>985</v>
      </c>
      <c r="D235" s="26">
        <v>46325.833333333299</v>
      </c>
      <c r="E235" s="26">
        <v>46326.25</v>
      </c>
      <c r="F235" s="24" t="s">
        <v>986</v>
      </c>
    </row>
    <row r="236" spans="1:6" ht="77.5" x14ac:dyDescent="0.35">
      <c r="A236" s="24" t="s">
        <v>266</v>
      </c>
      <c r="B236" s="24" t="s">
        <v>5</v>
      </c>
      <c r="C236" s="24" t="s">
        <v>915</v>
      </c>
      <c r="D236" s="26">
        <v>46325.875</v>
      </c>
      <c r="E236" s="26">
        <v>46326.25</v>
      </c>
      <c r="F236" s="24" t="s">
        <v>1003</v>
      </c>
    </row>
    <row r="237" spans="1:6" ht="77.5" x14ac:dyDescent="0.35">
      <c r="A237" s="24" t="s">
        <v>673</v>
      </c>
      <c r="B237" s="24" t="s">
        <v>2</v>
      </c>
      <c r="C237" s="24" t="s">
        <v>679</v>
      </c>
      <c r="D237" s="26">
        <v>46325.875</v>
      </c>
      <c r="E237" s="26">
        <v>46326.25</v>
      </c>
      <c r="F237" s="24" t="s">
        <v>829</v>
      </c>
    </row>
    <row r="238" spans="1:6" ht="93" x14ac:dyDescent="0.35">
      <c r="A238" s="24" t="s">
        <v>219</v>
      </c>
      <c r="B238" s="24" t="s">
        <v>4</v>
      </c>
      <c r="C238" s="24" t="s">
        <v>993</v>
      </c>
      <c r="D238" s="26">
        <v>46325.833333333299</v>
      </c>
      <c r="E238" s="26">
        <v>46326.25</v>
      </c>
      <c r="F238" s="24" t="s">
        <v>221</v>
      </c>
    </row>
    <row r="239" spans="1:6" ht="62" x14ac:dyDescent="0.35">
      <c r="A239" s="24" t="s">
        <v>219</v>
      </c>
      <c r="B239" s="24" t="s">
        <v>4</v>
      </c>
      <c r="C239" s="24" t="s">
        <v>994</v>
      </c>
      <c r="D239" s="26">
        <v>46325.833333333299</v>
      </c>
      <c r="E239" s="26">
        <v>46326.25</v>
      </c>
      <c r="F239" s="24" t="s">
        <v>221</v>
      </c>
    </row>
    <row r="240" spans="1:6" ht="77.5" x14ac:dyDescent="0.35">
      <c r="A240" s="24" t="s">
        <v>219</v>
      </c>
      <c r="B240" s="24" t="s">
        <v>5</v>
      </c>
      <c r="C240" s="24" t="s">
        <v>220</v>
      </c>
      <c r="D240" s="26">
        <v>46325.833333333299</v>
      </c>
      <c r="E240" s="26">
        <v>46326.25</v>
      </c>
      <c r="F240" s="24" t="s">
        <v>221</v>
      </c>
    </row>
    <row r="241" spans="1:6" ht="46.5" x14ac:dyDescent="0.35">
      <c r="A241" s="24" t="s">
        <v>219</v>
      </c>
      <c r="B241" s="24" t="s">
        <v>5</v>
      </c>
      <c r="C241" s="24" t="s">
        <v>222</v>
      </c>
      <c r="D241" s="26">
        <v>46325.833333333299</v>
      </c>
      <c r="E241" s="26">
        <v>46326.25</v>
      </c>
      <c r="F241" s="24" t="s">
        <v>221</v>
      </c>
    </row>
    <row r="242" spans="1:6" ht="46.5" x14ac:dyDescent="0.35">
      <c r="A242" s="24" t="s">
        <v>471</v>
      </c>
      <c r="B242" s="24" t="s">
        <v>6</v>
      </c>
      <c r="C242" s="24" t="s">
        <v>472</v>
      </c>
      <c r="D242" s="26">
        <v>46325.875</v>
      </c>
      <c r="E242" s="26">
        <v>46326.25</v>
      </c>
      <c r="F242" s="24" t="s">
        <v>473</v>
      </c>
    </row>
  </sheetData>
  <autoFilter ref="A2:F191" xr:uid="{60B4E0E0-EA23-4FF3-861F-7623BAD270F1}">
    <sortState xmlns:xlrd2="http://schemas.microsoft.com/office/spreadsheetml/2017/richdata2" ref="A3:F242">
      <sortCondition ref="A2:A191"/>
    </sortState>
  </autoFilter>
  <mergeCells count="1">
    <mergeCell ref="A1:F1"/>
  </mergeCells>
  <conditionalFormatting sqref="A3:F242">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9" sqref="C9"/>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Saturday, 31 October</v>
      </c>
      <c r="B1" s="33"/>
      <c r="C1" s="33"/>
      <c r="D1" s="33"/>
      <c r="E1" s="33"/>
      <c r="F1" s="33"/>
    </row>
    <row r="2" spans="1:6" s="5" customFormat="1" ht="28" x14ac:dyDescent="0.35">
      <c r="A2" s="12" t="s">
        <v>9</v>
      </c>
      <c r="B2" s="12" t="s">
        <v>1</v>
      </c>
      <c r="C2" s="12" t="s">
        <v>0</v>
      </c>
      <c r="D2" s="11" t="s">
        <v>11</v>
      </c>
      <c r="E2" s="11" t="s">
        <v>12</v>
      </c>
      <c r="F2" s="12" t="s">
        <v>10</v>
      </c>
    </row>
    <row r="3" spans="1:6" s="3" customFormat="1" ht="62" x14ac:dyDescent="0.35">
      <c r="A3" s="23" t="s">
        <v>20</v>
      </c>
      <c r="B3" s="23" t="s">
        <v>2</v>
      </c>
      <c r="C3" s="24" t="s">
        <v>750</v>
      </c>
      <c r="D3" s="25">
        <v>46326.541666666701</v>
      </c>
      <c r="E3" s="25">
        <v>46328.25</v>
      </c>
      <c r="F3" s="24" t="s">
        <v>751</v>
      </c>
    </row>
    <row r="4" spans="1:6" s="3" customFormat="1" ht="62" x14ac:dyDescent="0.35">
      <c r="A4" s="23" t="s">
        <v>20</v>
      </c>
      <c r="B4" s="23" t="s">
        <v>2</v>
      </c>
      <c r="C4" s="24" t="s">
        <v>752</v>
      </c>
      <c r="D4" s="25">
        <v>46326.833333333299</v>
      </c>
      <c r="E4" s="25">
        <v>46327.25</v>
      </c>
      <c r="F4" s="24" t="s">
        <v>751</v>
      </c>
    </row>
    <row r="5" spans="1:6" s="3" customFormat="1" ht="62" x14ac:dyDescent="0.35">
      <c r="A5" s="23" t="s">
        <v>20</v>
      </c>
      <c r="B5" s="23" t="s">
        <v>2</v>
      </c>
      <c r="C5" s="24" t="s">
        <v>753</v>
      </c>
      <c r="D5" s="25">
        <v>46326.833333333299</v>
      </c>
      <c r="E5" s="25">
        <v>46327.25</v>
      </c>
      <c r="F5" s="24" t="s">
        <v>751</v>
      </c>
    </row>
    <row r="6" spans="1:6" s="3" customFormat="1" ht="62" x14ac:dyDescent="0.35">
      <c r="A6" s="23" t="s">
        <v>20</v>
      </c>
      <c r="B6" s="23" t="s">
        <v>2</v>
      </c>
      <c r="C6" s="24" t="s">
        <v>754</v>
      </c>
      <c r="D6" s="25">
        <v>46326.833333333299</v>
      </c>
      <c r="E6" s="25">
        <v>46327.25</v>
      </c>
      <c r="F6" s="24" t="s">
        <v>751</v>
      </c>
    </row>
    <row r="7" spans="1:6" s="3" customFormat="1" ht="62" x14ac:dyDescent="0.35">
      <c r="A7" s="23" t="s">
        <v>20</v>
      </c>
      <c r="B7" s="23" t="s">
        <v>2</v>
      </c>
      <c r="C7" s="24" t="s">
        <v>755</v>
      </c>
      <c r="D7" s="25">
        <v>46326.833333333299</v>
      </c>
      <c r="E7" s="25">
        <v>46327.25</v>
      </c>
      <c r="F7" s="24" t="s">
        <v>751</v>
      </c>
    </row>
    <row r="8" spans="1:6" s="3" customFormat="1" ht="46.5" x14ac:dyDescent="0.35">
      <c r="A8" s="23" t="s">
        <v>20</v>
      </c>
      <c r="B8" s="23" t="s">
        <v>2</v>
      </c>
      <c r="C8" s="24" t="s">
        <v>756</v>
      </c>
      <c r="D8" s="25">
        <v>46326.833333333299</v>
      </c>
      <c r="E8" s="25">
        <v>46327.25</v>
      </c>
      <c r="F8" s="24" t="s">
        <v>751</v>
      </c>
    </row>
    <row r="9" spans="1:6" s="3" customFormat="1" ht="46.5" x14ac:dyDescent="0.35">
      <c r="A9" s="23" t="s">
        <v>20</v>
      </c>
      <c r="B9" s="23" t="s">
        <v>2</v>
      </c>
      <c r="C9" s="24" t="s">
        <v>757</v>
      </c>
      <c r="D9" s="25">
        <v>46326.833333333299</v>
      </c>
      <c r="E9" s="25">
        <v>46327.25</v>
      </c>
      <c r="F9" s="24" t="s">
        <v>751</v>
      </c>
    </row>
    <row r="10" spans="1:6" s="3" customFormat="1" ht="77.5" x14ac:dyDescent="0.35">
      <c r="A10" s="23" t="s">
        <v>20</v>
      </c>
      <c r="B10" s="23" t="s">
        <v>2</v>
      </c>
      <c r="C10" s="24" t="s">
        <v>758</v>
      </c>
      <c r="D10" s="25">
        <v>46326.833333333299</v>
      </c>
      <c r="E10" s="25">
        <v>46327.25</v>
      </c>
      <c r="F10" s="24" t="s">
        <v>751</v>
      </c>
    </row>
    <row r="11" spans="1:6" s="3" customFormat="1" ht="93" x14ac:dyDescent="0.35">
      <c r="A11" s="23" t="s">
        <v>20</v>
      </c>
      <c r="B11" s="23" t="s">
        <v>2</v>
      </c>
      <c r="C11" s="24" t="s">
        <v>759</v>
      </c>
      <c r="D11" s="25">
        <v>46326.833333333299</v>
      </c>
      <c r="E11" s="25">
        <v>46327.25</v>
      </c>
      <c r="F11" s="24" t="s">
        <v>751</v>
      </c>
    </row>
    <row r="12" spans="1:6" s="3" customFormat="1" ht="93" x14ac:dyDescent="0.35">
      <c r="A12" s="23" t="s">
        <v>20</v>
      </c>
      <c r="B12" s="23" t="s">
        <v>2</v>
      </c>
      <c r="C12" s="24" t="s">
        <v>760</v>
      </c>
      <c r="D12" s="25">
        <v>46326.833333333299</v>
      </c>
      <c r="E12" s="25">
        <v>46327.25</v>
      </c>
      <c r="F12" s="24" t="s">
        <v>751</v>
      </c>
    </row>
    <row r="13" spans="1:6" s="3" customFormat="1" ht="93" x14ac:dyDescent="0.35">
      <c r="A13" s="23" t="s">
        <v>20</v>
      </c>
      <c r="B13" s="23" t="s">
        <v>2</v>
      </c>
      <c r="C13" s="24" t="s">
        <v>761</v>
      </c>
      <c r="D13" s="25">
        <v>46326.833333333299</v>
      </c>
      <c r="E13" s="25">
        <v>46327.25</v>
      </c>
      <c r="F13" s="24" t="s">
        <v>751</v>
      </c>
    </row>
    <row r="14" spans="1:6" s="3" customFormat="1" ht="93" x14ac:dyDescent="0.35">
      <c r="A14" s="23" t="s">
        <v>20</v>
      </c>
      <c r="B14" s="23" t="s">
        <v>2</v>
      </c>
      <c r="C14" s="24" t="s">
        <v>762</v>
      </c>
      <c r="D14" s="25">
        <v>46326.833333333299</v>
      </c>
      <c r="E14" s="25">
        <v>46327.25</v>
      </c>
      <c r="F14" s="24" t="s">
        <v>751</v>
      </c>
    </row>
    <row r="15" spans="1:6" s="3" customFormat="1" ht="93" x14ac:dyDescent="0.35">
      <c r="A15" s="23" t="s">
        <v>20</v>
      </c>
      <c r="B15" s="23" t="s">
        <v>2</v>
      </c>
      <c r="C15" s="24" t="s">
        <v>763</v>
      </c>
      <c r="D15" s="25">
        <v>46326.833333333299</v>
      </c>
      <c r="E15" s="25">
        <v>46327.25</v>
      </c>
      <c r="F15" s="24" t="s">
        <v>751</v>
      </c>
    </row>
    <row r="16" spans="1:6" s="3" customFormat="1" ht="93" x14ac:dyDescent="0.35">
      <c r="A16" s="23" t="s">
        <v>20</v>
      </c>
      <c r="B16" s="23" t="s">
        <v>2</v>
      </c>
      <c r="C16" s="24" t="s">
        <v>764</v>
      </c>
      <c r="D16" s="25">
        <v>46326.833333333299</v>
      </c>
      <c r="E16" s="25">
        <v>46327.25</v>
      </c>
      <c r="F16" s="24" t="s">
        <v>751</v>
      </c>
    </row>
    <row r="17" spans="1:6" s="3" customFormat="1" ht="93" x14ac:dyDescent="0.35">
      <c r="A17" s="23" t="s">
        <v>20</v>
      </c>
      <c r="B17" s="23" t="s">
        <v>2</v>
      </c>
      <c r="C17" s="24" t="s">
        <v>765</v>
      </c>
      <c r="D17" s="25">
        <v>46326.833333333299</v>
      </c>
      <c r="E17" s="25">
        <v>46327.25</v>
      </c>
      <c r="F17" s="24" t="s">
        <v>751</v>
      </c>
    </row>
    <row r="18" spans="1:6" s="3" customFormat="1" ht="93" x14ac:dyDescent="0.35">
      <c r="A18" s="23" t="s">
        <v>20</v>
      </c>
      <c r="B18" s="23" t="s">
        <v>2</v>
      </c>
      <c r="C18" s="24" t="s">
        <v>766</v>
      </c>
      <c r="D18" s="25">
        <v>46326.833333333299</v>
      </c>
      <c r="E18" s="25">
        <v>46327.25</v>
      </c>
      <c r="F18" s="24" t="s">
        <v>751</v>
      </c>
    </row>
    <row r="19" spans="1:6" s="3" customFormat="1" ht="93" x14ac:dyDescent="0.35">
      <c r="A19" s="23" t="s">
        <v>20</v>
      </c>
      <c r="B19" s="23" t="s">
        <v>2</v>
      </c>
      <c r="C19" s="24" t="s">
        <v>767</v>
      </c>
      <c r="D19" s="25">
        <v>46326.833333333299</v>
      </c>
      <c r="E19" s="25">
        <v>46327.25</v>
      </c>
      <c r="F19" s="24" t="s">
        <v>751</v>
      </c>
    </row>
    <row r="20" spans="1:6" s="3" customFormat="1" ht="93" x14ac:dyDescent="0.35">
      <c r="A20" s="23" t="s">
        <v>20</v>
      </c>
      <c r="B20" s="23" t="s">
        <v>2</v>
      </c>
      <c r="C20" s="24" t="s">
        <v>768</v>
      </c>
      <c r="D20" s="25">
        <v>46326.833333333299</v>
      </c>
      <c r="E20" s="25">
        <v>46327.25</v>
      </c>
      <c r="F20" s="24" t="s">
        <v>751</v>
      </c>
    </row>
    <row r="21" spans="1:6" s="3" customFormat="1" ht="93" x14ac:dyDescent="0.35">
      <c r="A21" s="23" t="s">
        <v>20</v>
      </c>
      <c r="B21" s="23" t="s">
        <v>2</v>
      </c>
      <c r="C21" s="24" t="s">
        <v>769</v>
      </c>
      <c r="D21" s="25">
        <v>46326.833333333299</v>
      </c>
      <c r="E21" s="25">
        <v>46327.25</v>
      </c>
      <c r="F21" s="24" t="s">
        <v>751</v>
      </c>
    </row>
    <row r="22" spans="1:6" s="3" customFormat="1" ht="62" x14ac:dyDescent="0.35">
      <c r="A22" s="23" t="s">
        <v>20</v>
      </c>
      <c r="B22" s="23" t="s">
        <v>6</v>
      </c>
      <c r="C22" s="24" t="s">
        <v>888</v>
      </c>
      <c r="D22" s="25">
        <v>46326.833333333299</v>
      </c>
      <c r="E22" s="25">
        <v>46327.25</v>
      </c>
      <c r="F22" s="24" t="s">
        <v>889</v>
      </c>
    </row>
    <row r="23" spans="1:6" s="3" customFormat="1" ht="46.5" x14ac:dyDescent="0.35">
      <c r="A23" s="23" t="s">
        <v>63</v>
      </c>
      <c r="B23" s="23" t="s">
        <v>6</v>
      </c>
      <c r="C23" s="24" t="s">
        <v>880</v>
      </c>
      <c r="D23" s="25">
        <v>46326.875</v>
      </c>
      <c r="E23" s="25">
        <v>46327.208333333299</v>
      </c>
      <c r="F23" s="24" t="s">
        <v>881</v>
      </c>
    </row>
    <row r="24" spans="1:6" s="3" customFormat="1" ht="14.25" customHeight="1" x14ac:dyDescent="0.35">
      <c r="A24" s="23" t="s">
        <v>63</v>
      </c>
      <c r="B24" s="23" t="s">
        <v>6</v>
      </c>
      <c r="C24" s="24" t="s">
        <v>895</v>
      </c>
      <c r="D24" s="25">
        <v>46326.833333333299</v>
      </c>
      <c r="E24" s="25">
        <v>46327.25</v>
      </c>
      <c r="F24" s="24" t="s">
        <v>896</v>
      </c>
    </row>
    <row r="25" spans="1:6" s="3" customFormat="1" ht="62" x14ac:dyDescent="0.35">
      <c r="A25" s="23" t="s">
        <v>63</v>
      </c>
      <c r="B25" s="23" t="s">
        <v>6</v>
      </c>
      <c r="C25" s="24" t="s">
        <v>897</v>
      </c>
      <c r="D25" s="25">
        <v>46326.833333333299</v>
      </c>
      <c r="E25" s="25">
        <v>46327.25</v>
      </c>
      <c r="F25" s="24" t="s">
        <v>896</v>
      </c>
    </row>
    <row r="26" spans="1:6" s="3" customFormat="1" ht="62" x14ac:dyDescent="0.35">
      <c r="A26" s="23" t="s">
        <v>612</v>
      </c>
      <c r="B26" s="23" t="s">
        <v>5</v>
      </c>
      <c r="C26" s="24" t="s">
        <v>745</v>
      </c>
      <c r="D26" s="25">
        <v>46326.833333333299</v>
      </c>
      <c r="E26" s="25">
        <v>46327.25</v>
      </c>
      <c r="F26" s="24" t="s">
        <v>746</v>
      </c>
    </row>
    <row r="27" spans="1:6" s="3" customFormat="1" ht="46.5" x14ac:dyDescent="0.35">
      <c r="A27" s="23" t="s">
        <v>23</v>
      </c>
      <c r="B27" s="23" t="s">
        <v>5</v>
      </c>
      <c r="C27" s="24" t="s">
        <v>879</v>
      </c>
      <c r="D27" s="25">
        <v>46326.833333333299</v>
      </c>
      <c r="E27" s="25">
        <v>46327.25</v>
      </c>
      <c r="F27" s="24" t="s">
        <v>628</v>
      </c>
    </row>
    <row r="28" spans="1:6" s="3" customFormat="1" ht="93" x14ac:dyDescent="0.35">
      <c r="A28" s="23" t="s">
        <v>23</v>
      </c>
      <c r="B28" s="23" t="s">
        <v>4</v>
      </c>
      <c r="C28" s="24" t="s">
        <v>770</v>
      </c>
      <c r="D28" s="25">
        <v>46326.833333333299</v>
      </c>
      <c r="E28" s="25">
        <v>46327.25</v>
      </c>
      <c r="F28" s="24" t="s">
        <v>771</v>
      </c>
    </row>
    <row r="29" spans="1:6" s="3" customFormat="1" ht="93" x14ac:dyDescent="0.35">
      <c r="A29" s="23" t="s">
        <v>23</v>
      </c>
      <c r="B29" s="23" t="s">
        <v>4</v>
      </c>
      <c r="C29" s="24" t="s">
        <v>773</v>
      </c>
      <c r="D29" s="25">
        <v>46326.833333333299</v>
      </c>
      <c r="E29" s="25">
        <v>46327.25</v>
      </c>
      <c r="F29" s="24" t="s">
        <v>771</v>
      </c>
    </row>
    <row r="30" spans="1:6" s="3" customFormat="1" ht="93" x14ac:dyDescent="0.35">
      <c r="A30" s="23" t="s">
        <v>23</v>
      </c>
      <c r="B30" s="23" t="s">
        <v>4</v>
      </c>
      <c r="C30" s="24" t="s">
        <v>775</v>
      </c>
      <c r="D30" s="25">
        <v>46326.833333333299</v>
      </c>
      <c r="E30" s="25">
        <v>46327.25</v>
      </c>
      <c r="F30" s="24" t="s">
        <v>771</v>
      </c>
    </row>
    <row r="31" spans="1:6" s="3" customFormat="1" ht="77.5" x14ac:dyDescent="0.35">
      <c r="A31" s="23" t="s">
        <v>511</v>
      </c>
      <c r="B31" s="23" t="s">
        <v>4</v>
      </c>
      <c r="C31" s="24" t="s">
        <v>782</v>
      </c>
      <c r="D31" s="25">
        <v>46326.875</v>
      </c>
      <c r="E31" s="25">
        <v>46327.25</v>
      </c>
      <c r="F31" s="24" t="s">
        <v>513</v>
      </c>
    </row>
    <row r="32" spans="1:6" s="3" customFormat="1" ht="77.5" x14ac:dyDescent="0.35">
      <c r="A32" s="23" t="s">
        <v>511</v>
      </c>
      <c r="B32" s="23" t="s">
        <v>4</v>
      </c>
      <c r="C32" s="24" t="s">
        <v>783</v>
      </c>
      <c r="D32" s="25">
        <v>46326.875</v>
      </c>
      <c r="E32" s="25">
        <v>46327.25</v>
      </c>
      <c r="F32" s="24" t="s">
        <v>513</v>
      </c>
    </row>
    <row r="33" spans="1:6" s="3" customFormat="1" ht="77.5" x14ac:dyDescent="0.35">
      <c r="A33" s="23" t="s">
        <v>511</v>
      </c>
      <c r="B33" s="23" t="s">
        <v>5</v>
      </c>
      <c r="C33" s="24" t="s">
        <v>784</v>
      </c>
      <c r="D33" s="25">
        <v>46326.875</v>
      </c>
      <c r="E33" s="25">
        <v>46327.25</v>
      </c>
      <c r="F33" s="24" t="s">
        <v>513</v>
      </c>
    </row>
    <row r="34" spans="1:6" s="3" customFormat="1" ht="77.5" x14ac:dyDescent="0.35">
      <c r="A34" s="23" t="s">
        <v>511</v>
      </c>
      <c r="B34" s="23" t="s">
        <v>5</v>
      </c>
      <c r="C34" s="24" t="s">
        <v>785</v>
      </c>
      <c r="D34" s="25">
        <v>46326.875</v>
      </c>
      <c r="E34" s="25">
        <v>46327.25</v>
      </c>
      <c r="F34" s="24" t="s">
        <v>513</v>
      </c>
    </row>
    <row r="35" spans="1:6" s="3" customFormat="1" ht="77.5" x14ac:dyDescent="0.35">
      <c r="A35" s="23" t="s">
        <v>511</v>
      </c>
      <c r="B35" s="23" t="s">
        <v>4</v>
      </c>
      <c r="C35" s="24" t="s">
        <v>786</v>
      </c>
      <c r="D35" s="25">
        <v>46326.875</v>
      </c>
      <c r="E35" s="25">
        <v>46327.25</v>
      </c>
      <c r="F35" s="24" t="s">
        <v>513</v>
      </c>
    </row>
    <row r="36" spans="1:6" s="3" customFormat="1" ht="77.5" x14ac:dyDescent="0.35">
      <c r="A36" s="23" t="s">
        <v>511</v>
      </c>
      <c r="B36" s="23" t="s">
        <v>5</v>
      </c>
      <c r="C36" s="24" t="s">
        <v>787</v>
      </c>
      <c r="D36" s="25">
        <v>46326.875</v>
      </c>
      <c r="E36" s="25">
        <v>46327.25</v>
      </c>
      <c r="F36" s="24" t="s">
        <v>513</v>
      </c>
    </row>
    <row r="37" spans="1:6" s="3" customFormat="1" ht="46.5" x14ac:dyDescent="0.35">
      <c r="A37" s="23" t="s">
        <v>325</v>
      </c>
      <c r="B37" s="23" t="s">
        <v>5</v>
      </c>
      <c r="C37" s="24" t="s">
        <v>845</v>
      </c>
      <c r="D37" s="25">
        <v>46326.833333333299</v>
      </c>
      <c r="E37" s="25">
        <v>46327.25</v>
      </c>
      <c r="F37" s="24" t="s">
        <v>846</v>
      </c>
    </row>
    <row r="38" spans="1:6" s="3" customFormat="1" ht="46.5" x14ac:dyDescent="0.35">
      <c r="A38" s="23" t="s">
        <v>379</v>
      </c>
      <c r="B38" s="23" t="s">
        <v>32</v>
      </c>
      <c r="C38" s="24" t="s">
        <v>933</v>
      </c>
      <c r="D38" s="25">
        <v>46326.833333333299</v>
      </c>
      <c r="E38" s="25">
        <v>46327.25</v>
      </c>
      <c r="F38" s="24" t="s">
        <v>934</v>
      </c>
    </row>
    <row r="39" spans="1:6" s="3" customFormat="1" ht="46.5" x14ac:dyDescent="0.35">
      <c r="A39" s="23" t="s">
        <v>339</v>
      </c>
      <c r="B39" s="23" t="s">
        <v>5</v>
      </c>
      <c r="C39" s="24" t="s">
        <v>929</v>
      </c>
      <c r="D39" s="25">
        <v>46326.833333333299</v>
      </c>
      <c r="E39" s="25">
        <v>46327.25</v>
      </c>
      <c r="F39" s="24" t="s">
        <v>930</v>
      </c>
    </row>
    <row r="40" spans="1:6" s="3" customFormat="1" ht="62" x14ac:dyDescent="0.35">
      <c r="A40" s="23" t="s">
        <v>359</v>
      </c>
      <c r="B40" s="23" t="s">
        <v>2</v>
      </c>
      <c r="C40" s="24" t="s">
        <v>851</v>
      </c>
      <c r="D40" s="25">
        <v>46326.916666666701</v>
      </c>
      <c r="E40" s="25">
        <v>46327.25</v>
      </c>
      <c r="F40" s="24" t="s">
        <v>937</v>
      </c>
    </row>
    <row r="41" spans="1:6" s="3" customFormat="1" ht="46.5" x14ac:dyDescent="0.35">
      <c r="A41" s="23" t="s">
        <v>288</v>
      </c>
      <c r="B41" s="23" t="s">
        <v>6</v>
      </c>
      <c r="C41" s="24" t="s">
        <v>289</v>
      </c>
      <c r="D41" s="25">
        <v>46326.875</v>
      </c>
      <c r="E41" s="25">
        <v>46327.25</v>
      </c>
      <c r="F41" s="24" t="s">
        <v>290</v>
      </c>
    </row>
    <row r="42" spans="1:6" s="3" customFormat="1" ht="46.5" x14ac:dyDescent="0.35">
      <c r="A42" s="23" t="s">
        <v>288</v>
      </c>
      <c r="B42" s="23" t="s">
        <v>6</v>
      </c>
      <c r="C42" s="24" t="s">
        <v>291</v>
      </c>
      <c r="D42" s="25">
        <v>46326.875</v>
      </c>
      <c r="E42" s="25">
        <v>46327.25</v>
      </c>
      <c r="F42" s="24" t="s">
        <v>290</v>
      </c>
    </row>
    <row r="43" spans="1:6" s="3" customFormat="1" ht="46.5" x14ac:dyDescent="0.35">
      <c r="A43" s="23" t="s">
        <v>288</v>
      </c>
      <c r="B43" s="23" t="s">
        <v>2</v>
      </c>
      <c r="C43" s="24" t="s">
        <v>308</v>
      </c>
      <c r="D43" s="25">
        <v>46326.875</v>
      </c>
      <c r="E43" s="25">
        <v>46327.25</v>
      </c>
      <c r="F43" s="24" t="s">
        <v>309</v>
      </c>
    </row>
    <row r="44" spans="1:6" s="3" customFormat="1" ht="46.5" x14ac:dyDescent="0.35">
      <c r="A44" s="23" t="s">
        <v>389</v>
      </c>
      <c r="B44" s="23" t="s">
        <v>4</v>
      </c>
      <c r="C44" s="24" t="s">
        <v>390</v>
      </c>
      <c r="D44" s="25">
        <v>46272.25</v>
      </c>
      <c r="E44" s="25">
        <v>46341.833333333299</v>
      </c>
      <c r="F44" s="24" t="s">
        <v>391</v>
      </c>
    </row>
    <row r="45" spans="1:6" s="3" customFormat="1" ht="62" x14ac:dyDescent="0.35">
      <c r="A45" s="23" t="s">
        <v>389</v>
      </c>
      <c r="B45" s="23" t="s">
        <v>4</v>
      </c>
      <c r="C45" s="24" t="s">
        <v>939</v>
      </c>
      <c r="D45" s="25">
        <v>46326.875</v>
      </c>
      <c r="E45" s="25">
        <v>46327.25</v>
      </c>
      <c r="F45" s="24" t="s">
        <v>940</v>
      </c>
    </row>
    <row r="46" spans="1:6" s="3" customFormat="1" ht="77.5" x14ac:dyDescent="0.35">
      <c r="A46" s="23" t="s">
        <v>413</v>
      </c>
      <c r="B46" s="23" t="s">
        <v>5</v>
      </c>
      <c r="C46" s="24" t="s">
        <v>941</v>
      </c>
      <c r="D46" s="25">
        <v>46326.875</v>
      </c>
      <c r="E46" s="25">
        <v>46327.25</v>
      </c>
      <c r="F46" s="24" t="s">
        <v>942</v>
      </c>
    </row>
    <row r="47" spans="1:6" s="3" customFormat="1" ht="46.5" x14ac:dyDescent="0.35">
      <c r="A47" s="23" t="s">
        <v>285</v>
      </c>
      <c r="B47" s="23" t="s">
        <v>2</v>
      </c>
      <c r="C47" s="24" t="s">
        <v>286</v>
      </c>
      <c r="D47" s="25">
        <v>46326.875</v>
      </c>
      <c r="E47" s="25">
        <v>46327.25</v>
      </c>
      <c r="F47" s="24" t="s">
        <v>287</v>
      </c>
    </row>
    <row r="48" spans="1:6" s="3" customFormat="1" ht="46.5" x14ac:dyDescent="0.35">
      <c r="A48" s="23" t="s">
        <v>76</v>
      </c>
      <c r="B48" s="23" t="s">
        <v>4</v>
      </c>
      <c r="C48" s="24" t="s">
        <v>716</v>
      </c>
      <c r="D48" s="25">
        <v>46326.833333333299</v>
      </c>
      <c r="E48" s="25">
        <v>46327.25</v>
      </c>
      <c r="F48" s="24" t="s">
        <v>717</v>
      </c>
    </row>
    <row r="49" spans="1:6" s="3" customFormat="1" ht="62" x14ac:dyDescent="0.35">
      <c r="A49" s="23" t="s">
        <v>76</v>
      </c>
      <c r="B49" s="23" t="s">
        <v>5</v>
      </c>
      <c r="C49" s="24" t="s">
        <v>718</v>
      </c>
      <c r="D49" s="25">
        <v>46326.833333333299</v>
      </c>
      <c r="E49" s="25">
        <v>46327.25</v>
      </c>
      <c r="F49" s="24" t="s">
        <v>719</v>
      </c>
    </row>
    <row r="50" spans="1:6" s="3" customFormat="1" ht="108.5" x14ac:dyDescent="0.35">
      <c r="A50" s="23" t="s">
        <v>76</v>
      </c>
      <c r="B50" s="23" t="s">
        <v>6</v>
      </c>
      <c r="C50" s="24" t="s">
        <v>433</v>
      </c>
      <c r="D50" s="25">
        <v>46202.875</v>
      </c>
      <c r="E50" s="25">
        <v>46508.208333333299</v>
      </c>
      <c r="F50" s="24" t="s">
        <v>434</v>
      </c>
    </row>
    <row r="51" spans="1:6" s="3" customFormat="1" ht="108.5" x14ac:dyDescent="0.35">
      <c r="A51" s="23" t="s">
        <v>76</v>
      </c>
      <c r="B51" s="23" t="s">
        <v>2</v>
      </c>
      <c r="C51" s="24" t="s">
        <v>435</v>
      </c>
      <c r="D51" s="25">
        <v>46266.333333333299</v>
      </c>
      <c r="E51" s="25">
        <v>46507</v>
      </c>
      <c r="F51" s="24" t="s">
        <v>434</v>
      </c>
    </row>
    <row r="52" spans="1:6" s="3" customFormat="1" ht="62" x14ac:dyDescent="0.35">
      <c r="A52" s="23" t="s">
        <v>53</v>
      </c>
      <c r="B52" s="23" t="s">
        <v>4</v>
      </c>
      <c r="C52" s="24" t="s">
        <v>749</v>
      </c>
      <c r="D52" s="25">
        <v>46326.833333333299</v>
      </c>
      <c r="E52" s="25">
        <v>46327.25</v>
      </c>
      <c r="F52" s="24" t="s">
        <v>55</v>
      </c>
    </row>
    <row r="53" spans="1:6" s="3" customFormat="1" ht="77.5" x14ac:dyDescent="0.35">
      <c r="A53" s="23" t="s">
        <v>425</v>
      </c>
      <c r="B53" s="23" t="s">
        <v>2</v>
      </c>
      <c r="C53" s="24" t="s">
        <v>862</v>
      </c>
      <c r="D53" s="25">
        <v>46325.958333333299</v>
      </c>
      <c r="E53" s="25">
        <v>46328.25</v>
      </c>
      <c r="F53" s="24" t="s">
        <v>863</v>
      </c>
    </row>
    <row r="54" spans="1:6" s="3" customFormat="1" ht="77.5" x14ac:dyDescent="0.35">
      <c r="A54" s="23" t="s">
        <v>425</v>
      </c>
      <c r="B54" s="23" t="s">
        <v>6</v>
      </c>
      <c r="C54" s="24" t="s">
        <v>864</v>
      </c>
      <c r="D54" s="25">
        <v>46325.958333333299</v>
      </c>
      <c r="E54" s="25">
        <v>46328.25</v>
      </c>
      <c r="F54" s="24" t="s">
        <v>865</v>
      </c>
    </row>
    <row r="55" spans="1:6" s="3" customFormat="1" ht="93" x14ac:dyDescent="0.35">
      <c r="A55" s="23" t="s">
        <v>87</v>
      </c>
      <c r="B55" s="23" t="s">
        <v>7</v>
      </c>
      <c r="C55" s="24" t="s">
        <v>469</v>
      </c>
      <c r="D55" s="25">
        <v>46217.625</v>
      </c>
      <c r="E55" s="25">
        <v>46387.875</v>
      </c>
      <c r="F55" s="24" t="s">
        <v>470</v>
      </c>
    </row>
    <row r="56" spans="1:6" s="3" customFormat="1" ht="77.5" x14ac:dyDescent="0.35">
      <c r="A56" s="23" t="s">
        <v>449</v>
      </c>
      <c r="B56" s="23" t="s">
        <v>6</v>
      </c>
      <c r="C56" s="24" t="s">
        <v>871</v>
      </c>
      <c r="D56" s="25">
        <v>46326.875</v>
      </c>
      <c r="E56" s="25">
        <v>46327.25</v>
      </c>
      <c r="F56" s="24" t="s">
        <v>872</v>
      </c>
    </row>
    <row r="57" spans="1:6" s="18" customFormat="1" ht="62" x14ac:dyDescent="0.35">
      <c r="A57" s="23" t="s">
        <v>31</v>
      </c>
      <c r="B57" s="23" t="s">
        <v>4</v>
      </c>
      <c r="C57" s="24" t="s">
        <v>876</v>
      </c>
      <c r="D57" s="25">
        <v>46326.833333333299</v>
      </c>
      <c r="E57" s="25">
        <v>46327.25</v>
      </c>
      <c r="F57" s="24" t="s">
        <v>877</v>
      </c>
    </row>
    <row r="58" spans="1:6" s="3" customFormat="1" ht="62" x14ac:dyDescent="0.35">
      <c r="A58" s="23" t="s">
        <v>31</v>
      </c>
      <c r="B58" s="23" t="s">
        <v>4</v>
      </c>
      <c r="C58" s="24" t="s">
        <v>878</v>
      </c>
      <c r="D58" s="25">
        <v>46326.833333333299</v>
      </c>
      <c r="E58" s="25">
        <v>46327.25</v>
      </c>
      <c r="F58" s="24" t="s">
        <v>877</v>
      </c>
    </row>
    <row r="59" spans="1:6" s="3" customFormat="1" ht="77.5" x14ac:dyDescent="0.35">
      <c r="A59" s="23" t="s">
        <v>943</v>
      </c>
      <c r="B59" s="23" t="s">
        <v>32</v>
      </c>
      <c r="C59" s="24" t="s">
        <v>944</v>
      </c>
      <c r="D59" s="25">
        <v>46326.996527777803</v>
      </c>
      <c r="E59" s="25">
        <v>46327.402777777803</v>
      </c>
      <c r="F59" s="24" t="s">
        <v>945</v>
      </c>
    </row>
    <row r="60" spans="1:6" s="3" customFormat="1" ht="77.5" x14ac:dyDescent="0.35">
      <c r="A60" s="23" t="s">
        <v>60</v>
      </c>
      <c r="B60" s="23" t="s">
        <v>32</v>
      </c>
      <c r="C60" s="24" t="s">
        <v>869</v>
      </c>
      <c r="D60" s="25">
        <v>46325.833333333299</v>
      </c>
      <c r="E60" s="25">
        <v>46328.25</v>
      </c>
      <c r="F60" s="24" t="s">
        <v>870</v>
      </c>
    </row>
    <row r="61" spans="1:6" s="3" customFormat="1" ht="77.5" x14ac:dyDescent="0.35">
      <c r="A61" s="23" t="s">
        <v>452</v>
      </c>
      <c r="B61" s="23" t="s">
        <v>32</v>
      </c>
      <c r="C61" s="24" t="s">
        <v>453</v>
      </c>
      <c r="D61" s="25">
        <v>46230.833333333299</v>
      </c>
      <c r="E61" s="25">
        <v>46403.25</v>
      </c>
      <c r="F61" s="24" t="s">
        <v>454</v>
      </c>
    </row>
    <row r="62" spans="1:6" s="3" customFormat="1" ht="62" x14ac:dyDescent="0.35">
      <c r="A62" s="23" t="s">
        <v>525</v>
      </c>
      <c r="B62" s="23" t="s">
        <v>2</v>
      </c>
      <c r="C62" s="24" t="s">
        <v>526</v>
      </c>
      <c r="D62" s="25">
        <v>46326.875</v>
      </c>
      <c r="E62" s="25">
        <v>46327.25</v>
      </c>
      <c r="F62" s="24" t="s">
        <v>527</v>
      </c>
    </row>
    <row r="63" spans="1:6" s="3" customFormat="1" ht="77.5" x14ac:dyDescent="0.35">
      <c r="A63" s="23" t="s">
        <v>131</v>
      </c>
      <c r="B63" s="23" t="s">
        <v>4</v>
      </c>
      <c r="C63" s="24" t="s">
        <v>892</v>
      </c>
      <c r="D63" s="25">
        <v>46326.833333333299</v>
      </c>
      <c r="E63" s="25">
        <v>46327.25</v>
      </c>
      <c r="F63" s="24" t="s">
        <v>893</v>
      </c>
    </row>
    <row r="64" spans="1:6" s="3" customFormat="1" ht="46.5" x14ac:dyDescent="0.35">
      <c r="A64" s="23" t="s">
        <v>171</v>
      </c>
      <c r="B64" s="23" t="s">
        <v>4</v>
      </c>
      <c r="C64" s="24" t="s">
        <v>802</v>
      </c>
      <c r="D64" s="25">
        <v>46326.833333333299</v>
      </c>
      <c r="E64" s="25">
        <v>46327.25</v>
      </c>
      <c r="F64" s="24" t="s">
        <v>803</v>
      </c>
    </row>
    <row r="65" spans="1:6" s="3" customFormat="1" ht="46.5" x14ac:dyDescent="0.35">
      <c r="A65" s="23" t="s">
        <v>171</v>
      </c>
      <c r="B65" s="23" t="s">
        <v>4</v>
      </c>
      <c r="C65" s="24" t="s">
        <v>804</v>
      </c>
      <c r="D65" s="25">
        <v>46326.833333333299</v>
      </c>
      <c r="E65" s="25">
        <v>46327.25</v>
      </c>
      <c r="F65" s="24" t="s">
        <v>803</v>
      </c>
    </row>
    <row r="66" spans="1:6" s="3" customFormat="1" ht="46.5" x14ac:dyDescent="0.35">
      <c r="A66" s="23" t="s">
        <v>171</v>
      </c>
      <c r="B66" s="23" t="s">
        <v>4</v>
      </c>
      <c r="C66" s="24" t="s">
        <v>805</v>
      </c>
      <c r="D66" s="25">
        <v>46326.833333333299</v>
      </c>
      <c r="E66" s="25">
        <v>46327.25</v>
      </c>
      <c r="F66" s="24" t="s">
        <v>803</v>
      </c>
    </row>
    <row r="67" spans="1:6" s="3" customFormat="1" ht="46.5" x14ac:dyDescent="0.35">
      <c r="A67" s="23" t="s">
        <v>171</v>
      </c>
      <c r="B67" s="23" t="s">
        <v>4</v>
      </c>
      <c r="C67" s="24" t="s">
        <v>806</v>
      </c>
      <c r="D67" s="25">
        <v>46326.833333333299</v>
      </c>
      <c r="E67" s="25">
        <v>46327.25</v>
      </c>
      <c r="F67" s="24" t="s">
        <v>803</v>
      </c>
    </row>
    <row r="68" spans="1:6" s="3" customFormat="1" ht="46.5" x14ac:dyDescent="0.35">
      <c r="A68" s="23" t="s">
        <v>171</v>
      </c>
      <c r="B68" s="23" t="s">
        <v>4</v>
      </c>
      <c r="C68" s="24" t="s">
        <v>807</v>
      </c>
      <c r="D68" s="25">
        <v>46326.833333333299</v>
      </c>
      <c r="E68" s="25">
        <v>46327.25</v>
      </c>
      <c r="F68" s="24" t="s">
        <v>808</v>
      </c>
    </row>
    <row r="69" spans="1:6" s="3" customFormat="1" ht="93" x14ac:dyDescent="0.35">
      <c r="A69" s="23" t="s">
        <v>92</v>
      </c>
      <c r="B69" s="23" t="s">
        <v>6</v>
      </c>
      <c r="C69" s="24" t="s">
        <v>774</v>
      </c>
      <c r="D69" s="25">
        <v>46326.833333333299</v>
      </c>
      <c r="E69" s="25">
        <v>46327.25</v>
      </c>
      <c r="F69" s="24" t="s">
        <v>771</v>
      </c>
    </row>
    <row r="70" spans="1:6" s="3" customFormat="1" ht="62" x14ac:dyDescent="0.35">
      <c r="A70" s="23" t="s">
        <v>28</v>
      </c>
      <c r="B70" s="23" t="s">
        <v>2</v>
      </c>
      <c r="C70" s="24" t="s">
        <v>747</v>
      </c>
      <c r="D70" s="25">
        <v>46326.875</v>
      </c>
      <c r="E70" s="25">
        <v>46327.208333333299</v>
      </c>
      <c r="F70" s="24" t="s">
        <v>748</v>
      </c>
    </row>
    <row r="71" spans="1:6" s="3" customFormat="1" ht="108.5" x14ac:dyDescent="0.35">
      <c r="A71" s="23" t="s">
        <v>126</v>
      </c>
      <c r="B71" s="23" t="s">
        <v>2</v>
      </c>
      <c r="C71" s="24" t="s">
        <v>127</v>
      </c>
      <c r="D71" s="25">
        <v>46326.833333333299</v>
      </c>
      <c r="E71" s="25">
        <v>46327.25</v>
      </c>
      <c r="F71" s="24" t="s">
        <v>890</v>
      </c>
    </row>
    <row r="72" spans="1:6" s="3" customFormat="1" ht="46.5" x14ac:dyDescent="0.35">
      <c r="A72" s="23" t="s">
        <v>322</v>
      </c>
      <c r="B72" s="23" t="s">
        <v>4</v>
      </c>
      <c r="C72" s="24" t="s">
        <v>843</v>
      </c>
      <c r="D72" s="25">
        <v>46326.833333333299</v>
      </c>
      <c r="E72" s="25">
        <v>46327.25</v>
      </c>
      <c r="F72" s="24" t="s">
        <v>844</v>
      </c>
    </row>
    <row r="73" spans="1:6" s="3" customFormat="1" ht="62" x14ac:dyDescent="0.35">
      <c r="A73" s="23" t="s">
        <v>322</v>
      </c>
      <c r="B73" s="23" t="s">
        <v>5</v>
      </c>
      <c r="C73" s="24" t="s">
        <v>931</v>
      </c>
      <c r="D73" s="25">
        <v>46326.833333333299</v>
      </c>
      <c r="E73" s="25">
        <v>46327.25</v>
      </c>
      <c r="F73" s="24" t="s">
        <v>932</v>
      </c>
    </row>
    <row r="74" spans="1:6" s="3" customFormat="1" ht="62" x14ac:dyDescent="0.35">
      <c r="A74" s="23" t="s">
        <v>363</v>
      </c>
      <c r="B74" s="23" t="s">
        <v>8</v>
      </c>
      <c r="C74" s="24" t="s">
        <v>935</v>
      </c>
      <c r="D74" s="25">
        <v>46326.833333333299</v>
      </c>
      <c r="E74" s="25">
        <v>46327.416666666701</v>
      </c>
      <c r="F74" s="24" t="s">
        <v>936</v>
      </c>
    </row>
    <row r="75" spans="1:6" s="3" customFormat="1" ht="93" x14ac:dyDescent="0.35">
      <c r="A75" s="23" t="s">
        <v>363</v>
      </c>
      <c r="B75" s="23" t="s">
        <v>32</v>
      </c>
      <c r="C75" s="24" t="s">
        <v>938</v>
      </c>
      <c r="D75" s="25">
        <v>46326.958333333299</v>
      </c>
      <c r="E75" s="25">
        <v>46327.25</v>
      </c>
      <c r="F75" s="24" t="s">
        <v>856</v>
      </c>
    </row>
    <row r="76" spans="1:6" s="3" customFormat="1" ht="62" x14ac:dyDescent="0.35">
      <c r="A76" s="23" t="s">
        <v>282</v>
      </c>
      <c r="B76" s="23" t="s">
        <v>2</v>
      </c>
      <c r="C76" s="24" t="s">
        <v>283</v>
      </c>
      <c r="D76" s="25">
        <v>46237.25</v>
      </c>
      <c r="E76" s="25">
        <v>46692.25</v>
      </c>
      <c r="F76" s="24" t="s">
        <v>284</v>
      </c>
    </row>
    <row r="77" spans="1:6" s="3" customFormat="1" ht="62" x14ac:dyDescent="0.35">
      <c r="A77" s="23" t="s">
        <v>282</v>
      </c>
      <c r="B77" s="23" t="s">
        <v>6</v>
      </c>
      <c r="C77" s="24" t="s">
        <v>839</v>
      </c>
      <c r="D77" s="25">
        <v>46326.875</v>
      </c>
      <c r="E77" s="25">
        <v>46327.25</v>
      </c>
      <c r="F77" s="24" t="s">
        <v>840</v>
      </c>
    </row>
    <row r="78" spans="1:6" s="3" customFormat="1" ht="77.5" x14ac:dyDescent="0.35">
      <c r="A78" s="23" t="s">
        <v>301</v>
      </c>
      <c r="B78" s="23" t="s">
        <v>5</v>
      </c>
      <c r="C78" s="24" t="s">
        <v>404</v>
      </c>
      <c r="D78" s="25">
        <v>46306.916666666701</v>
      </c>
      <c r="E78" s="25">
        <v>46361.25</v>
      </c>
      <c r="F78" s="24" t="s">
        <v>405</v>
      </c>
    </row>
    <row r="79" spans="1:6" s="3" customFormat="1" ht="77.5" x14ac:dyDescent="0.35">
      <c r="A79" s="23" t="s">
        <v>70</v>
      </c>
      <c r="B79" s="23" t="s">
        <v>2</v>
      </c>
      <c r="C79" s="24" t="s">
        <v>882</v>
      </c>
      <c r="D79" s="25">
        <v>46326.927083333299</v>
      </c>
      <c r="E79" s="25">
        <v>46327.25</v>
      </c>
      <c r="F79" s="24" t="s">
        <v>883</v>
      </c>
    </row>
    <row r="80" spans="1:6" s="3" customFormat="1" ht="77.5" x14ac:dyDescent="0.35">
      <c r="A80" s="23" t="s">
        <v>436</v>
      </c>
      <c r="B80" s="23" t="s">
        <v>2</v>
      </c>
      <c r="C80" s="24" t="s">
        <v>867</v>
      </c>
      <c r="D80" s="25">
        <v>46325.833333333299</v>
      </c>
      <c r="E80" s="25">
        <v>46328.25</v>
      </c>
      <c r="F80" s="24" t="s">
        <v>438</v>
      </c>
    </row>
    <row r="81" spans="1:6" s="3" customFormat="1" ht="93" x14ac:dyDescent="0.35">
      <c r="A81" s="23" t="s">
        <v>884</v>
      </c>
      <c r="B81" s="23" t="s">
        <v>5</v>
      </c>
      <c r="C81" s="24" t="s">
        <v>885</v>
      </c>
      <c r="D81" s="25">
        <v>46326.833333333299</v>
      </c>
      <c r="E81" s="25">
        <v>46327.166666666701</v>
      </c>
      <c r="F81" s="24" t="s">
        <v>886</v>
      </c>
    </row>
    <row r="82" spans="1:6" s="3" customFormat="1" ht="93" x14ac:dyDescent="0.35">
      <c r="A82" s="23" t="s">
        <v>884</v>
      </c>
      <c r="B82" s="23" t="s">
        <v>4</v>
      </c>
      <c r="C82" s="24" t="s">
        <v>887</v>
      </c>
      <c r="D82" s="25">
        <v>46326.833333333299</v>
      </c>
      <c r="E82" s="25">
        <v>46327.166666666701</v>
      </c>
      <c r="F82" s="24" t="s">
        <v>886</v>
      </c>
    </row>
    <row r="83" spans="1:6" s="3" customFormat="1" ht="46.5" x14ac:dyDescent="0.35">
      <c r="A83" s="23" t="s">
        <v>408</v>
      </c>
      <c r="B83" s="23" t="s">
        <v>2</v>
      </c>
      <c r="C83" s="24" t="s">
        <v>729</v>
      </c>
      <c r="D83" s="25">
        <v>46326.854166666701</v>
      </c>
      <c r="E83" s="25">
        <v>46327.25</v>
      </c>
      <c r="F83" s="24" t="s">
        <v>730</v>
      </c>
    </row>
    <row r="84" spans="1:6" s="3" customFormat="1" ht="155" x14ac:dyDescent="0.35">
      <c r="A84" s="23" t="s">
        <v>408</v>
      </c>
      <c r="B84" s="23" t="s">
        <v>6</v>
      </c>
      <c r="C84" s="24" t="s">
        <v>857</v>
      </c>
      <c r="D84" s="25">
        <v>46325.833333333299</v>
      </c>
      <c r="E84" s="25">
        <v>46328.25</v>
      </c>
      <c r="F84" s="24" t="s">
        <v>858</v>
      </c>
    </row>
    <row r="85" spans="1:6" s="3" customFormat="1" ht="155" x14ac:dyDescent="0.35">
      <c r="A85" s="23" t="s">
        <v>408</v>
      </c>
      <c r="B85" s="23" t="s">
        <v>6</v>
      </c>
      <c r="C85" s="24" t="s">
        <v>859</v>
      </c>
      <c r="D85" s="25">
        <v>46325.833333333299</v>
      </c>
      <c r="E85" s="25">
        <v>46328.25</v>
      </c>
      <c r="F85" s="24" t="s">
        <v>858</v>
      </c>
    </row>
    <row r="86" spans="1:6" s="3" customFormat="1" ht="155" x14ac:dyDescent="0.35">
      <c r="A86" s="23" t="s">
        <v>408</v>
      </c>
      <c r="B86" s="23" t="s">
        <v>2</v>
      </c>
      <c r="C86" s="24" t="s">
        <v>860</v>
      </c>
      <c r="D86" s="25">
        <v>46325.833333333299</v>
      </c>
      <c r="E86" s="25">
        <v>46328.25</v>
      </c>
      <c r="F86" s="24" t="s">
        <v>858</v>
      </c>
    </row>
    <row r="87" spans="1:6" s="3" customFormat="1" ht="155" x14ac:dyDescent="0.35">
      <c r="A87" s="23" t="s">
        <v>408</v>
      </c>
      <c r="B87" s="23" t="s">
        <v>2</v>
      </c>
      <c r="C87" s="24" t="s">
        <v>861</v>
      </c>
      <c r="D87" s="25">
        <v>46325.833333333299</v>
      </c>
      <c r="E87" s="25">
        <v>46328.25</v>
      </c>
      <c r="F87" s="24" t="s">
        <v>858</v>
      </c>
    </row>
    <row r="88" spans="1:6" s="3" customFormat="1" ht="46.5" x14ac:dyDescent="0.35">
      <c r="A88" s="23" t="s">
        <v>211</v>
      </c>
      <c r="B88" s="23" t="s">
        <v>6</v>
      </c>
      <c r="C88" s="24" t="s">
        <v>901</v>
      </c>
      <c r="D88" s="25">
        <v>46326.875</v>
      </c>
      <c r="E88" s="25">
        <v>46327.25</v>
      </c>
      <c r="F88" s="24" t="s">
        <v>902</v>
      </c>
    </row>
    <row r="89" spans="1:6" s="3" customFormat="1" ht="46.5" x14ac:dyDescent="0.35">
      <c r="A89" s="23" t="s">
        <v>211</v>
      </c>
      <c r="B89" s="23" t="s">
        <v>6</v>
      </c>
      <c r="C89" s="24" t="s">
        <v>903</v>
      </c>
      <c r="D89" s="25">
        <v>46326.875</v>
      </c>
      <c r="E89" s="25">
        <v>46327.25</v>
      </c>
      <c r="F89" s="24" t="s">
        <v>902</v>
      </c>
    </row>
    <row r="90" spans="1:6" s="3" customFormat="1" ht="46.5" x14ac:dyDescent="0.35">
      <c r="A90" s="23" t="s">
        <v>211</v>
      </c>
      <c r="B90" s="23" t="s">
        <v>6</v>
      </c>
      <c r="C90" s="24" t="s">
        <v>905</v>
      </c>
      <c r="D90" s="25">
        <v>46326.875</v>
      </c>
      <c r="E90" s="25">
        <v>46327.25</v>
      </c>
      <c r="F90" s="24" t="s">
        <v>902</v>
      </c>
    </row>
    <row r="91" spans="1:6" s="3" customFormat="1" ht="46.5" x14ac:dyDescent="0.35">
      <c r="A91" s="23" t="s">
        <v>211</v>
      </c>
      <c r="B91" s="23" t="s">
        <v>6</v>
      </c>
      <c r="C91" s="24" t="s">
        <v>906</v>
      </c>
      <c r="D91" s="25">
        <v>46326.875</v>
      </c>
      <c r="E91" s="25">
        <v>46327.25</v>
      </c>
      <c r="F91" s="24" t="s">
        <v>902</v>
      </c>
    </row>
    <row r="92" spans="1:6" s="3" customFormat="1" ht="62" x14ac:dyDescent="0.35">
      <c r="A92" s="23" t="s">
        <v>926</v>
      </c>
      <c r="B92" s="23" t="s">
        <v>4</v>
      </c>
      <c r="C92" s="24" t="s">
        <v>927</v>
      </c>
      <c r="D92" s="25">
        <v>46326.958333333299</v>
      </c>
      <c r="E92" s="25">
        <v>46327.25</v>
      </c>
      <c r="F92" s="24" t="s">
        <v>925</v>
      </c>
    </row>
    <row r="93" spans="1:6" s="3" customFormat="1" ht="62" x14ac:dyDescent="0.35">
      <c r="A93" s="23" t="s">
        <v>208</v>
      </c>
      <c r="B93" s="23" t="s">
        <v>4</v>
      </c>
      <c r="C93" s="24" t="s">
        <v>528</v>
      </c>
      <c r="D93" s="25">
        <v>46326.875</v>
      </c>
      <c r="E93" s="25">
        <v>46327.25</v>
      </c>
      <c r="F93" s="24" t="s">
        <v>527</v>
      </c>
    </row>
    <row r="94" spans="1:6" s="3" customFormat="1" ht="46.5" x14ac:dyDescent="0.35">
      <c r="A94" s="23" t="s">
        <v>208</v>
      </c>
      <c r="B94" s="23" t="s">
        <v>5</v>
      </c>
      <c r="C94" s="24" t="s">
        <v>904</v>
      </c>
      <c r="D94" s="25">
        <v>46326.875</v>
      </c>
      <c r="E94" s="25">
        <v>46327.25</v>
      </c>
      <c r="F94" s="24" t="s">
        <v>902</v>
      </c>
    </row>
    <row r="95" spans="1:6" s="3" customFormat="1" ht="46.5" x14ac:dyDescent="0.35">
      <c r="A95" s="23" t="s">
        <v>208</v>
      </c>
      <c r="B95" s="23" t="s">
        <v>5</v>
      </c>
      <c r="C95" s="24" t="s">
        <v>671</v>
      </c>
      <c r="D95" s="25">
        <v>46326.875</v>
      </c>
      <c r="E95" s="25">
        <v>46327.25</v>
      </c>
      <c r="F95" s="24" t="s">
        <v>821</v>
      </c>
    </row>
    <row r="96" spans="1:6" s="3" customFormat="1" ht="46.5" x14ac:dyDescent="0.35">
      <c r="A96" s="23" t="s">
        <v>205</v>
      </c>
      <c r="B96" s="23" t="s">
        <v>6</v>
      </c>
      <c r="C96" s="24" t="s">
        <v>206</v>
      </c>
      <c r="D96" s="25">
        <v>45804.208333333299</v>
      </c>
      <c r="E96" s="25">
        <v>46418.208333333299</v>
      </c>
      <c r="F96" s="24" t="s">
        <v>207</v>
      </c>
    </row>
    <row r="97" spans="1:6" s="3" customFormat="1" ht="31" x14ac:dyDescent="0.35">
      <c r="A97" s="23" t="s">
        <v>205</v>
      </c>
      <c r="B97" s="23" t="s">
        <v>2</v>
      </c>
      <c r="C97" s="24" t="s">
        <v>223</v>
      </c>
      <c r="D97" s="25">
        <v>46267.833333333299</v>
      </c>
      <c r="E97" s="25">
        <v>46418.25</v>
      </c>
      <c r="F97" s="24" t="s">
        <v>224</v>
      </c>
    </row>
    <row r="98" spans="1:6" s="3" customFormat="1" ht="93" x14ac:dyDescent="0.35">
      <c r="A98" s="23" t="s">
        <v>238</v>
      </c>
      <c r="B98" s="23" t="s">
        <v>6</v>
      </c>
      <c r="C98" s="24" t="s">
        <v>772</v>
      </c>
      <c r="D98" s="25">
        <v>46326.833333333299</v>
      </c>
      <c r="E98" s="25">
        <v>46327.25</v>
      </c>
      <c r="F98" s="24" t="s">
        <v>771</v>
      </c>
    </row>
    <row r="99" spans="1:6" s="18" customFormat="1" ht="46.5" x14ac:dyDescent="0.35">
      <c r="A99" s="23" t="s">
        <v>238</v>
      </c>
      <c r="B99" s="23" t="s">
        <v>6</v>
      </c>
      <c r="C99" s="24" t="s">
        <v>917</v>
      </c>
      <c r="D99" s="25">
        <v>46326.875</v>
      </c>
      <c r="E99" s="25">
        <v>46327.208333333299</v>
      </c>
      <c r="F99" s="24" t="s">
        <v>918</v>
      </c>
    </row>
    <row r="100" spans="1:6" s="3" customFormat="1" ht="46.5" x14ac:dyDescent="0.35">
      <c r="A100" s="23" t="s">
        <v>238</v>
      </c>
      <c r="B100" s="23" t="s">
        <v>6</v>
      </c>
      <c r="C100" s="24" t="s">
        <v>919</v>
      </c>
      <c r="D100" s="25">
        <v>46326.875</v>
      </c>
      <c r="E100" s="25">
        <v>46327.208333333299</v>
      </c>
      <c r="F100" s="24" t="s">
        <v>918</v>
      </c>
    </row>
    <row r="101" spans="1:6" s="3" customFormat="1" ht="46.5" x14ac:dyDescent="0.35">
      <c r="A101" s="23" t="s">
        <v>238</v>
      </c>
      <c r="B101" s="23" t="s">
        <v>6</v>
      </c>
      <c r="C101" s="24" t="s">
        <v>920</v>
      </c>
      <c r="D101" s="25">
        <v>46326.875</v>
      </c>
      <c r="E101" s="25">
        <v>46327.208333333299</v>
      </c>
      <c r="F101" s="24" t="s">
        <v>918</v>
      </c>
    </row>
    <row r="102" spans="1:6" s="3" customFormat="1" ht="46.5" x14ac:dyDescent="0.35">
      <c r="A102" s="23" t="s">
        <v>238</v>
      </c>
      <c r="B102" s="23" t="s">
        <v>6</v>
      </c>
      <c r="C102" s="24" t="s">
        <v>921</v>
      </c>
      <c r="D102" s="25">
        <v>46326.875</v>
      </c>
      <c r="E102" s="25">
        <v>46327.208333333299</v>
      </c>
      <c r="F102" s="24" t="s">
        <v>918</v>
      </c>
    </row>
    <row r="103" spans="1:6" s="6" customFormat="1" ht="46.5" x14ac:dyDescent="0.35">
      <c r="A103" s="23" t="s">
        <v>238</v>
      </c>
      <c r="B103" s="23" t="s">
        <v>2</v>
      </c>
      <c r="C103" s="24" t="s">
        <v>922</v>
      </c>
      <c r="D103" s="25">
        <v>46326.916666666701</v>
      </c>
      <c r="E103" s="25">
        <v>46327.208333333299</v>
      </c>
      <c r="F103" s="24" t="s">
        <v>923</v>
      </c>
    </row>
    <row r="104" spans="1:6" s="6" customFormat="1" ht="62" x14ac:dyDescent="0.35">
      <c r="A104" s="23" t="s">
        <v>238</v>
      </c>
      <c r="B104" s="23" t="s">
        <v>2</v>
      </c>
      <c r="C104" s="24" t="s">
        <v>924</v>
      </c>
      <c r="D104" s="25">
        <v>46326.958333333299</v>
      </c>
      <c r="E104" s="25">
        <v>46327.25</v>
      </c>
      <c r="F104" s="24" t="s">
        <v>925</v>
      </c>
    </row>
    <row r="105" spans="1:6" s="6" customFormat="1" ht="62" x14ac:dyDescent="0.35">
      <c r="A105" s="23" t="s">
        <v>238</v>
      </c>
      <c r="B105" s="23" t="s">
        <v>2</v>
      </c>
      <c r="C105" s="24" t="s">
        <v>928</v>
      </c>
      <c r="D105" s="25">
        <v>46326.958333333299</v>
      </c>
      <c r="E105" s="25">
        <v>46327.25</v>
      </c>
      <c r="F105" s="24" t="s">
        <v>925</v>
      </c>
    </row>
    <row r="106" spans="1:6" s="6" customFormat="1" ht="77.5" x14ac:dyDescent="0.35">
      <c r="A106" s="23" t="s">
        <v>238</v>
      </c>
      <c r="B106" s="23" t="s">
        <v>6</v>
      </c>
      <c r="C106" s="24" t="s">
        <v>457</v>
      </c>
      <c r="D106" s="25">
        <v>46325.833333333299</v>
      </c>
      <c r="E106" s="25">
        <v>46328.25</v>
      </c>
      <c r="F106" s="24" t="s">
        <v>438</v>
      </c>
    </row>
    <row r="107" spans="1:6" s="6" customFormat="1" ht="77.5" x14ac:dyDescent="0.35">
      <c r="A107" s="23" t="s">
        <v>238</v>
      </c>
      <c r="B107" s="23" t="s">
        <v>6</v>
      </c>
      <c r="C107" s="24" t="s">
        <v>866</v>
      </c>
      <c r="D107" s="25">
        <v>46325.833333333299</v>
      </c>
      <c r="E107" s="25">
        <v>46328.25</v>
      </c>
      <c r="F107" s="24" t="s">
        <v>438</v>
      </c>
    </row>
    <row r="108" spans="1:6" s="6" customFormat="1" ht="77.5" x14ac:dyDescent="0.35">
      <c r="A108" s="23" t="s">
        <v>238</v>
      </c>
      <c r="B108" s="23" t="s">
        <v>2</v>
      </c>
      <c r="C108" s="24" t="s">
        <v>868</v>
      </c>
      <c r="D108" s="25">
        <v>46325.833333333299</v>
      </c>
      <c r="E108" s="25">
        <v>46328.25</v>
      </c>
      <c r="F108" s="24" t="s">
        <v>438</v>
      </c>
    </row>
    <row r="109" spans="1:6" s="6" customFormat="1" ht="93" x14ac:dyDescent="0.35">
      <c r="A109" s="23" t="s">
        <v>238</v>
      </c>
      <c r="B109" s="23" t="s">
        <v>6</v>
      </c>
      <c r="C109" s="24" t="s">
        <v>873</v>
      </c>
      <c r="D109" s="25">
        <v>46326.916666666701</v>
      </c>
      <c r="E109" s="25">
        <v>46327.208333333299</v>
      </c>
      <c r="F109" s="24" t="s">
        <v>874</v>
      </c>
    </row>
    <row r="110" spans="1:6" s="6" customFormat="1" ht="93" x14ac:dyDescent="0.35">
      <c r="A110" s="23" t="s">
        <v>238</v>
      </c>
      <c r="B110" s="23" t="s">
        <v>6</v>
      </c>
      <c r="C110" s="24" t="s">
        <v>875</v>
      </c>
      <c r="D110" s="25">
        <v>46326.916666666701</v>
      </c>
      <c r="E110" s="25">
        <v>46327.208333333299</v>
      </c>
      <c r="F110" s="24" t="s">
        <v>874</v>
      </c>
    </row>
    <row r="111" spans="1:6" s="6" customFormat="1" ht="46.5" x14ac:dyDescent="0.35">
      <c r="A111" s="23" t="s">
        <v>233</v>
      </c>
      <c r="B111" s="23" t="s">
        <v>8</v>
      </c>
      <c r="C111" s="24" t="s">
        <v>907</v>
      </c>
      <c r="D111" s="25">
        <v>46326.875</v>
      </c>
      <c r="E111" s="25">
        <v>46327.25</v>
      </c>
      <c r="F111" s="24" t="s">
        <v>908</v>
      </c>
    </row>
    <row r="112" spans="1:6" s="6" customFormat="1" ht="46.5" x14ac:dyDescent="0.35">
      <c r="A112" s="23" t="s">
        <v>233</v>
      </c>
      <c r="B112" s="23" t="s">
        <v>8</v>
      </c>
      <c r="C112" s="24" t="s">
        <v>909</v>
      </c>
      <c r="D112" s="25">
        <v>46326.875</v>
      </c>
      <c r="E112" s="25">
        <v>46327.25</v>
      </c>
      <c r="F112" s="24" t="s">
        <v>908</v>
      </c>
    </row>
    <row r="113" spans="1:6" s="6" customFormat="1" ht="46.5" x14ac:dyDescent="0.35">
      <c r="A113" s="23" t="s">
        <v>233</v>
      </c>
      <c r="B113" s="23" t="s">
        <v>8</v>
      </c>
      <c r="C113" s="24" t="s">
        <v>910</v>
      </c>
      <c r="D113" s="25">
        <v>46326.875</v>
      </c>
      <c r="E113" s="25">
        <v>46327.25</v>
      </c>
      <c r="F113" s="24" t="s">
        <v>908</v>
      </c>
    </row>
    <row r="114" spans="1:6" s="14" customFormat="1" ht="46.5" x14ac:dyDescent="0.35">
      <c r="A114" s="23" t="s">
        <v>233</v>
      </c>
      <c r="B114" s="23" t="s">
        <v>8</v>
      </c>
      <c r="C114" s="24" t="s">
        <v>911</v>
      </c>
      <c r="D114" s="25">
        <v>46326.875</v>
      </c>
      <c r="E114" s="25">
        <v>46327.25</v>
      </c>
      <c r="F114" s="24" t="s">
        <v>908</v>
      </c>
    </row>
    <row r="115" spans="1:6" s="6" customFormat="1" ht="46.5" x14ac:dyDescent="0.35">
      <c r="A115" s="23" t="s">
        <v>233</v>
      </c>
      <c r="B115" s="23" t="s">
        <v>8</v>
      </c>
      <c r="C115" s="24" t="s">
        <v>912</v>
      </c>
      <c r="D115" s="25">
        <v>46326.875</v>
      </c>
      <c r="E115" s="25">
        <v>46327.25</v>
      </c>
      <c r="F115" s="24" t="s">
        <v>908</v>
      </c>
    </row>
    <row r="116" spans="1:6" s="6" customFormat="1" ht="46.5" x14ac:dyDescent="0.35">
      <c r="A116" s="23" t="s">
        <v>233</v>
      </c>
      <c r="B116" s="23" t="s">
        <v>7</v>
      </c>
      <c r="C116" s="24" t="s">
        <v>253</v>
      </c>
      <c r="D116" s="25">
        <v>46326.875</v>
      </c>
      <c r="E116" s="25">
        <v>46327.25</v>
      </c>
      <c r="F116" s="24" t="s">
        <v>829</v>
      </c>
    </row>
    <row r="117" spans="1:6" s="6" customFormat="1" ht="77.5" x14ac:dyDescent="0.35">
      <c r="A117" s="23" t="s">
        <v>106</v>
      </c>
      <c r="B117" s="23" t="s">
        <v>4</v>
      </c>
      <c r="C117" s="24" t="s">
        <v>116</v>
      </c>
      <c r="D117" s="25">
        <v>46290.25</v>
      </c>
      <c r="E117" s="25">
        <v>46502.25</v>
      </c>
      <c r="F117" s="24" t="s">
        <v>117</v>
      </c>
    </row>
    <row r="118" spans="1:6" s="6" customFormat="1" ht="46.5" x14ac:dyDescent="0.35">
      <c r="A118" s="23" t="s">
        <v>106</v>
      </c>
      <c r="B118" s="23" t="s">
        <v>4</v>
      </c>
      <c r="C118" s="24" t="s">
        <v>781</v>
      </c>
      <c r="D118" s="25">
        <v>46326.833333333299</v>
      </c>
      <c r="E118" s="25">
        <v>46327.25</v>
      </c>
      <c r="F118" s="24" t="s">
        <v>891</v>
      </c>
    </row>
    <row r="119" spans="1:6" s="6" customFormat="1" ht="62" x14ac:dyDescent="0.35">
      <c r="A119" s="23" t="s">
        <v>106</v>
      </c>
      <c r="B119" s="23" t="s">
        <v>4</v>
      </c>
      <c r="C119" s="24" t="s">
        <v>111</v>
      </c>
      <c r="D119" s="25">
        <v>46326.875</v>
      </c>
      <c r="E119" s="25">
        <v>46327.25</v>
      </c>
      <c r="F119" s="24" t="s">
        <v>894</v>
      </c>
    </row>
    <row r="120" spans="1:6" s="6" customFormat="1" ht="46.5" x14ac:dyDescent="0.35">
      <c r="A120" s="23" t="s">
        <v>106</v>
      </c>
      <c r="B120" s="23" t="s">
        <v>4</v>
      </c>
      <c r="C120" s="24" t="s">
        <v>228</v>
      </c>
      <c r="D120" s="25">
        <v>46326.833333333299</v>
      </c>
      <c r="E120" s="25">
        <v>46327.25</v>
      </c>
      <c r="F120" s="24" t="s">
        <v>229</v>
      </c>
    </row>
    <row r="121" spans="1:6" s="6" customFormat="1" ht="46.5" x14ac:dyDescent="0.35">
      <c r="A121" s="23" t="s">
        <v>106</v>
      </c>
      <c r="B121" s="23" t="s">
        <v>5</v>
      </c>
      <c r="C121" s="24" t="s">
        <v>230</v>
      </c>
      <c r="D121" s="25">
        <v>46326.833333333299</v>
      </c>
      <c r="E121" s="25">
        <v>46327.208333333299</v>
      </c>
      <c r="F121" s="24" t="s">
        <v>231</v>
      </c>
    </row>
    <row r="122" spans="1:6" s="6" customFormat="1" ht="46.5" x14ac:dyDescent="0.35">
      <c r="A122" s="23" t="s">
        <v>106</v>
      </c>
      <c r="B122" s="23" t="s">
        <v>32</v>
      </c>
      <c r="C122" s="24" t="s">
        <v>232</v>
      </c>
      <c r="D122" s="25">
        <v>46326.833333333299</v>
      </c>
      <c r="E122" s="25">
        <v>46327.208333333299</v>
      </c>
      <c r="F122" s="24" t="s">
        <v>231</v>
      </c>
    </row>
    <row r="123" spans="1:6" s="6" customFormat="1" ht="46.5" x14ac:dyDescent="0.35">
      <c r="A123" s="23" t="s">
        <v>168</v>
      </c>
      <c r="B123" s="23" t="s">
        <v>7</v>
      </c>
      <c r="C123" s="24" t="s">
        <v>780</v>
      </c>
      <c r="D123" s="25">
        <v>46326.833333333299</v>
      </c>
      <c r="E123" s="25">
        <v>46327.25</v>
      </c>
      <c r="F123" s="24" t="s">
        <v>891</v>
      </c>
    </row>
    <row r="124" spans="1:6" s="6" customFormat="1" ht="46.5" x14ac:dyDescent="0.35">
      <c r="A124" s="23" t="s">
        <v>266</v>
      </c>
      <c r="B124" s="23" t="s">
        <v>5</v>
      </c>
      <c r="C124" s="24" t="s">
        <v>913</v>
      </c>
      <c r="D124" s="25">
        <v>46326.875</v>
      </c>
      <c r="E124" s="25">
        <v>46327.208333333299</v>
      </c>
      <c r="F124" s="24" t="s">
        <v>914</v>
      </c>
    </row>
    <row r="125" spans="1:6" s="6" customFormat="1" ht="46.5" x14ac:dyDescent="0.35">
      <c r="A125" s="23" t="s">
        <v>266</v>
      </c>
      <c r="B125" s="23" t="s">
        <v>5</v>
      </c>
      <c r="C125" s="24" t="s">
        <v>915</v>
      </c>
      <c r="D125" s="25">
        <v>46326.875</v>
      </c>
      <c r="E125" s="25">
        <v>46327.208333333299</v>
      </c>
      <c r="F125" s="24" t="s">
        <v>914</v>
      </c>
    </row>
    <row r="126" spans="1:6" s="5" customFormat="1" ht="46.5" x14ac:dyDescent="0.35">
      <c r="A126" s="23" t="s">
        <v>266</v>
      </c>
      <c r="B126" s="23" t="s">
        <v>5</v>
      </c>
      <c r="C126" s="24" t="s">
        <v>916</v>
      </c>
      <c r="D126" s="25">
        <v>46326.875</v>
      </c>
      <c r="E126" s="25">
        <v>46327.208333333299</v>
      </c>
      <c r="F126" s="24" t="s">
        <v>914</v>
      </c>
    </row>
    <row r="127" spans="1:6" s="5" customFormat="1" ht="46.5" x14ac:dyDescent="0.35">
      <c r="A127" s="23" t="s">
        <v>673</v>
      </c>
      <c r="B127" s="23" t="s">
        <v>2</v>
      </c>
      <c r="C127" s="24" t="s">
        <v>679</v>
      </c>
      <c r="D127" s="25">
        <v>46326.875</v>
      </c>
      <c r="E127" s="25">
        <v>46327.25</v>
      </c>
      <c r="F127" s="24" t="s">
        <v>829</v>
      </c>
    </row>
    <row r="128" spans="1:6" s="5" customFormat="1" ht="46.5" x14ac:dyDescent="0.35">
      <c r="A128" s="23" t="s">
        <v>219</v>
      </c>
      <c r="B128" s="23" t="s">
        <v>4</v>
      </c>
      <c r="C128" s="24" t="s">
        <v>898</v>
      </c>
      <c r="D128" s="25">
        <v>46326.875</v>
      </c>
      <c r="E128" s="25">
        <v>46327.25</v>
      </c>
      <c r="F128" s="24" t="s">
        <v>899</v>
      </c>
    </row>
    <row r="129" spans="1:6" s="5" customFormat="1" ht="46.5" x14ac:dyDescent="0.35">
      <c r="A129" s="23" t="s">
        <v>219</v>
      </c>
      <c r="B129" s="23" t="s">
        <v>4</v>
      </c>
      <c r="C129" s="24" t="s">
        <v>900</v>
      </c>
      <c r="D129" s="25">
        <v>46326.875</v>
      </c>
      <c r="E129" s="25">
        <v>46327.25</v>
      </c>
      <c r="F129" s="24" t="s">
        <v>899</v>
      </c>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3:F169">
    <cfRule type="expression" dxfId="6"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179"/>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Sunday, 1 November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20</v>
      </c>
      <c r="B3" s="23" t="s">
        <v>2</v>
      </c>
      <c r="C3" s="24" t="s">
        <v>750</v>
      </c>
      <c r="D3" s="25">
        <v>46326.541666666701</v>
      </c>
      <c r="E3" s="25">
        <v>46328.25</v>
      </c>
      <c r="F3" s="24" t="s">
        <v>751</v>
      </c>
    </row>
    <row r="4" spans="1:6" s="6" customFormat="1" ht="62" x14ac:dyDescent="0.35">
      <c r="A4" s="23" t="s">
        <v>20</v>
      </c>
      <c r="B4" s="23" t="s">
        <v>2</v>
      </c>
      <c r="C4" s="24" t="s">
        <v>752</v>
      </c>
      <c r="D4" s="25">
        <v>46327.833333333299</v>
      </c>
      <c r="E4" s="25">
        <v>46328.25</v>
      </c>
      <c r="F4" s="24" t="s">
        <v>751</v>
      </c>
    </row>
    <row r="5" spans="1:6" s="6" customFormat="1" ht="62" x14ac:dyDescent="0.35">
      <c r="A5" s="23" t="s">
        <v>20</v>
      </c>
      <c r="B5" s="23" t="s">
        <v>2</v>
      </c>
      <c r="C5" s="24" t="s">
        <v>753</v>
      </c>
      <c r="D5" s="25">
        <v>46327.833333333299</v>
      </c>
      <c r="E5" s="25">
        <v>46328.25</v>
      </c>
      <c r="F5" s="24" t="s">
        <v>751</v>
      </c>
    </row>
    <row r="6" spans="1:6" s="6" customFormat="1" ht="62" x14ac:dyDescent="0.35">
      <c r="A6" s="23" t="s">
        <v>20</v>
      </c>
      <c r="B6" s="23" t="s">
        <v>2</v>
      </c>
      <c r="C6" s="24" t="s">
        <v>754</v>
      </c>
      <c r="D6" s="25">
        <v>46327.833333333299</v>
      </c>
      <c r="E6" s="25">
        <v>46328.25</v>
      </c>
      <c r="F6" s="24" t="s">
        <v>751</v>
      </c>
    </row>
    <row r="7" spans="1:6" s="6" customFormat="1" ht="62" x14ac:dyDescent="0.35">
      <c r="A7" s="23" t="s">
        <v>20</v>
      </c>
      <c r="B7" s="23" t="s">
        <v>2</v>
      </c>
      <c r="C7" s="24" t="s">
        <v>755</v>
      </c>
      <c r="D7" s="25">
        <v>46327.833333333299</v>
      </c>
      <c r="E7" s="25">
        <v>46328.25</v>
      </c>
      <c r="F7" s="24" t="s">
        <v>751</v>
      </c>
    </row>
    <row r="8" spans="1:6" s="6" customFormat="1" ht="62" x14ac:dyDescent="0.35">
      <c r="A8" s="23" t="s">
        <v>20</v>
      </c>
      <c r="B8" s="23" t="s">
        <v>2</v>
      </c>
      <c r="C8" s="24" t="s">
        <v>756</v>
      </c>
      <c r="D8" s="25">
        <v>46327.833333333299</v>
      </c>
      <c r="E8" s="25">
        <v>46328.25</v>
      </c>
      <c r="F8" s="24" t="s">
        <v>751</v>
      </c>
    </row>
    <row r="9" spans="1:6" s="6" customFormat="1" ht="93" x14ac:dyDescent="0.35">
      <c r="A9" s="23" t="s">
        <v>20</v>
      </c>
      <c r="B9" s="23" t="s">
        <v>2</v>
      </c>
      <c r="C9" s="24" t="s">
        <v>757</v>
      </c>
      <c r="D9" s="25">
        <v>46327.833333333299</v>
      </c>
      <c r="E9" s="25">
        <v>46328.25</v>
      </c>
      <c r="F9" s="24" t="s">
        <v>751</v>
      </c>
    </row>
    <row r="10" spans="1:6" s="6" customFormat="1" ht="93" x14ac:dyDescent="0.35">
      <c r="A10" s="23" t="s">
        <v>20</v>
      </c>
      <c r="B10" s="23" t="s">
        <v>2</v>
      </c>
      <c r="C10" s="24" t="s">
        <v>758</v>
      </c>
      <c r="D10" s="25">
        <v>46327.833333333299</v>
      </c>
      <c r="E10" s="25">
        <v>46328.25</v>
      </c>
      <c r="F10" s="24" t="s">
        <v>751</v>
      </c>
    </row>
    <row r="11" spans="1:6" s="6" customFormat="1" ht="93" x14ac:dyDescent="0.35">
      <c r="A11" s="23" t="s">
        <v>20</v>
      </c>
      <c r="B11" s="23" t="s">
        <v>2</v>
      </c>
      <c r="C11" s="24" t="s">
        <v>759</v>
      </c>
      <c r="D11" s="25">
        <v>46327.833333333299</v>
      </c>
      <c r="E11" s="25">
        <v>46328.25</v>
      </c>
      <c r="F11" s="24" t="s">
        <v>751</v>
      </c>
    </row>
    <row r="12" spans="1:6" s="6" customFormat="1" ht="93" x14ac:dyDescent="0.35">
      <c r="A12" s="23" t="s">
        <v>20</v>
      </c>
      <c r="B12" s="23" t="s">
        <v>2</v>
      </c>
      <c r="C12" s="24" t="s">
        <v>760</v>
      </c>
      <c r="D12" s="25">
        <v>46327.833333333299</v>
      </c>
      <c r="E12" s="25">
        <v>46328.25</v>
      </c>
      <c r="F12" s="24" t="s">
        <v>751</v>
      </c>
    </row>
    <row r="13" spans="1:6" s="6" customFormat="1" ht="93" x14ac:dyDescent="0.35">
      <c r="A13" s="23" t="s">
        <v>20</v>
      </c>
      <c r="B13" s="23" t="s">
        <v>2</v>
      </c>
      <c r="C13" s="24" t="s">
        <v>761</v>
      </c>
      <c r="D13" s="25">
        <v>46327.833333333299</v>
      </c>
      <c r="E13" s="25">
        <v>46328.25</v>
      </c>
      <c r="F13" s="24" t="s">
        <v>751</v>
      </c>
    </row>
    <row r="14" spans="1:6" s="6" customFormat="1" ht="93" x14ac:dyDescent="0.35">
      <c r="A14" s="23" t="s">
        <v>20</v>
      </c>
      <c r="B14" s="23" t="s">
        <v>2</v>
      </c>
      <c r="C14" s="24" t="s">
        <v>762</v>
      </c>
      <c r="D14" s="25">
        <v>46327.833333333299</v>
      </c>
      <c r="E14" s="25">
        <v>46328.25</v>
      </c>
      <c r="F14" s="24" t="s">
        <v>751</v>
      </c>
    </row>
    <row r="15" spans="1:6" s="6" customFormat="1" ht="93" x14ac:dyDescent="0.35">
      <c r="A15" s="23" t="s">
        <v>20</v>
      </c>
      <c r="B15" s="23" t="s">
        <v>2</v>
      </c>
      <c r="C15" s="24" t="s">
        <v>763</v>
      </c>
      <c r="D15" s="25">
        <v>46327.833333333299</v>
      </c>
      <c r="E15" s="25">
        <v>46328.25</v>
      </c>
      <c r="F15" s="24" t="s">
        <v>751</v>
      </c>
    </row>
    <row r="16" spans="1:6" s="6" customFormat="1" ht="93" x14ac:dyDescent="0.35">
      <c r="A16" s="23" t="s">
        <v>20</v>
      </c>
      <c r="B16" s="23" t="s">
        <v>2</v>
      </c>
      <c r="C16" s="24" t="s">
        <v>764</v>
      </c>
      <c r="D16" s="25">
        <v>46327.833333333299</v>
      </c>
      <c r="E16" s="25">
        <v>46328.25</v>
      </c>
      <c r="F16" s="24" t="s">
        <v>751</v>
      </c>
    </row>
    <row r="17" spans="1:6" s="6" customFormat="1" ht="93" x14ac:dyDescent="0.35">
      <c r="A17" s="23" t="s">
        <v>20</v>
      </c>
      <c r="B17" s="23" t="s">
        <v>2</v>
      </c>
      <c r="C17" s="24" t="s">
        <v>765</v>
      </c>
      <c r="D17" s="25">
        <v>46327.833333333299</v>
      </c>
      <c r="E17" s="25">
        <v>46328.25</v>
      </c>
      <c r="F17" s="24" t="s">
        <v>751</v>
      </c>
    </row>
    <row r="18" spans="1:6" s="6" customFormat="1" ht="93" x14ac:dyDescent="0.35">
      <c r="A18" s="23" t="s">
        <v>20</v>
      </c>
      <c r="B18" s="23" t="s">
        <v>2</v>
      </c>
      <c r="C18" s="24" t="s">
        <v>766</v>
      </c>
      <c r="D18" s="25">
        <v>46327.833333333299</v>
      </c>
      <c r="E18" s="25">
        <v>46328.25</v>
      </c>
      <c r="F18" s="24" t="s">
        <v>751</v>
      </c>
    </row>
    <row r="19" spans="1:6" s="6" customFormat="1" ht="93" x14ac:dyDescent="0.35">
      <c r="A19" s="23" t="s">
        <v>20</v>
      </c>
      <c r="B19" s="23" t="s">
        <v>2</v>
      </c>
      <c r="C19" s="24" t="s">
        <v>767</v>
      </c>
      <c r="D19" s="25">
        <v>46327.833333333299</v>
      </c>
      <c r="E19" s="25">
        <v>46328.25</v>
      </c>
      <c r="F19" s="24" t="s">
        <v>751</v>
      </c>
    </row>
    <row r="20" spans="1:6" s="6" customFormat="1" ht="93" x14ac:dyDescent="0.35">
      <c r="A20" s="23" t="s">
        <v>20</v>
      </c>
      <c r="B20" s="23" t="s">
        <v>2</v>
      </c>
      <c r="C20" s="24" t="s">
        <v>768</v>
      </c>
      <c r="D20" s="25">
        <v>46327.833333333299</v>
      </c>
      <c r="E20" s="25">
        <v>46328.25</v>
      </c>
      <c r="F20" s="24" t="s">
        <v>751</v>
      </c>
    </row>
    <row r="21" spans="1:6" s="6" customFormat="1" ht="93" x14ac:dyDescent="0.35">
      <c r="A21" s="23" t="s">
        <v>20</v>
      </c>
      <c r="B21" s="23" t="s">
        <v>2</v>
      </c>
      <c r="C21" s="24" t="s">
        <v>769</v>
      </c>
      <c r="D21" s="25">
        <v>46327.833333333299</v>
      </c>
      <c r="E21" s="25">
        <v>46328.25</v>
      </c>
      <c r="F21" s="24" t="s">
        <v>751</v>
      </c>
    </row>
    <row r="22" spans="1:6" s="6" customFormat="1" ht="77.5" x14ac:dyDescent="0.35">
      <c r="A22" s="23" t="s">
        <v>63</v>
      </c>
      <c r="B22" s="23" t="s">
        <v>2</v>
      </c>
      <c r="C22" s="24" t="s">
        <v>796</v>
      </c>
      <c r="D22" s="25">
        <v>46327.875</v>
      </c>
      <c r="E22" s="25">
        <v>46328.25</v>
      </c>
      <c r="F22" s="24" t="s">
        <v>797</v>
      </c>
    </row>
    <row r="23" spans="1:6" s="6" customFormat="1" ht="77.5" x14ac:dyDescent="0.35">
      <c r="A23" s="23" t="s">
        <v>63</v>
      </c>
      <c r="B23" s="23" t="s">
        <v>2</v>
      </c>
      <c r="C23" s="24" t="s">
        <v>798</v>
      </c>
      <c r="D23" s="25">
        <v>46327.875</v>
      </c>
      <c r="E23" s="25">
        <v>46328.25</v>
      </c>
      <c r="F23" s="24" t="s">
        <v>797</v>
      </c>
    </row>
    <row r="24" spans="1:6" s="6" customFormat="1" ht="77.5" x14ac:dyDescent="0.35">
      <c r="A24" s="23" t="s">
        <v>63</v>
      </c>
      <c r="B24" s="23" t="s">
        <v>2</v>
      </c>
      <c r="C24" s="24" t="s">
        <v>799</v>
      </c>
      <c r="D24" s="25">
        <v>46327.875</v>
      </c>
      <c r="E24" s="25">
        <v>46328.25</v>
      </c>
      <c r="F24" s="24" t="s">
        <v>797</v>
      </c>
    </row>
    <row r="25" spans="1:6" s="6" customFormat="1" ht="31" x14ac:dyDescent="0.35">
      <c r="A25" s="23" t="s">
        <v>63</v>
      </c>
      <c r="B25" s="23" t="s">
        <v>2</v>
      </c>
      <c r="C25" s="24" t="s">
        <v>800</v>
      </c>
      <c r="D25" s="25">
        <v>46327.833333333299</v>
      </c>
      <c r="E25" s="25">
        <v>46328.25</v>
      </c>
      <c r="F25" s="24" t="s">
        <v>801</v>
      </c>
    </row>
    <row r="26" spans="1:6" s="6" customFormat="1" ht="62" x14ac:dyDescent="0.35">
      <c r="A26" s="23" t="s">
        <v>612</v>
      </c>
      <c r="B26" s="23" t="s">
        <v>4</v>
      </c>
      <c r="C26" s="24" t="s">
        <v>741</v>
      </c>
      <c r="D26" s="25">
        <v>46327.833333333299</v>
      </c>
      <c r="E26" s="25">
        <v>46328.25</v>
      </c>
      <c r="F26" s="24" t="s">
        <v>742</v>
      </c>
    </row>
    <row r="27" spans="1:6" s="6" customFormat="1" ht="62" x14ac:dyDescent="0.35">
      <c r="A27" s="23" t="s">
        <v>612</v>
      </c>
      <c r="B27" s="23" t="s">
        <v>32</v>
      </c>
      <c r="C27" s="24" t="s">
        <v>743</v>
      </c>
      <c r="D27" s="25">
        <v>46327.833333333299</v>
      </c>
      <c r="E27" s="25">
        <v>46328.25</v>
      </c>
      <c r="F27" s="24" t="s">
        <v>742</v>
      </c>
    </row>
    <row r="28" spans="1:6" s="6" customFormat="1" ht="62" x14ac:dyDescent="0.35">
      <c r="A28" s="23" t="s">
        <v>612</v>
      </c>
      <c r="B28" s="23" t="s">
        <v>5</v>
      </c>
      <c r="C28" s="24" t="s">
        <v>744</v>
      </c>
      <c r="D28" s="25">
        <v>46327.833333333299</v>
      </c>
      <c r="E28" s="25">
        <v>46328.25</v>
      </c>
      <c r="F28" s="24" t="s">
        <v>742</v>
      </c>
    </row>
    <row r="29" spans="1:6" s="6" customFormat="1" ht="62" x14ac:dyDescent="0.35">
      <c r="A29" s="23" t="s">
        <v>612</v>
      </c>
      <c r="B29" s="23" t="s">
        <v>5</v>
      </c>
      <c r="C29" s="24" t="s">
        <v>745</v>
      </c>
      <c r="D29" s="25">
        <v>46327.833333333299</v>
      </c>
      <c r="E29" s="25">
        <v>46328.25</v>
      </c>
      <c r="F29" s="24" t="s">
        <v>746</v>
      </c>
    </row>
    <row r="30" spans="1:6" s="6" customFormat="1" ht="93" x14ac:dyDescent="0.35">
      <c r="A30" s="23" t="s">
        <v>23</v>
      </c>
      <c r="B30" s="23" t="s">
        <v>4</v>
      </c>
      <c r="C30" s="24" t="s">
        <v>770</v>
      </c>
      <c r="D30" s="25">
        <v>46327.833333333299</v>
      </c>
      <c r="E30" s="25">
        <v>46328.25</v>
      </c>
      <c r="F30" s="24" t="s">
        <v>771</v>
      </c>
    </row>
    <row r="31" spans="1:6" s="6" customFormat="1" ht="93" x14ac:dyDescent="0.35">
      <c r="A31" s="23" t="s">
        <v>23</v>
      </c>
      <c r="B31" s="23" t="s">
        <v>4</v>
      </c>
      <c r="C31" s="24" t="s">
        <v>773</v>
      </c>
      <c r="D31" s="25">
        <v>46327.833333333299</v>
      </c>
      <c r="E31" s="25">
        <v>46328.25</v>
      </c>
      <c r="F31" s="24" t="s">
        <v>771</v>
      </c>
    </row>
    <row r="32" spans="1:6" s="6" customFormat="1" ht="93" x14ac:dyDescent="0.35">
      <c r="A32" s="23" t="s">
        <v>23</v>
      </c>
      <c r="B32" s="23" t="s">
        <v>4</v>
      </c>
      <c r="C32" s="24" t="s">
        <v>775</v>
      </c>
      <c r="D32" s="25">
        <v>46327.833333333299</v>
      </c>
      <c r="E32" s="25">
        <v>46328.25</v>
      </c>
      <c r="F32" s="24" t="s">
        <v>771</v>
      </c>
    </row>
    <row r="33" spans="1:6" s="6" customFormat="1" ht="77.5" x14ac:dyDescent="0.35">
      <c r="A33" s="23" t="s">
        <v>511</v>
      </c>
      <c r="B33" s="23" t="s">
        <v>4</v>
      </c>
      <c r="C33" s="24" t="s">
        <v>782</v>
      </c>
      <c r="D33" s="25">
        <v>46327.875</v>
      </c>
      <c r="E33" s="25">
        <v>46328.25</v>
      </c>
      <c r="F33" s="24" t="s">
        <v>513</v>
      </c>
    </row>
    <row r="34" spans="1:6" s="6" customFormat="1" ht="77.5" x14ac:dyDescent="0.35">
      <c r="A34" s="23" t="s">
        <v>511</v>
      </c>
      <c r="B34" s="23" t="s">
        <v>4</v>
      </c>
      <c r="C34" s="24" t="s">
        <v>783</v>
      </c>
      <c r="D34" s="25">
        <v>46327.875</v>
      </c>
      <c r="E34" s="25">
        <v>46328.25</v>
      </c>
      <c r="F34" s="24" t="s">
        <v>513</v>
      </c>
    </row>
    <row r="35" spans="1:6" s="6" customFormat="1" ht="77.5" x14ac:dyDescent="0.35">
      <c r="A35" s="23" t="s">
        <v>511</v>
      </c>
      <c r="B35" s="23" t="s">
        <v>5</v>
      </c>
      <c r="C35" s="24" t="s">
        <v>784</v>
      </c>
      <c r="D35" s="25">
        <v>46327.875</v>
      </c>
      <c r="E35" s="25">
        <v>46328.25</v>
      </c>
      <c r="F35" s="24" t="s">
        <v>513</v>
      </c>
    </row>
    <row r="36" spans="1:6" s="6" customFormat="1" ht="77.5" x14ac:dyDescent="0.35">
      <c r="A36" s="23" t="s">
        <v>511</v>
      </c>
      <c r="B36" s="23" t="s">
        <v>5</v>
      </c>
      <c r="C36" s="24" t="s">
        <v>785</v>
      </c>
      <c r="D36" s="25">
        <v>46327.875</v>
      </c>
      <c r="E36" s="25">
        <v>46328.25</v>
      </c>
      <c r="F36" s="24" t="s">
        <v>513</v>
      </c>
    </row>
    <row r="37" spans="1:6" s="6" customFormat="1" ht="77.5" x14ac:dyDescent="0.35">
      <c r="A37" s="23" t="s">
        <v>511</v>
      </c>
      <c r="B37" s="23" t="s">
        <v>4</v>
      </c>
      <c r="C37" s="24" t="s">
        <v>786</v>
      </c>
      <c r="D37" s="25">
        <v>46327.875</v>
      </c>
      <c r="E37" s="25">
        <v>46328.25</v>
      </c>
      <c r="F37" s="24" t="s">
        <v>513</v>
      </c>
    </row>
    <row r="38" spans="1:6" s="6" customFormat="1" ht="77.5" x14ac:dyDescent="0.35">
      <c r="A38" s="23" t="s">
        <v>511</v>
      </c>
      <c r="B38" s="23" t="s">
        <v>5</v>
      </c>
      <c r="C38" s="24" t="s">
        <v>787</v>
      </c>
      <c r="D38" s="25">
        <v>46327.875</v>
      </c>
      <c r="E38" s="25">
        <v>46328.25</v>
      </c>
      <c r="F38" s="24" t="s">
        <v>513</v>
      </c>
    </row>
    <row r="39" spans="1:6" s="6" customFormat="1" ht="46.5" x14ac:dyDescent="0.35">
      <c r="A39" s="23" t="s">
        <v>191</v>
      </c>
      <c r="B39" s="23" t="s">
        <v>2</v>
      </c>
      <c r="C39" s="24" t="s">
        <v>196</v>
      </c>
      <c r="D39" s="25">
        <v>46327.833333333299</v>
      </c>
      <c r="E39" s="25">
        <v>46328.25</v>
      </c>
      <c r="F39" s="24" t="s">
        <v>197</v>
      </c>
    </row>
    <row r="40" spans="1:6" s="6" customFormat="1" ht="46.5" x14ac:dyDescent="0.35">
      <c r="A40" s="23" t="s">
        <v>325</v>
      </c>
      <c r="B40" s="23" t="s">
        <v>5</v>
      </c>
      <c r="C40" s="24" t="s">
        <v>845</v>
      </c>
      <c r="D40" s="25">
        <v>46327.833333333299</v>
      </c>
      <c r="E40" s="25">
        <v>46328.25</v>
      </c>
      <c r="F40" s="24" t="s">
        <v>846</v>
      </c>
    </row>
    <row r="41" spans="1:6" s="6" customFormat="1" ht="46.5" x14ac:dyDescent="0.35">
      <c r="A41" s="23" t="s">
        <v>339</v>
      </c>
      <c r="B41" s="23" t="s">
        <v>4</v>
      </c>
      <c r="C41" s="24" t="s">
        <v>847</v>
      </c>
      <c r="D41" s="25">
        <v>46327.833333333299</v>
      </c>
      <c r="E41" s="25">
        <v>46328.25</v>
      </c>
      <c r="F41" s="24" t="s">
        <v>848</v>
      </c>
    </row>
    <row r="42" spans="1:6" s="6" customFormat="1" ht="62" x14ac:dyDescent="0.35">
      <c r="A42" s="23" t="s">
        <v>359</v>
      </c>
      <c r="B42" s="23" t="s">
        <v>2</v>
      </c>
      <c r="C42" s="24" t="s">
        <v>851</v>
      </c>
      <c r="D42" s="25">
        <v>46327.9375</v>
      </c>
      <c r="E42" s="25">
        <v>46328.229166666701</v>
      </c>
      <c r="F42" s="24" t="s">
        <v>852</v>
      </c>
    </row>
    <row r="43" spans="1:6" s="6" customFormat="1" ht="46.5" x14ac:dyDescent="0.35">
      <c r="A43" s="23" t="s">
        <v>288</v>
      </c>
      <c r="B43" s="23" t="s">
        <v>2</v>
      </c>
      <c r="C43" s="24" t="s">
        <v>308</v>
      </c>
      <c r="D43" s="25">
        <v>46327.875</v>
      </c>
      <c r="E43" s="25">
        <v>46328.25</v>
      </c>
      <c r="F43" s="24" t="s">
        <v>309</v>
      </c>
    </row>
    <row r="44" spans="1:6" s="6" customFormat="1" ht="46.5" x14ac:dyDescent="0.35">
      <c r="A44" s="23" t="s">
        <v>389</v>
      </c>
      <c r="B44" s="23" t="s">
        <v>4</v>
      </c>
      <c r="C44" s="24" t="s">
        <v>390</v>
      </c>
      <c r="D44" s="25">
        <v>46272.25</v>
      </c>
      <c r="E44" s="25">
        <v>46341.833333333299</v>
      </c>
      <c r="F44" s="24" t="s">
        <v>391</v>
      </c>
    </row>
    <row r="45" spans="1:6" s="6" customFormat="1" ht="62" x14ac:dyDescent="0.35">
      <c r="A45" s="23" t="s">
        <v>413</v>
      </c>
      <c r="B45" s="23" t="s">
        <v>4</v>
      </c>
      <c r="C45" s="24" t="s">
        <v>414</v>
      </c>
      <c r="D45" s="25">
        <v>46327.875</v>
      </c>
      <c r="E45" s="25">
        <v>46328.25</v>
      </c>
      <c r="F45" s="24" t="s">
        <v>415</v>
      </c>
    </row>
    <row r="46" spans="1:6" s="6" customFormat="1" ht="62" x14ac:dyDescent="0.35">
      <c r="A46" s="23" t="s">
        <v>413</v>
      </c>
      <c r="B46" s="23" t="s">
        <v>5</v>
      </c>
      <c r="C46" s="24" t="s">
        <v>418</v>
      </c>
      <c r="D46" s="25">
        <v>46327.875</v>
      </c>
      <c r="E46" s="25">
        <v>46328.25</v>
      </c>
      <c r="F46" s="24" t="s">
        <v>415</v>
      </c>
    </row>
    <row r="47" spans="1:6" s="6" customFormat="1" ht="46.5" x14ac:dyDescent="0.35">
      <c r="A47" s="23" t="s">
        <v>285</v>
      </c>
      <c r="B47" s="23" t="s">
        <v>2</v>
      </c>
      <c r="C47" s="24" t="s">
        <v>286</v>
      </c>
      <c r="D47" s="25">
        <v>46327.875</v>
      </c>
      <c r="E47" s="25">
        <v>46328.25</v>
      </c>
      <c r="F47" s="24" t="s">
        <v>287</v>
      </c>
    </row>
    <row r="48" spans="1:6" s="6" customFormat="1" ht="62" x14ac:dyDescent="0.35">
      <c r="A48" s="23" t="s">
        <v>416</v>
      </c>
      <c r="B48" s="23" t="s">
        <v>2</v>
      </c>
      <c r="C48" s="24" t="s">
        <v>417</v>
      </c>
      <c r="D48" s="25">
        <v>46327.875</v>
      </c>
      <c r="E48" s="25">
        <v>46328.25</v>
      </c>
      <c r="F48" s="24" t="s">
        <v>415</v>
      </c>
    </row>
    <row r="49" spans="1:6" s="6" customFormat="1" ht="62" x14ac:dyDescent="0.35">
      <c r="A49" s="23" t="s">
        <v>416</v>
      </c>
      <c r="B49" s="23" t="s">
        <v>32</v>
      </c>
      <c r="C49" s="24" t="s">
        <v>419</v>
      </c>
      <c r="D49" s="25">
        <v>46327.875</v>
      </c>
      <c r="E49" s="25">
        <v>46328.25</v>
      </c>
      <c r="F49" s="24" t="s">
        <v>415</v>
      </c>
    </row>
    <row r="50" spans="1:6" s="6" customFormat="1" ht="46.5" x14ac:dyDescent="0.35">
      <c r="A50" s="23" t="s">
        <v>76</v>
      </c>
      <c r="B50" s="23" t="s">
        <v>4</v>
      </c>
      <c r="C50" s="24" t="s">
        <v>716</v>
      </c>
      <c r="D50" s="25">
        <v>46327.833333333299</v>
      </c>
      <c r="E50" s="25">
        <v>46328.25</v>
      </c>
      <c r="F50" s="24" t="s">
        <v>717</v>
      </c>
    </row>
    <row r="51" spans="1:6" s="6" customFormat="1" ht="62" x14ac:dyDescent="0.35">
      <c r="A51" s="23" t="s">
        <v>76</v>
      </c>
      <c r="B51" s="23" t="s">
        <v>5</v>
      </c>
      <c r="C51" s="24" t="s">
        <v>718</v>
      </c>
      <c r="D51" s="25">
        <v>46327.833333333299</v>
      </c>
      <c r="E51" s="25">
        <v>46328.25</v>
      </c>
      <c r="F51" s="24" t="s">
        <v>719</v>
      </c>
    </row>
    <row r="52" spans="1:6" s="6" customFormat="1" ht="77.5" x14ac:dyDescent="0.35">
      <c r="A52" s="23" t="s">
        <v>76</v>
      </c>
      <c r="B52" s="23" t="s">
        <v>5</v>
      </c>
      <c r="C52" s="24" t="s">
        <v>720</v>
      </c>
      <c r="D52" s="25">
        <v>46327.833333333299</v>
      </c>
      <c r="E52" s="25">
        <v>46328.25</v>
      </c>
      <c r="F52" s="24" t="s">
        <v>721</v>
      </c>
    </row>
    <row r="53" spans="1:6" s="6" customFormat="1" ht="108.5" x14ac:dyDescent="0.35">
      <c r="A53" s="23" t="s">
        <v>76</v>
      </c>
      <c r="B53" s="23" t="s">
        <v>6</v>
      </c>
      <c r="C53" s="24" t="s">
        <v>433</v>
      </c>
      <c r="D53" s="25">
        <v>46202.875</v>
      </c>
      <c r="E53" s="25">
        <v>46508.208333333299</v>
      </c>
      <c r="F53" s="24" t="s">
        <v>434</v>
      </c>
    </row>
    <row r="54" spans="1:6" s="6" customFormat="1" ht="108.5" x14ac:dyDescent="0.35">
      <c r="A54" s="23" t="s">
        <v>76</v>
      </c>
      <c r="B54" s="23" t="s">
        <v>2</v>
      </c>
      <c r="C54" s="24" t="s">
        <v>435</v>
      </c>
      <c r="D54" s="25">
        <v>46266.333333333299</v>
      </c>
      <c r="E54" s="25">
        <v>46507</v>
      </c>
      <c r="F54" s="24" t="s">
        <v>434</v>
      </c>
    </row>
    <row r="55" spans="1:6" s="6" customFormat="1" ht="62" x14ac:dyDescent="0.35">
      <c r="A55" s="23" t="s">
        <v>53</v>
      </c>
      <c r="B55" s="23" t="s">
        <v>4</v>
      </c>
      <c r="C55" s="24" t="s">
        <v>749</v>
      </c>
      <c r="D55" s="25">
        <v>46327.833333333299</v>
      </c>
      <c r="E55" s="25">
        <v>46328.25</v>
      </c>
      <c r="F55" s="24" t="s">
        <v>55</v>
      </c>
    </row>
    <row r="56" spans="1:6" s="6" customFormat="1" ht="77.5" x14ac:dyDescent="0.35">
      <c r="A56" s="23" t="s">
        <v>425</v>
      </c>
      <c r="B56" s="23" t="s">
        <v>2</v>
      </c>
      <c r="C56" s="24" t="s">
        <v>862</v>
      </c>
      <c r="D56" s="25">
        <v>46325.958333333299</v>
      </c>
      <c r="E56" s="25">
        <v>46328.25</v>
      </c>
      <c r="F56" s="24" t="s">
        <v>863</v>
      </c>
    </row>
    <row r="57" spans="1:6" s="6" customFormat="1" ht="77.5" x14ac:dyDescent="0.35">
      <c r="A57" s="23" t="s">
        <v>425</v>
      </c>
      <c r="B57" s="23" t="s">
        <v>6</v>
      </c>
      <c r="C57" s="24" t="s">
        <v>864</v>
      </c>
      <c r="D57" s="25">
        <v>46325.958333333299</v>
      </c>
      <c r="E57" s="25">
        <v>46328.25</v>
      </c>
      <c r="F57" s="24" t="s">
        <v>865</v>
      </c>
    </row>
    <row r="58" spans="1:6" s="6" customFormat="1" ht="93" x14ac:dyDescent="0.35">
      <c r="A58" s="23" t="s">
        <v>87</v>
      </c>
      <c r="B58" s="23" t="s">
        <v>7</v>
      </c>
      <c r="C58" s="24" t="s">
        <v>469</v>
      </c>
      <c r="D58" s="25">
        <v>46217.625</v>
      </c>
      <c r="E58" s="25">
        <v>46387.875</v>
      </c>
      <c r="F58" s="24" t="s">
        <v>470</v>
      </c>
    </row>
    <row r="59" spans="1:6" s="6" customFormat="1" ht="77.5" x14ac:dyDescent="0.35">
      <c r="A59" s="23" t="s">
        <v>449</v>
      </c>
      <c r="B59" s="23" t="s">
        <v>6</v>
      </c>
      <c r="C59" s="24" t="s">
        <v>871</v>
      </c>
      <c r="D59" s="25">
        <v>46327.875</v>
      </c>
      <c r="E59" s="25">
        <v>46328.25</v>
      </c>
      <c r="F59" s="24" t="s">
        <v>872</v>
      </c>
    </row>
    <row r="60" spans="1:6" s="6" customFormat="1" ht="77.5" x14ac:dyDescent="0.35">
      <c r="A60" s="23" t="s">
        <v>60</v>
      </c>
      <c r="B60" s="23" t="s">
        <v>32</v>
      </c>
      <c r="C60" s="24" t="s">
        <v>869</v>
      </c>
      <c r="D60" s="25">
        <v>46325.833333333299</v>
      </c>
      <c r="E60" s="25">
        <v>46328.25</v>
      </c>
      <c r="F60" s="24" t="s">
        <v>870</v>
      </c>
    </row>
    <row r="61" spans="1:6" s="6" customFormat="1" ht="77.5" x14ac:dyDescent="0.35">
      <c r="A61" s="23" t="s">
        <v>452</v>
      </c>
      <c r="B61" s="23" t="s">
        <v>32</v>
      </c>
      <c r="C61" s="24" t="s">
        <v>453</v>
      </c>
      <c r="D61" s="25">
        <v>46230.833333333299</v>
      </c>
      <c r="E61" s="25">
        <v>46403.25</v>
      </c>
      <c r="F61" s="24" t="s">
        <v>454</v>
      </c>
    </row>
    <row r="62" spans="1:6" s="6" customFormat="1" ht="62" x14ac:dyDescent="0.35">
      <c r="A62" s="23" t="s">
        <v>525</v>
      </c>
      <c r="B62" s="23" t="s">
        <v>2</v>
      </c>
      <c r="C62" s="24" t="s">
        <v>526</v>
      </c>
      <c r="D62" s="25">
        <v>46327.916666666701</v>
      </c>
      <c r="E62" s="25">
        <v>46328.25</v>
      </c>
      <c r="F62" s="24" t="s">
        <v>527</v>
      </c>
    </row>
    <row r="63" spans="1:6" s="6" customFormat="1" ht="62" x14ac:dyDescent="0.35">
      <c r="A63" s="23" t="s">
        <v>830</v>
      </c>
      <c r="B63" s="23" t="s">
        <v>6</v>
      </c>
      <c r="C63" s="24" t="s">
        <v>831</v>
      </c>
      <c r="D63" s="25">
        <v>46327.875</v>
      </c>
      <c r="E63" s="25">
        <v>46328.208333333299</v>
      </c>
      <c r="F63" s="24" t="s">
        <v>832</v>
      </c>
    </row>
    <row r="64" spans="1:6" s="6" customFormat="1" ht="62" x14ac:dyDescent="0.35">
      <c r="A64" s="23" t="s">
        <v>830</v>
      </c>
      <c r="B64" s="23" t="s">
        <v>6</v>
      </c>
      <c r="C64" s="24" t="s">
        <v>833</v>
      </c>
      <c r="D64" s="25">
        <v>46327.875</v>
      </c>
      <c r="E64" s="25">
        <v>46328.208333333299</v>
      </c>
      <c r="F64" s="24" t="s">
        <v>832</v>
      </c>
    </row>
    <row r="65" spans="1:6" s="6" customFormat="1" ht="62" x14ac:dyDescent="0.35">
      <c r="A65" s="23" t="s">
        <v>830</v>
      </c>
      <c r="B65" s="23" t="s">
        <v>6</v>
      </c>
      <c r="C65" s="24" t="s">
        <v>834</v>
      </c>
      <c r="D65" s="25">
        <v>46327.875</v>
      </c>
      <c r="E65" s="25">
        <v>46328.208333333299</v>
      </c>
      <c r="F65" s="24" t="s">
        <v>832</v>
      </c>
    </row>
    <row r="66" spans="1:6" s="6" customFormat="1" ht="46.5" x14ac:dyDescent="0.35">
      <c r="A66" s="23" t="s">
        <v>171</v>
      </c>
      <c r="B66" s="23" t="s">
        <v>4</v>
      </c>
      <c r="C66" s="24" t="s">
        <v>802</v>
      </c>
      <c r="D66" s="25">
        <v>46327.833333333299</v>
      </c>
      <c r="E66" s="25">
        <v>46328.25</v>
      </c>
      <c r="F66" s="24" t="s">
        <v>803</v>
      </c>
    </row>
    <row r="67" spans="1:6" s="6" customFormat="1" ht="46.5" x14ac:dyDescent="0.35">
      <c r="A67" s="23" t="s">
        <v>171</v>
      </c>
      <c r="B67" s="23" t="s">
        <v>4</v>
      </c>
      <c r="C67" s="24" t="s">
        <v>804</v>
      </c>
      <c r="D67" s="25">
        <v>46327.833333333299</v>
      </c>
      <c r="E67" s="25">
        <v>46328.25</v>
      </c>
      <c r="F67" s="24" t="s">
        <v>803</v>
      </c>
    </row>
    <row r="68" spans="1:6" s="6" customFormat="1" ht="46.5" x14ac:dyDescent="0.35">
      <c r="A68" s="23" t="s">
        <v>171</v>
      </c>
      <c r="B68" s="23" t="s">
        <v>4</v>
      </c>
      <c r="C68" s="24" t="s">
        <v>805</v>
      </c>
      <c r="D68" s="25">
        <v>46327.833333333299</v>
      </c>
      <c r="E68" s="25">
        <v>46328.25</v>
      </c>
      <c r="F68" s="24" t="s">
        <v>803</v>
      </c>
    </row>
    <row r="69" spans="1:6" s="6" customFormat="1" ht="46.5" x14ac:dyDescent="0.35">
      <c r="A69" s="23" t="s">
        <v>171</v>
      </c>
      <c r="B69" s="23" t="s">
        <v>4</v>
      </c>
      <c r="C69" s="24" t="s">
        <v>806</v>
      </c>
      <c r="D69" s="25">
        <v>46327.833333333299</v>
      </c>
      <c r="E69" s="25">
        <v>46328.25</v>
      </c>
      <c r="F69" s="24" t="s">
        <v>803</v>
      </c>
    </row>
    <row r="70" spans="1:6" s="6" customFormat="1" ht="46.5" x14ac:dyDescent="0.35">
      <c r="A70" s="23" t="s">
        <v>171</v>
      </c>
      <c r="B70" s="23" t="s">
        <v>4</v>
      </c>
      <c r="C70" s="24" t="s">
        <v>807</v>
      </c>
      <c r="D70" s="25">
        <v>46327.875</v>
      </c>
      <c r="E70" s="25">
        <v>46328.25</v>
      </c>
      <c r="F70" s="24" t="s">
        <v>808</v>
      </c>
    </row>
    <row r="71" spans="1:6" s="6" customFormat="1" ht="93" x14ac:dyDescent="0.35">
      <c r="A71" s="23" t="s">
        <v>92</v>
      </c>
      <c r="B71" s="23" t="s">
        <v>6</v>
      </c>
      <c r="C71" s="24" t="s">
        <v>774</v>
      </c>
      <c r="D71" s="25">
        <v>46327.833333333299</v>
      </c>
      <c r="E71" s="25">
        <v>46328.25</v>
      </c>
      <c r="F71" s="24" t="s">
        <v>771</v>
      </c>
    </row>
    <row r="72" spans="1:6" s="6" customFormat="1" ht="77.5" x14ac:dyDescent="0.35">
      <c r="A72" s="23" t="s">
        <v>92</v>
      </c>
      <c r="B72" s="23" t="s">
        <v>6</v>
      </c>
      <c r="C72" s="24" t="s">
        <v>792</v>
      </c>
      <c r="D72" s="25">
        <v>46327.875</v>
      </c>
      <c r="E72" s="25">
        <v>46328.25</v>
      </c>
      <c r="F72" s="24" t="s">
        <v>793</v>
      </c>
    </row>
    <row r="73" spans="1:6" s="6" customFormat="1" ht="77.5" x14ac:dyDescent="0.35">
      <c r="A73" s="23" t="s">
        <v>92</v>
      </c>
      <c r="B73" s="23" t="s">
        <v>6</v>
      </c>
      <c r="C73" s="24" t="s">
        <v>794</v>
      </c>
      <c r="D73" s="25">
        <v>46327.916666666701</v>
      </c>
      <c r="E73" s="25">
        <v>46328.25</v>
      </c>
      <c r="F73" s="24" t="s">
        <v>795</v>
      </c>
    </row>
    <row r="74" spans="1:6" s="6" customFormat="1" ht="62" x14ac:dyDescent="0.35">
      <c r="A74" s="23" t="s">
        <v>28</v>
      </c>
      <c r="B74" s="23" t="s">
        <v>2</v>
      </c>
      <c r="C74" s="24" t="s">
        <v>747</v>
      </c>
      <c r="D74" s="25">
        <v>46327.875</v>
      </c>
      <c r="E74" s="25">
        <v>46328.208333333299</v>
      </c>
      <c r="F74" s="24" t="s">
        <v>748</v>
      </c>
    </row>
    <row r="75" spans="1:6" s="6" customFormat="1" ht="46.5" x14ac:dyDescent="0.35">
      <c r="A75" s="23" t="s">
        <v>343</v>
      </c>
      <c r="B75" s="23" t="s">
        <v>4</v>
      </c>
      <c r="C75" s="24" t="s">
        <v>849</v>
      </c>
      <c r="D75" s="25">
        <v>46327.833333333299</v>
      </c>
      <c r="E75" s="25">
        <v>46328.25</v>
      </c>
      <c r="F75" s="24" t="s">
        <v>850</v>
      </c>
    </row>
    <row r="76" spans="1:6" s="6" customFormat="1" ht="46.5" x14ac:dyDescent="0.35">
      <c r="A76" s="23" t="s">
        <v>322</v>
      </c>
      <c r="B76" s="23" t="s">
        <v>4</v>
      </c>
      <c r="C76" s="24" t="s">
        <v>843</v>
      </c>
      <c r="D76" s="25">
        <v>46327.833333333299</v>
      </c>
      <c r="E76" s="25">
        <v>46328.25</v>
      </c>
      <c r="F76" s="24" t="s">
        <v>844</v>
      </c>
    </row>
    <row r="77" spans="1:6" s="6" customFormat="1" ht="93" x14ac:dyDescent="0.35">
      <c r="A77" s="23" t="s">
        <v>363</v>
      </c>
      <c r="B77" s="23" t="s">
        <v>32</v>
      </c>
      <c r="C77" s="24" t="s">
        <v>855</v>
      </c>
      <c r="D77" s="25">
        <v>46327.9375</v>
      </c>
      <c r="E77" s="25">
        <v>46328.229166666701</v>
      </c>
      <c r="F77" s="24" t="s">
        <v>856</v>
      </c>
    </row>
    <row r="78" spans="1:6" s="6" customFormat="1" ht="31" x14ac:dyDescent="0.35">
      <c r="A78" s="23" t="s">
        <v>298</v>
      </c>
      <c r="B78" s="23" t="s">
        <v>4</v>
      </c>
      <c r="C78" s="24" t="s">
        <v>841</v>
      </c>
      <c r="D78" s="25">
        <v>46327.875</v>
      </c>
      <c r="E78" s="25">
        <v>46328.25</v>
      </c>
      <c r="F78" s="24" t="s">
        <v>842</v>
      </c>
    </row>
    <row r="79" spans="1:6" s="6" customFormat="1" ht="62" x14ac:dyDescent="0.35">
      <c r="A79" s="23" t="s">
        <v>282</v>
      </c>
      <c r="B79" s="23" t="s">
        <v>2</v>
      </c>
      <c r="C79" s="24" t="s">
        <v>283</v>
      </c>
      <c r="D79" s="25">
        <v>46237.25</v>
      </c>
      <c r="E79" s="25">
        <v>46692.25</v>
      </c>
      <c r="F79" s="24" t="s">
        <v>284</v>
      </c>
    </row>
    <row r="80" spans="1:6" s="6" customFormat="1" ht="62" x14ac:dyDescent="0.35">
      <c r="A80" s="23" t="s">
        <v>282</v>
      </c>
      <c r="B80" s="23" t="s">
        <v>6</v>
      </c>
      <c r="C80" s="24" t="s">
        <v>839</v>
      </c>
      <c r="D80" s="25">
        <v>46327.875</v>
      </c>
      <c r="E80" s="25">
        <v>46328.25</v>
      </c>
      <c r="F80" s="24" t="s">
        <v>840</v>
      </c>
    </row>
    <row r="81" spans="1:6" s="6" customFormat="1" ht="93" x14ac:dyDescent="0.35">
      <c r="A81" s="23" t="s">
        <v>282</v>
      </c>
      <c r="B81" s="23" t="s">
        <v>32</v>
      </c>
      <c r="C81" s="24" t="s">
        <v>853</v>
      </c>
      <c r="D81" s="25">
        <v>46327.9375</v>
      </c>
      <c r="E81" s="25">
        <v>46328.229166666701</v>
      </c>
      <c r="F81" s="24" t="s">
        <v>854</v>
      </c>
    </row>
    <row r="82" spans="1:6" s="8" customFormat="1" ht="77.5" x14ac:dyDescent="0.35">
      <c r="A82" s="23" t="s">
        <v>301</v>
      </c>
      <c r="B82" s="23" t="s">
        <v>5</v>
      </c>
      <c r="C82" s="24" t="s">
        <v>404</v>
      </c>
      <c r="D82" s="25">
        <v>46306.916666666701</v>
      </c>
      <c r="E82" s="25">
        <v>46361.25</v>
      </c>
      <c r="F82" s="24" t="s">
        <v>405</v>
      </c>
    </row>
    <row r="83" spans="1:6" s="6" customFormat="1" ht="77.5" x14ac:dyDescent="0.35">
      <c r="A83" s="23" t="s">
        <v>436</v>
      </c>
      <c r="B83" s="23" t="s">
        <v>2</v>
      </c>
      <c r="C83" s="24" t="s">
        <v>867</v>
      </c>
      <c r="D83" s="25">
        <v>46325.833333333299</v>
      </c>
      <c r="E83" s="25">
        <v>46328.25</v>
      </c>
      <c r="F83" s="24" t="s">
        <v>438</v>
      </c>
    </row>
    <row r="84" spans="1:6" s="6" customFormat="1" ht="46.5" x14ac:dyDescent="0.35">
      <c r="A84" s="23" t="s">
        <v>408</v>
      </c>
      <c r="B84" s="23" t="s">
        <v>2</v>
      </c>
      <c r="C84" s="24" t="s">
        <v>729</v>
      </c>
      <c r="D84" s="25">
        <v>46327.854166666701</v>
      </c>
      <c r="E84" s="25">
        <v>46328.25</v>
      </c>
      <c r="F84" s="24" t="s">
        <v>730</v>
      </c>
    </row>
    <row r="85" spans="1:6" s="6" customFormat="1" ht="155" x14ac:dyDescent="0.35">
      <c r="A85" s="23" t="s">
        <v>408</v>
      </c>
      <c r="B85" s="23" t="s">
        <v>6</v>
      </c>
      <c r="C85" s="24" t="s">
        <v>857</v>
      </c>
      <c r="D85" s="25">
        <v>46325.833333333299</v>
      </c>
      <c r="E85" s="25">
        <v>46328.25</v>
      </c>
      <c r="F85" s="24" t="s">
        <v>858</v>
      </c>
    </row>
    <row r="86" spans="1:6" s="6" customFormat="1" ht="155" x14ac:dyDescent="0.35">
      <c r="A86" s="23" t="s">
        <v>408</v>
      </c>
      <c r="B86" s="23" t="s">
        <v>6</v>
      </c>
      <c r="C86" s="24" t="s">
        <v>859</v>
      </c>
      <c r="D86" s="25">
        <v>46325.833333333299</v>
      </c>
      <c r="E86" s="25">
        <v>46328.25</v>
      </c>
      <c r="F86" s="24" t="s">
        <v>858</v>
      </c>
    </row>
    <row r="87" spans="1:6" s="6" customFormat="1" ht="155" x14ac:dyDescent="0.35">
      <c r="A87" s="23" t="s">
        <v>408</v>
      </c>
      <c r="B87" s="23" t="s">
        <v>2</v>
      </c>
      <c r="C87" s="24" t="s">
        <v>860</v>
      </c>
      <c r="D87" s="25">
        <v>46325.833333333299</v>
      </c>
      <c r="E87" s="25">
        <v>46328.25</v>
      </c>
      <c r="F87" s="24" t="s">
        <v>858</v>
      </c>
    </row>
    <row r="88" spans="1:6" s="5" customFormat="1" ht="155" x14ac:dyDescent="0.35">
      <c r="A88" s="23" t="s">
        <v>408</v>
      </c>
      <c r="B88" s="23" t="s">
        <v>2</v>
      </c>
      <c r="C88" s="24" t="s">
        <v>861</v>
      </c>
      <c r="D88" s="25">
        <v>46325.833333333299</v>
      </c>
      <c r="E88" s="25">
        <v>46328.25</v>
      </c>
      <c r="F88" s="24" t="s">
        <v>858</v>
      </c>
    </row>
    <row r="89" spans="1:6" s="6" customFormat="1" ht="46.5" x14ac:dyDescent="0.35">
      <c r="A89" s="23" t="s">
        <v>211</v>
      </c>
      <c r="B89" s="23" t="s">
        <v>6</v>
      </c>
      <c r="C89" s="24" t="s">
        <v>809</v>
      </c>
      <c r="D89" s="25">
        <v>46327.875</v>
      </c>
      <c r="E89" s="25">
        <v>46328.25</v>
      </c>
      <c r="F89" s="24" t="s">
        <v>210</v>
      </c>
    </row>
    <row r="90" spans="1:6" s="6" customFormat="1" ht="46.5" x14ac:dyDescent="0.35">
      <c r="A90" s="23" t="s">
        <v>211</v>
      </c>
      <c r="B90" s="23" t="s">
        <v>6</v>
      </c>
      <c r="C90" s="24" t="s">
        <v>810</v>
      </c>
      <c r="D90" s="25">
        <v>46327.875</v>
      </c>
      <c r="E90" s="25">
        <v>46328.25</v>
      </c>
      <c r="F90" s="24" t="s">
        <v>210</v>
      </c>
    </row>
    <row r="91" spans="1:6" s="6" customFormat="1" ht="46.5" x14ac:dyDescent="0.35">
      <c r="A91" s="23" t="s">
        <v>211</v>
      </c>
      <c r="B91" s="23" t="s">
        <v>6</v>
      </c>
      <c r="C91" s="24" t="s">
        <v>811</v>
      </c>
      <c r="D91" s="25">
        <v>46327.875</v>
      </c>
      <c r="E91" s="25">
        <v>46328.25</v>
      </c>
      <c r="F91" s="24" t="s">
        <v>210</v>
      </c>
    </row>
    <row r="92" spans="1:6" s="6" customFormat="1" ht="46.5" x14ac:dyDescent="0.35">
      <c r="A92" s="23" t="s">
        <v>211</v>
      </c>
      <c r="B92" s="23" t="s">
        <v>6</v>
      </c>
      <c r="C92" s="24" t="s">
        <v>812</v>
      </c>
      <c r="D92" s="25">
        <v>46327.875</v>
      </c>
      <c r="E92" s="25">
        <v>46328.25</v>
      </c>
      <c r="F92" s="24" t="s">
        <v>210</v>
      </c>
    </row>
    <row r="93" spans="1:6" s="6" customFormat="1" ht="46.5" x14ac:dyDescent="0.35">
      <c r="A93" s="23" t="s">
        <v>211</v>
      </c>
      <c r="B93" s="23" t="s">
        <v>6</v>
      </c>
      <c r="C93" s="24" t="s">
        <v>813</v>
      </c>
      <c r="D93" s="25">
        <v>46327.875</v>
      </c>
      <c r="E93" s="25">
        <v>46328.25</v>
      </c>
      <c r="F93" s="24" t="s">
        <v>210</v>
      </c>
    </row>
    <row r="94" spans="1:6" s="6" customFormat="1" ht="46.5" x14ac:dyDescent="0.35">
      <c r="A94" s="23" t="s">
        <v>211</v>
      </c>
      <c r="B94" s="23" t="s">
        <v>6</v>
      </c>
      <c r="C94" s="24" t="s">
        <v>814</v>
      </c>
      <c r="D94" s="25">
        <v>46327.875</v>
      </c>
      <c r="E94" s="25">
        <v>46328.25</v>
      </c>
      <c r="F94" s="24" t="s">
        <v>210</v>
      </c>
    </row>
    <row r="95" spans="1:6" s="6" customFormat="1" ht="46.5" x14ac:dyDescent="0.35">
      <c r="A95" s="23" t="s">
        <v>211</v>
      </c>
      <c r="B95" s="23" t="s">
        <v>6</v>
      </c>
      <c r="C95" s="24" t="s">
        <v>815</v>
      </c>
      <c r="D95" s="25">
        <v>46327.875</v>
      </c>
      <c r="E95" s="25">
        <v>46328.25</v>
      </c>
      <c r="F95" s="24" t="s">
        <v>210</v>
      </c>
    </row>
    <row r="96" spans="1:6" s="6" customFormat="1" ht="62" x14ac:dyDescent="0.35">
      <c r="A96" s="23" t="s">
        <v>208</v>
      </c>
      <c r="B96" s="23" t="s">
        <v>4</v>
      </c>
      <c r="C96" s="24" t="s">
        <v>528</v>
      </c>
      <c r="D96" s="25">
        <v>46327.916666666701</v>
      </c>
      <c r="E96" s="25">
        <v>46328.25</v>
      </c>
      <c r="F96" s="24" t="s">
        <v>527</v>
      </c>
    </row>
    <row r="97" spans="1:6" s="6" customFormat="1" ht="62" x14ac:dyDescent="0.35">
      <c r="A97" s="23" t="s">
        <v>208</v>
      </c>
      <c r="B97" s="23" t="s">
        <v>4</v>
      </c>
      <c r="C97" s="24" t="s">
        <v>529</v>
      </c>
      <c r="D97" s="25">
        <v>46327.916666666701</v>
      </c>
      <c r="E97" s="25">
        <v>46328.25</v>
      </c>
      <c r="F97" s="24" t="s">
        <v>527</v>
      </c>
    </row>
    <row r="98" spans="1:6" s="6" customFormat="1" ht="62" x14ac:dyDescent="0.35">
      <c r="A98" s="23" t="s">
        <v>208</v>
      </c>
      <c r="B98" s="23" t="s">
        <v>4</v>
      </c>
      <c r="C98" s="24" t="s">
        <v>530</v>
      </c>
      <c r="D98" s="25">
        <v>46327.916666666701</v>
      </c>
      <c r="E98" s="25">
        <v>46328.25</v>
      </c>
      <c r="F98" s="24" t="s">
        <v>527</v>
      </c>
    </row>
    <row r="99" spans="1:6" s="6" customFormat="1" ht="46.5" x14ac:dyDescent="0.35">
      <c r="A99" s="23" t="s">
        <v>208</v>
      </c>
      <c r="B99" s="23" t="s">
        <v>5</v>
      </c>
      <c r="C99" s="24" t="s">
        <v>671</v>
      </c>
      <c r="D99" s="25">
        <v>46327.875</v>
      </c>
      <c r="E99" s="25">
        <v>46328.25</v>
      </c>
      <c r="F99" s="24" t="s">
        <v>821</v>
      </c>
    </row>
    <row r="100" spans="1:6" s="6" customFormat="1" ht="46.5" x14ac:dyDescent="0.35">
      <c r="A100" s="23" t="s">
        <v>205</v>
      </c>
      <c r="B100" s="23" t="s">
        <v>6</v>
      </c>
      <c r="C100" s="24" t="s">
        <v>206</v>
      </c>
      <c r="D100" s="25">
        <v>45804.208333333299</v>
      </c>
      <c r="E100" s="25">
        <v>46418.208333333299</v>
      </c>
      <c r="F100" s="24" t="s">
        <v>207</v>
      </c>
    </row>
    <row r="101" spans="1:6" s="6" customFormat="1" ht="31" x14ac:dyDescent="0.35">
      <c r="A101" s="23" t="s">
        <v>205</v>
      </c>
      <c r="B101" s="23" t="s">
        <v>2</v>
      </c>
      <c r="C101" s="24" t="s">
        <v>223</v>
      </c>
      <c r="D101" s="25">
        <v>46267.833333333299</v>
      </c>
      <c r="E101" s="25">
        <v>46418.25</v>
      </c>
      <c r="F101" s="24" t="s">
        <v>224</v>
      </c>
    </row>
    <row r="102" spans="1:6" s="6" customFormat="1" ht="31" x14ac:dyDescent="0.35">
      <c r="A102" s="23" t="s">
        <v>238</v>
      </c>
      <c r="B102" s="23" t="s">
        <v>2</v>
      </c>
      <c r="C102" s="24" t="s">
        <v>837</v>
      </c>
      <c r="D102" s="25">
        <v>46327.8125</v>
      </c>
      <c r="E102" s="25">
        <v>46328.208333333299</v>
      </c>
      <c r="F102" s="24" t="s">
        <v>838</v>
      </c>
    </row>
    <row r="103" spans="1:6" s="6" customFormat="1" ht="93" x14ac:dyDescent="0.35">
      <c r="A103" s="23" t="s">
        <v>238</v>
      </c>
      <c r="B103" s="23" t="s">
        <v>6</v>
      </c>
      <c r="C103" s="24" t="s">
        <v>772</v>
      </c>
      <c r="D103" s="25">
        <v>46327.833333333299</v>
      </c>
      <c r="E103" s="25">
        <v>46328.25</v>
      </c>
      <c r="F103" s="24" t="s">
        <v>771</v>
      </c>
    </row>
    <row r="104" spans="1:6" s="6" customFormat="1" ht="62" x14ac:dyDescent="0.35">
      <c r="A104" s="23" t="s">
        <v>238</v>
      </c>
      <c r="B104" s="23" t="s">
        <v>6</v>
      </c>
      <c r="C104" s="24" t="s">
        <v>827</v>
      </c>
      <c r="D104" s="25">
        <v>46327.958333333299</v>
      </c>
      <c r="E104" s="25">
        <v>46328.25</v>
      </c>
      <c r="F104" s="24" t="s">
        <v>828</v>
      </c>
    </row>
    <row r="105" spans="1:6" s="6" customFormat="1" ht="46.5" x14ac:dyDescent="0.35">
      <c r="A105" s="23" t="s">
        <v>238</v>
      </c>
      <c r="B105" s="23" t="s">
        <v>2</v>
      </c>
      <c r="C105" s="24" t="s">
        <v>835</v>
      </c>
      <c r="D105" s="25">
        <v>46327.833333333299</v>
      </c>
      <c r="E105" s="25">
        <v>46328.25</v>
      </c>
      <c r="F105" s="24" t="s">
        <v>836</v>
      </c>
    </row>
    <row r="106" spans="1:6" s="6" customFormat="1" ht="62" x14ac:dyDescent="0.35">
      <c r="A106" s="23" t="s">
        <v>238</v>
      </c>
      <c r="B106" s="23" t="s">
        <v>6</v>
      </c>
      <c r="C106" s="24" t="s">
        <v>276</v>
      </c>
      <c r="D106" s="25">
        <v>46327.833333333299</v>
      </c>
      <c r="E106" s="25">
        <v>46328.25</v>
      </c>
      <c r="F106" s="24" t="s">
        <v>277</v>
      </c>
    </row>
    <row r="107" spans="1:6" s="6" customFormat="1" ht="77.5" x14ac:dyDescent="0.35">
      <c r="A107" s="23" t="s">
        <v>238</v>
      </c>
      <c r="B107" s="23" t="s">
        <v>6</v>
      </c>
      <c r="C107" s="24" t="s">
        <v>457</v>
      </c>
      <c r="D107" s="25">
        <v>46325.833333333299</v>
      </c>
      <c r="E107" s="25">
        <v>46328.25</v>
      </c>
      <c r="F107" s="24" t="s">
        <v>438</v>
      </c>
    </row>
    <row r="108" spans="1:6" s="14" customFormat="1" ht="77.5" x14ac:dyDescent="0.35">
      <c r="A108" s="23" t="s">
        <v>238</v>
      </c>
      <c r="B108" s="23" t="s">
        <v>6</v>
      </c>
      <c r="C108" s="24" t="s">
        <v>866</v>
      </c>
      <c r="D108" s="25">
        <v>46325.833333333299</v>
      </c>
      <c r="E108" s="25">
        <v>46328.25</v>
      </c>
      <c r="F108" s="24" t="s">
        <v>438</v>
      </c>
    </row>
    <row r="109" spans="1:6" s="6" customFormat="1" ht="77.5" x14ac:dyDescent="0.35">
      <c r="A109" s="23" t="s">
        <v>238</v>
      </c>
      <c r="B109" s="23" t="s">
        <v>2</v>
      </c>
      <c r="C109" s="24" t="s">
        <v>868</v>
      </c>
      <c r="D109" s="25">
        <v>46325.833333333299</v>
      </c>
      <c r="E109" s="25">
        <v>46328.25</v>
      </c>
      <c r="F109" s="24" t="s">
        <v>438</v>
      </c>
    </row>
    <row r="110" spans="1:6" s="6" customFormat="1" ht="93" x14ac:dyDescent="0.35">
      <c r="A110" s="23" t="s">
        <v>238</v>
      </c>
      <c r="B110" s="23" t="s">
        <v>6</v>
      </c>
      <c r="C110" s="24" t="s">
        <v>873</v>
      </c>
      <c r="D110" s="25">
        <v>46327.916666666701</v>
      </c>
      <c r="E110" s="25">
        <v>46328.208333333299</v>
      </c>
      <c r="F110" s="24" t="s">
        <v>874</v>
      </c>
    </row>
    <row r="111" spans="1:6" s="6" customFormat="1" ht="93" x14ac:dyDescent="0.35">
      <c r="A111" s="23" t="s">
        <v>238</v>
      </c>
      <c r="B111" s="23" t="s">
        <v>6</v>
      </c>
      <c r="C111" s="24" t="s">
        <v>875</v>
      </c>
      <c r="D111" s="25">
        <v>46327.916666666701</v>
      </c>
      <c r="E111" s="25">
        <v>46328.208333333299</v>
      </c>
      <c r="F111" s="24" t="s">
        <v>874</v>
      </c>
    </row>
    <row r="112" spans="1:6" s="5" customFormat="1" ht="46.5" x14ac:dyDescent="0.35">
      <c r="A112" s="23" t="s">
        <v>233</v>
      </c>
      <c r="B112" s="23" t="s">
        <v>7</v>
      </c>
      <c r="C112" s="24" t="s">
        <v>824</v>
      </c>
      <c r="D112" s="25">
        <v>46327.958333333299</v>
      </c>
      <c r="E112" s="25">
        <v>46328.25</v>
      </c>
      <c r="F112" s="24" t="s">
        <v>825</v>
      </c>
    </row>
    <row r="113" spans="1:6" s="5" customFormat="1" ht="46.5" x14ac:dyDescent="0.35">
      <c r="A113" s="23" t="s">
        <v>233</v>
      </c>
      <c r="B113" s="23" t="s">
        <v>7</v>
      </c>
      <c r="C113" s="24" t="s">
        <v>533</v>
      </c>
      <c r="D113" s="25">
        <v>46327.958333333299</v>
      </c>
      <c r="E113" s="25">
        <v>46328.25</v>
      </c>
      <c r="F113" s="24" t="s">
        <v>825</v>
      </c>
    </row>
    <row r="114" spans="1:6" s="5" customFormat="1" ht="46.5" x14ac:dyDescent="0.35">
      <c r="A114" s="23" t="s">
        <v>233</v>
      </c>
      <c r="B114" s="23" t="s">
        <v>7</v>
      </c>
      <c r="C114" s="24" t="s">
        <v>234</v>
      </c>
      <c r="D114" s="25">
        <v>46327.958333333299</v>
      </c>
      <c r="E114" s="25">
        <v>46328.25</v>
      </c>
      <c r="F114" s="24" t="s">
        <v>825</v>
      </c>
    </row>
    <row r="115" spans="1:6" s="5" customFormat="1" ht="46.5" x14ac:dyDescent="0.35">
      <c r="A115" s="23" t="s">
        <v>233</v>
      </c>
      <c r="B115" s="23" t="s">
        <v>7</v>
      </c>
      <c r="C115" s="24" t="s">
        <v>826</v>
      </c>
      <c r="D115" s="25">
        <v>46327.958333333299</v>
      </c>
      <c r="E115" s="25">
        <v>46328.25</v>
      </c>
      <c r="F115" s="24" t="s">
        <v>825</v>
      </c>
    </row>
    <row r="116" spans="1:6" s="5" customFormat="1" ht="46.5" x14ac:dyDescent="0.35">
      <c r="A116" s="23" t="s">
        <v>233</v>
      </c>
      <c r="B116" s="23" t="s">
        <v>7</v>
      </c>
      <c r="C116" s="24" t="s">
        <v>253</v>
      </c>
      <c r="D116" s="25">
        <v>46327.875</v>
      </c>
      <c r="E116" s="25">
        <v>46328.25</v>
      </c>
      <c r="F116" s="24" t="s">
        <v>829</v>
      </c>
    </row>
    <row r="117" spans="1:6" s="5" customFormat="1" ht="62" x14ac:dyDescent="0.35">
      <c r="A117" s="23" t="s">
        <v>165</v>
      </c>
      <c r="B117" s="23" t="s">
        <v>6</v>
      </c>
      <c r="C117" s="24" t="s">
        <v>776</v>
      </c>
      <c r="D117" s="25">
        <v>46327.833333333299</v>
      </c>
      <c r="E117" s="25">
        <v>46328.25</v>
      </c>
      <c r="F117" s="24" t="s">
        <v>777</v>
      </c>
    </row>
    <row r="118" spans="1:6" s="5" customFormat="1" ht="46.5" x14ac:dyDescent="0.35">
      <c r="A118" s="23" t="s">
        <v>225</v>
      </c>
      <c r="B118" s="23" t="s">
        <v>2</v>
      </c>
      <c r="C118" s="24" t="s">
        <v>822</v>
      </c>
      <c r="D118" s="25">
        <v>46327.875</v>
      </c>
      <c r="E118" s="25">
        <v>46328.25</v>
      </c>
      <c r="F118" s="24" t="s">
        <v>823</v>
      </c>
    </row>
    <row r="119" spans="1:6" s="5" customFormat="1" ht="77.5" x14ac:dyDescent="0.35">
      <c r="A119" s="23" t="s">
        <v>106</v>
      </c>
      <c r="B119" s="23" t="s">
        <v>4</v>
      </c>
      <c r="C119" s="24" t="s">
        <v>116</v>
      </c>
      <c r="D119" s="25">
        <v>46290.25</v>
      </c>
      <c r="E119" s="25">
        <v>46502.25</v>
      </c>
      <c r="F119" s="24" t="s">
        <v>117</v>
      </c>
    </row>
    <row r="120" spans="1:6" s="5" customFormat="1" ht="62" x14ac:dyDescent="0.35">
      <c r="A120" s="23" t="s">
        <v>106</v>
      </c>
      <c r="B120" s="23" t="s">
        <v>4</v>
      </c>
      <c r="C120" s="24" t="s">
        <v>778</v>
      </c>
      <c r="D120" s="25">
        <v>46327.833333333299</v>
      </c>
      <c r="E120" s="25">
        <v>46328.25</v>
      </c>
      <c r="F120" s="24" t="s">
        <v>777</v>
      </c>
    </row>
    <row r="121" spans="1:6" s="5" customFormat="1" ht="62" x14ac:dyDescent="0.35">
      <c r="A121" s="23" t="s">
        <v>106</v>
      </c>
      <c r="B121" s="23" t="s">
        <v>4</v>
      </c>
      <c r="C121" s="24" t="s">
        <v>779</v>
      </c>
      <c r="D121" s="25">
        <v>46327.833333333299</v>
      </c>
      <c r="E121" s="25">
        <v>46328.25</v>
      </c>
      <c r="F121" s="24" t="s">
        <v>777</v>
      </c>
    </row>
    <row r="122" spans="1:6" s="5" customFormat="1" ht="62" x14ac:dyDescent="0.35">
      <c r="A122" s="23" t="s">
        <v>106</v>
      </c>
      <c r="B122" s="23" t="s">
        <v>4</v>
      </c>
      <c r="C122" s="24" t="s">
        <v>781</v>
      </c>
      <c r="D122" s="25">
        <v>46327.833333333299</v>
      </c>
      <c r="E122" s="25">
        <v>46328.25</v>
      </c>
      <c r="F122" s="24" t="s">
        <v>777</v>
      </c>
    </row>
    <row r="123" spans="1:6" s="5" customFormat="1" ht="62" x14ac:dyDescent="0.35">
      <c r="A123" s="23" t="s">
        <v>106</v>
      </c>
      <c r="B123" s="23" t="s">
        <v>4</v>
      </c>
      <c r="C123" s="24" t="s">
        <v>788</v>
      </c>
      <c r="D123" s="25">
        <v>46327.875</v>
      </c>
      <c r="E123" s="25">
        <v>46328.25</v>
      </c>
      <c r="F123" s="24" t="s">
        <v>789</v>
      </c>
    </row>
    <row r="124" spans="1:6" s="5" customFormat="1" ht="62" x14ac:dyDescent="0.35">
      <c r="A124" s="23" t="s">
        <v>106</v>
      </c>
      <c r="B124" s="23" t="s">
        <v>4</v>
      </c>
      <c r="C124" s="24" t="s">
        <v>790</v>
      </c>
      <c r="D124" s="25">
        <v>46327.875</v>
      </c>
      <c r="E124" s="25">
        <v>46328.25</v>
      </c>
      <c r="F124" s="24" t="s">
        <v>789</v>
      </c>
    </row>
    <row r="125" spans="1:6" s="5" customFormat="1" ht="77.5" x14ac:dyDescent="0.35">
      <c r="A125" s="23" t="s">
        <v>106</v>
      </c>
      <c r="B125" s="23" t="s">
        <v>4</v>
      </c>
      <c r="C125" s="24" t="s">
        <v>110</v>
      </c>
      <c r="D125" s="25">
        <v>46327.833333333299</v>
      </c>
      <c r="E125" s="25">
        <v>46328.208333333299</v>
      </c>
      <c r="F125" s="24" t="s">
        <v>791</v>
      </c>
    </row>
    <row r="126" spans="1:6" s="5" customFormat="1" ht="46.5" x14ac:dyDescent="0.35">
      <c r="A126" s="23" t="s">
        <v>106</v>
      </c>
      <c r="B126" s="23" t="s">
        <v>4</v>
      </c>
      <c r="C126" s="24" t="s">
        <v>228</v>
      </c>
      <c r="D126" s="25">
        <v>46327.833333333299</v>
      </c>
      <c r="E126" s="25">
        <v>46328.25</v>
      </c>
      <c r="F126" s="24" t="s">
        <v>229</v>
      </c>
    </row>
    <row r="127" spans="1:6" s="5" customFormat="1" ht="46.5" x14ac:dyDescent="0.35">
      <c r="A127" s="23" t="s">
        <v>106</v>
      </c>
      <c r="B127" s="23" t="s">
        <v>5</v>
      </c>
      <c r="C127" s="24" t="s">
        <v>230</v>
      </c>
      <c r="D127" s="25">
        <v>46327.833333333299</v>
      </c>
      <c r="E127" s="25">
        <v>46328.208333333299</v>
      </c>
      <c r="F127" s="24" t="s">
        <v>231</v>
      </c>
    </row>
    <row r="128" spans="1:6" s="5" customFormat="1" ht="46.5" x14ac:dyDescent="0.35">
      <c r="A128" s="23" t="s">
        <v>106</v>
      </c>
      <c r="B128" s="23" t="s">
        <v>32</v>
      </c>
      <c r="C128" s="24" t="s">
        <v>232</v>
      </c>
      <c r="D128" s="25">
        <v>46327.833333333299</v>
      </c>
      <c r="E128" s="25">
        <v>46328.208333333299</v>
      </c>
      <c r="F128" s="24" t="s">
        <v>231</v>
      </c>
    </row>
    <row r="129" spans="1:6" s="5" customFormat="1" ht="62" x14ac:dyDescent="0.35">
      <c r="A129" s="23" t="s">
        <v>168</v>
      </c>
      <c r="B129" s="23" t="s">
        <v>7</v>
      </c>
      <c r="C129" s="24" t="s">
        <v>780</v>
      </c>
      <c r="D129" s="25">
        <v>46327.833333333299</v>
      </c>
      <c r="E129" s="25">
        <v>46328.25</v>
      </c>
      <c r="F129" s="24" t="s">
        <v>777</v>
      </c>
    </row>
    <row r="130" spans="1:6" ht="46.5" x14ac:dyDescent="0.35">
      <c r="A130" s="23" t="s">
        <v>673</v>
      </c>
      <c r="B130" s="23" t="s">
        <v>2</v>
      </c>
      <c r="C130" s="24" t="s">
        <v>679</v>
      </c>
      <c r="D130" s="25">
        <v>46327.875</v>
      </c>
      <c r="E130" s="25">
        <v>46328.25</v>
      </c>
      <c r="F130" s="24" t="s">
        <v>829</v>
      </c>
    </row>
    <row r="131" spans="1:6" ht="46.5" x14ac:dyDescent="0.35">
      <c r="A131" s="23" t="s">
        <v>219</v>
      </c>
      <c r="B131" s="23" t="s">
        <v>5</v>
      </c>
      <c r="C131" s="24" t="s">
        <v>816</v>
      </c>
      <c r="D131" s="25">
        <v>46327.875</v>
      </c>
      <c r="E131" s="25">
        <v>46328.25</v>
      </c>
      <c r="F131" s="24" t="s">
        <v>817</v>
      </c>
    </row>
    <row r="132" spans="1:6" ht="46.5" x14ac:dyDescent="0.35">
      <c r="A132" s="23" t="s">
        <v>219</v>
      </c>
      <c r="B132" s="23" t="s">
        <v>5</v>
      </c>
      <c r="C132" s="24" t="s">
        <v>818</v>
      </c>
      <c r="D132" s="25">
        <v>46327.875</v>
      </c>
      <c r="E132" s="25">
        <v>46328.25</v>
      </c>
      <c r="F132" s="24" t="s">
        <v>817</v>
      </c>
    </row>
    <row r="133" spans="1:6" ht="46.5" x14ac:dyDescent="0.35">
      <c r="A133" s="23" t="s">
        <v>219</v>
      </c>
      <c r="B133" s="23" t="s">
        <v>5</v>
      </c>
      <c r="C133" s="24" t="s">
        <v>819</v>
      </c>
      <c r="D133" s="25">
        <v>46327.875</v>
      </c>
      <c r="E133" s="25">
        <v>46328.25</v>
      </c>
      <c r="F133" s="24" t="s">
        <v>817</v>
      </c>
    </row>
    <row r="134" spans="1:6" ht="46.5" x14ac:dyDescent="0.35">
      <c r="A134" s="23" t="s">
        <v>219</v>
      </c>
      <c r="B134" s="23" t="s">
        <v>5</v>
      </c>
      <c r="C134" s="24" t="s">
        <v>820</v>
      </c>
      <c r="D134" s="25">
        <v>46327.875</v>
      </c>
      <c r="E134" s="25">
        <v>46328.25</v>
      </c>
      <c r="F134" s="24" t="s">
        <v>817</v>
      </c>
    </row>
    <row r="135" spans="1:6" x14ac:dyDescent="0.35">
      <c r="A135" s="23"/>
      <c r="B135" s="23"/>
      <c r="C135" s="24"/>
      <c r="D135" s="25"/>
      <c r="E135" s="25"/>
      <c r="F135" s="24"/>
    </row>
    <row r="136" spans="1:6" x14ac:dyDescent="0.35">
      <c r="A136" s="23"/>
      <c r="B136" s="23"/>
      <c r="C136" s="24"/>
      <c r="D136" s="25"/>
      <c r="E136" s="25"/>
      <c r="F136" s="24"/>
    </row>
    <row r="137" spans="1:6" x14ac:dyDescent="0.35">
      <c r="A137" s="23"/>
      <c r="B137" s="23"/>
      <c r="C137" s="24"/>
      <c r="D137" s="25"/>
      <c r="E137" s="25"/>
      <c r="F137" s="24"/>
    </row>
    <row r="138" spans="1:6" x14ac:dyDescent="0.35">
      <c r="A138" s="23"/>
      <c r="B138" s="23"/>
      <c r="C138" s="24"/>
      <c r="D138" s="25"/>
      <c r="E138" s="25"/>
      <c r="F138" s="24"/>
    </row>
    <row r="139" spans="1:6" x14ac:dyDescent="0.35">
      <c r="A139" s="23"/>
      <c r="B139" s="23"/>
      <c r="C139" s="24"/>
      <c r="D139" s="25"/>
      <c r="E139" s="25"/>
      <c r="F139" s="24"/>
    </row>
    <row r="140" spans="1:6"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23"/>
      <c r="B170" s="23"/>
      <c r="C170" s="24"/>
      <c r="D170" s="25"/>
      <c r="E170" s="25"/>
      <c r="F170" s="24"/>
    </row>
    <row r="171" spans="1:6" x14ac:dyDescent="0.35">
      <c r="A171" s="23"/>
      <c r="B171" s="23"/>
      <c r="C171" s="24"/>
      <c r="D171" s="25"/>
      <c r="E171" s="25"/>
      <c r="F171" s="24"/>
    </row>
    <row r="172" spans="1:6" x14ac:dyDescent="0.35">
      <c r="A172" s="23"/>
      <c r="B172" s="23"/>
      <c r="C172" s="24"/>
      <c r="D172" s="25"/>
      <c r="E172" s="25"/>
      <c r="F172" s="24"/>
    </row>
    <row r="173" spans="1:6" x14ac:dyDescent="0.35">
      <c r="A173" s="23"/>
      <c r="B173" s="23"/>
      <c r="C173" s="24"/>
      <c r="D173" s="25"/>
      <c r="E173" s="25"/>
      <c r="F173" s="24"/>
    </row>
    <row r="174" spans="1:6" x14ac:dyDescent="0.35">
      <c r="A174" s="23"/>
      <c r="B174" s="23"/>
      <c r="C174" s="24"/>
      <c r="D174" s="25"/>
      <c r="E174" s="25"/>
      <c r="F174" s="24"/>
    </row>
    <row r="175" spans="1:6" x14ac:dyDescent="0.35">
      <c r="A175" s="23"/>
      <c r="B175" s="23"/>
      <c r="C175" s="24"/>
      <c r="D175" s="25"/>
      <c r="E175" s="25"/>
      <c r="F175" s="24"/>
    </row>
    <row r="176" spans="1:6" x14ac:dyDescent="0.35">
      <c r="A176" s="23"/>
      <c r="B176" s="23"/>
      <c r="C176" s="24"/>
      <c r="D176" s="25"/>
      <c r="E176" s="25"/>
      <c r="F176" s="24"/>
    </row>
    <row r="177" spans="1:6" x14ac:dyDescent="0.35">
      <c r="A177" s="19"/>
      <c r="B177" s="19"/>
      <c r="C177" s="19"/>
      <c r="D177" s="20"/>
      <c r="E177" s="20"/>
      <c r="F177" s="20"/>
    </row>
    <row r="178" spans="1:6" x14ac:dyDescent="0.35">
      <c r="A178" s="19"/>
      <c r="B178" s="19"/>
      <c r="C178" s="19"/>
      <c r="D178" s="20"/>
      <c r="E178" s="20"/>
      <c r="F178" s="20"/>
    </row>
    <row r="179" spans="1:6" x14ac:dyDescent="0.35">
      <c r="A179" s="17"/>
      <c r="B179" s="17"/>
      <c r="C179" s="17"/>
      <c r="D179" s="16"/>
      <c r="E179" s="16"/>
      <c r="F179" s="16"/>
    </row>
  </sheetData>
  <autoFilter ref="A2:F179" xr:uid="{98E6E4FC-49FA-4D37-80CA-04CABC7A9057}">
    <sortState xmlns:xlrd2="http://schemas.microsoft.com/office/spreadsheetml/2017/richdata2" ref="A3:F179">
      <sortCondition ref="A2:A179"/>
    </sortState>
  </autoFilter>
  <mergeCells count="1">
    <mergeCell ref="A1:F1"/>
  </mergeCells>
  <conditionalFormatting sqref="A3:F176">
    <cfRule type="expression" dxfId="5"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89"/>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Monday, 2 November</v>
      </c>
      <c r="B1" s="33"/>
      <c r="C1" s="33"/>
      <c r="D1" s="33"/>
      <c r="E1" s="33"/>
      <c r="F1" s="33"/>
    </row>
    <row r="2" spans="1:6" s="5" customFormat="1" ht="28" x14ac:dyDescent="0.35">
      <c r="A2" s="12" t="s">
        <v>9</v>
      </c>
      <c r="B2" s="12" t="s">
        <v>1</v>
      </c>
      <c r="C2" s="12" t="s">
        <v>0</v>
      </c>
      <c r="D2" s="11" t="s">
        <v>11</v>
      </c>
      <c r="E2" s="11" t="s">
        <v>12</v>
      </c>
      <c r="F2" s="12" t="s">
        <v>10</v>
      </c>
    </row>
    <row r="3" spans="1:6" s="21" customFormat="1" ht="77.5" x14ac:dyDescent="0.35">
      <c r="A3" s="23" t="s">
        <v>20</v>
      </c>
      <c r="B3" s="23" t="s">
        <v>2</v>
      </c>
      <c r="C3" s="24" t="s">
        <v>21</v>
      </c>
      <c r="D3" s="25">
        <v>46328.833333333299</v>
      </c>
      <c r="E3" s="25">
        <v>46329.25</v>
      </c>
      <c r="F3" s="24" t="s">
        <v>22</v>
      </c>
    </row>
    <row r="4" spans="1:6" s="21" customFormat="1" ht="62" x14ac:dyDescent="0.35">
      <c r="A4" s="23" t="s">
        <v>20</v>
      </c>
      <c r="B4" s="23" t="s">
        <v>2</v>
      </c>
      <c r="C4" s="24" t="s">
        <v>56</v>
      </c>
      <c r="D4" s="25">
        <v>46328.875</v>
      </c>
      <c r="E4" s="25">
        <v>46329.208333333299</v>
      </c>
      <c r="F4" s="24" t="s">
        <v>57</v>
      </c>
    </row>
    <row r="5" spans="1:6" s="21" customFormat="1" ht="77.5" x14ac:dyDescent="0.35">
      <c r="A5" s="23" t="s">
        <v>20</v>
      </c>
      <c r="B5" s="23" t="s">
        <v>2</v>
      </c>
      <c r="C5" s="24" t="s">
        <v>66</v>
      </c>
      <c r="D5" s="25">
        <v>46328.875</v>
      </c>
      <c r="E5" s="25">
        <v>46329.208333333299</v>
      </c>
      <c r="F5" s="24" t="s">
        <v>67</v>
      </c>
    </row>
    <row r="6" spans="1:6" s="21" customFormat="1" ht="46.5" x14ac:dyDescent="0.35">
      <c r="A6" s="23" t="s">
        <v>20</v>
      </c>
      <c r="B6" s="23" t="s">
        <v>6</v>
      </c>
      <c r="C6" s="24" t="s">
        <v>178</v>
      </c>
      <c r="D6" s="25">
        <v>46328.833333333299</v>
      </c>
      <c r="E6" s="25">
        <v>46329.25</v>
      </c>
      <c r="F6" s="24" t="s">
        <v>179</v>
      </c>
    </row>
    <row r="7" spans="1:6" s="21" customFormat="1" ht="62" x14ac:dyDescent="0.35">
      <c r="A7" s="23" t="s">
        <v>20</v>
      </c>
      <c r="B7" s="23" t="s">
        <v>6</v>
      </c>
      <c r="C7" s="24" t="s">
        <v>180</v>
      </c>
      <c r="D7" s="25">
        <v>46328.833333333299</v>
      </c>
      <c r="E7" s="25">
        <v>46329.25</v>
      </c>
      <c r="F7" s="24" t="s">
        <v>179</v>
      </c>
    </row>
    <row r="8" spans="1:6" s="21" customFormat="1" ht="62" x14ac:dyDescent="0.35">
      <c r="A8" s="23" t="s">
        <v>20</v>
      </c>
      <c r="B8" s="23" t="s">
        <v>6</v>
      </c>
      <c r="C8" s="24" t="s">
        <v>181</v>
      </c>
      <c r="D8" s="25">
        <v>46328.833333333299</v>
      </c>
      <c r="E8" s="25">
        <v>46329.25</v>
      </c>
      <c r="F8" s="24" t="s">
        <v>179</v>
      </c>
    </row>
    <row r="9" spans="1:6" s="21" customFormat="1" ht="46.5" x14ac:dyDescent="0.35">
      <c r="A9" s="23" t="s">
        <v>20</v>
      </c>
      <c r="B9" s="23" t="s">
        <v>6</v>
      </c>
      <c r="C9" s="24" t="s">
        <v>182</v>
      </c>
      <c r="D9" s="25">
        <v>46328.833333333299</v>
      </c>
      <c r="E9" s="25">
        <v>46329.25</v>
      </c>
      <c r="F9" s="24" t="s">
        <v>179</v>
      </c>
    </row>
    <row r="10" spans="1:6" s="21" customFormat="1" ht="62" x14ac:dyDescent="0.35">
      <c r="A10" s="23" t="s">
        <v>20</v>
      </c>
      <c r="B10" s="23" t="s">
        <v>6</v>
      </c>
      <c r="C10" s="24" t="s">
        <v>187</v>
      </c>
      <c r="D10" s="25">
        <v>46328.833333333299</v>
      </c>
      <c r="E10" s="25">
        <v>46329.25</v>
      </c>
      <c r="F10" s="24" t="s">
        <v>188</v>
      </c>
    </row>
    <row r="11" spans="1:6" s="21" customFormat="1" ht="62" x14ac:dyDescent="0.35">
      <c r="A11" s="23" t="s">
        <v>20</v>
      </c>
      <c r="B11" s="23" t="s">
        <v>6</v>
      </c>
      <c r="C11" s="24" t="s">
        <v>189</v>
      </c>
      <c r="D11" s="25">
        <v>46328.833333333299</v>
      </c>
      <c r="E11" s="25">
        <v>46329.25</v>
      </c>
      <c r="F11" s="24" t="s">
        <v>188</v>
      </c>
    </row>
    <row r="12" spans="1:6" s="21" customFormat="1" ht="62" x14ac:dyDescent="0.35">
      <c r="A12" s="23" t="s">
        <v>20</v>
      </c>
      <c r="B12" s="23" t="s">
        <v>6</v>
      </c>
      <c r="C12" s="24" t="s">
        <v>190</v>
      </c>
      <c r="D12" s="25">
        <v>46328.833333333299</v>
      </c>
      <c r="E12" s="25">
        <v>46329.25</v>
      </c>
      <c r="F12" s="24" t="s">
        <v>188</v>
      </c>
    </row>
    <row r="13" spans="1:6" s="21" customFormat="1" ht="77.5" x14ac:dyDescent="0.35">
      <c r="A13" s="23" t="s">
        <v>20</v>
      </c>
      <c r="B13" s="23" t="s">
        <v>2</v>
      </c>
      <c r="C13" s="24" t="s">
        <v>384</v>
      </c>
      <c r="D13" s="25">
        <v>46328.916666666701</v>
      </c>
      <c r="E13" s="25">
        <v>46329.229166666701</v>
      </c>
      <c r="F13" s="24" t="s">
        <v>385</v>
      </c>
    </row>
    <row r="14" spans="1:6" s="21" customFormat="1" ht="62" x14ac:dyDescent="0.35">
      <c r="A14" s="23" t="s">
        <v>63</v>
      </c>
      <c r="B14" s="23" t="s">
        <v>2</v>
      </c>
      <c r="C14" s="24" t="s">
        <v>64</v>
      </c>
      <c r="D14" s="25">
        <v>46328.875</v>
      </c>
      <c r="E14" s="25">
        <v>46329.208333333299</v>
      </c>
      <c r="F14" s="24" t="s">
        <v>65</v>
      </c>
    </row>
    <row r="15" spans="1:6" s="22" customFormat="1" ht="62" x14ac:dyDescent="0.35">
      <c r="A15" s="23" t="s">
        <v>63</v>
      </c>
      <c r="B15" s="23" t="s">
        <v>2</v>
      </c>
      <c r="C15" s="24" t="s">
        <v>624</v>
      </c>
      <c r="D15" s="25">
        <v>46328.875</v>
      </c>
      <c r="E15" s="25">
        <v>46329.208333333299</v>
      </c>
      <c r="F15" s="24" t="s">
        <v>69</v>
      </c>
    </row>
    <row r="16" spans="1:6" s="22" customFormat="1" ht="62" x14ac:dyDescent="0.35">
      <c r="A16" s="23" t="s">
        <v>63</v>
      </c>
      <c r="B16" s="23" t="s">
        <v>2</v>
      </c>
      <c r="C16" s="24" t="s">
        <v>625</v>
      </c>
      <c r="D16" s="25">
        <v>46328.875</v>
      </c>
      <c r="E16" s="25">
        <v>46329.208333333299</v>
      </c>
      <c r="F16" s="24" t="s">
        <v>69</v>
      </c>
    </row>
    <row r="17" spans="1:6" s="22" customFormat="1" ht="62" x14ac:dyDescent="0.35">
      <c r="A17" s="23" t="s">
        <v>63</v>
      </c>
      <c r="B17" s="23" t="s">
        <v>6</v>
      </c>
      <c r="C17" s="24" t="s">
        <v>626</v>
      </c>
      <c r="D17" s="25">
        <v>46328.875</v>
      </c>
      <c r="E17" s="25">
        <v>46329.208333333299</v>
      </c>
      <c r="F17" s="24" t="s">
        <v>69</v>
      </c>
    </row>
    <row r="18" spans="1:6" s="22" customFormat="1" ht="62" x14ac:dyDescent="0.35">
      <c r="A18" s="23" t="s">
        <v>63</v>
      </c>
      <c r="B18" s="23" t="s">
        <v>6</v>
      </c>
      <c r="C18" s="24" t="s">
        <v>183</v>
      </c>
      <c r="D18" s="25">
        <v>46328.833333333299</v>
      </c>
      <c r="E18" s="25">
        <v>46329.25</v>
      </c>
      <c r="F18" s="24" t="s">
        <v>184</v>
      </c>
    </row>
    <row r="19" spans="1:6" s="22" customFormat="1" ht="62" x14ac:dyDescent="0.35">
      <c r="A19" s="23" t="s">
        <v>63</v>
      </c>
      <c r="B19" s="23" t="s">
        <v>6</v>
      </c>
      <c r="C19" s="24" t="s">
        <v>185</v>
      </c>
      <c r="D19" s="25">
        <v>46328.833333333299</v>
      </c>
      <c r="E19" s="25">
        <v>46329.25</v>
      </c>
      <c r="F19" s="24" t="s">
        <v>184</v>
      </c>
    </row>
    <row r="20" spans="1:6" s="22" customFormat="1" ht="62" x14ac:dyDescent="0.35">
      <c r="A20" s="23" t="s">
        <v>63</v>
      </c>
      <c r="B20" s="23" t="s">
        <v>6</v>
      </c>
      <c r="C20" s="24" t="s">
        <v>186</v>
      </c>
      <c r="D20" s="25">
        <v>46328.833333333299</v>
      </c>
      <c r="E20" s="25">
        <v>46329.25</v>
      </c>
      <c r="F20" s="24" t="s">
        <v>184</v>
      </c>
    </row>
    <row r="21" spans="1:6" s="22" customFormat="1" ht="46.5" x14ac:dyDescent="0.35">
      <c r="A21" s="23" t="s">
        <v>63</v>
      </c>
      <c r="B21" s="23" t="s">
        <v>2</v>
      </c>
      <c r="C21" s="24" t="s">
        <v>350</v>
      </c>
      <c r="D21" s="25">
        <v>46328.916666666701</v>
      </c>
      <c r="E21" s="25">
        <v>46329.229166666701</v>
      </c>
      <c r="F21" s="24" t="s">
        <v>351</v>
      </c>
    </row>
    <row r="22" spans="1:6" s="22" customFormat="1" ht="77.5" x14ac:dyDescent="0.35">
      <c r="A22" s="23" t="s">
        <v>63</v>
      </c>
      <c r="B22" s="23" t="s">
        <v>6</v>
      </c>
      <c r="C22" s="24" t="s">
        <v>352</v>
      </c>
      <c r="D22" s="25">
        <v>46328.916666666701</v>
      </c>
      <c r="E22" s="25">
        <v>46329.229166666701</v>
      </c>
      <c r="F22" s="24" t="s">
        <v>353</v>
      </c>
    </row>
    <row r="23" spans="1:6" s="22" customFormat="1" ht="77.5" x14ac:dyDescent="0.35">
      <c r="A23" s="23" t="s">
        <v>17</v>
      </c>
      <c r="B23" s="23" t="s">
        <v>6</v>
      </c>
      <c r="C23" s="24" t="s">
        <v>601</v>
      </c>
      <c r="D23" s="25">
        <v>46328.833333333299</v>
      </c>
      <c r="E23" s="25">
        <v>46329.25</v>
      </c>
      <c r="F23" s="24" t="s">
        <v>602</v>
      </c>
    </row>
    <row r="24" spans="1:6" s="22" customFormat="1" ht="62" x14ac:dyDescent="0.35">
      <c r="A24" s="23" t="s">
        <v>17</v>
      </c>
      <c r="B24" s="23" t="s">
        <v>6</v>
      </c>
      <c r="C24" s="24" t="s">
        <v>18</v>
      </c>
      <c r="D24" s="25">
        <v>46328.833333333299</v>
      </c>
      <c r="E24" s="25">
        <v>46329.25</v>
      </c>
      <c r="F24" s="24" t="s">
        <v>19</v>
      </c>
    </row>
    <row r="25" spans="1:6" s="22" customFormat="1" ht="62" x14ac:dyDescent="0.35">
      <c r="A25" s="23" t="s">
        <v>17</v>
      </c>
      <c r="B25" s="23" t="s">
        <v>6</v>
      </c>
      <c r="C25" s="24" t="s">
        <v>26</v>
      </c>
      <c r="D25" s="25">
        <v>46328.833333333299</v>
      </c>
      <c r="E25" s="25">
        <v>46329.25</v>
      </c>
      <c r="F25" s="24" t="s">
        <v>27</v>
      </c>
    </row>
    <row r="26" spans="1:6" s="22" customFormat="1" ht="46.5" x14ac:dyDescent="0.35">
      <c r="A26" s="23" t="s">
        <v>17</v>
      </c>
      <c r="B26" s="23" t="s">
        <v>2</v>
      </c>
      <c r="C26" s="24" t="s">
        <v>615</v>
      </c>
      <c r="D26" s="25">
        <v>46328.833333333299</v>
      </c>
      <c r="E26" s="25">
        <v>46329.25</v>
      </c>
      <c r="F26" s="24" t="s">
        <v>616</v>
      </c>
    </row>
    <row r="27" spans="1:6" s="22" customFormat="1" ht="46.5" x14ac:dyDescent="0.35">
      <c r="A27" s="23" t="s">
        <v>17</v>
      </c>
      <c r="B27" s="23" t="s">
        <v>2</v>
      </c>
      <c r="C27" s="24" t="s">
        <v>617</v>
      </c>
      <c r="D27" s="25">
        <v>46328.833333333299</v>
      </c>
      <c r="E27" s="25">
        <v>46329.25</v>
      </c>
      <c r="F27" s="24" t="s">
        <v>616</v>
      </c>
    </row>
    <row r="28" spans="1:6" s="22" customFormat="1" ht="62" x14ac:dyDescent="0.35">
      <c r="A28" s="23" t="s">
        <v>35</v>
      </c>
      <c r="B28" s="23" t="s">
        <v>6</v>
      </c>
      <c r="C28" s="24" t="s">
        <v>603</v>
      </c>
      <c r="D28" s="25">
        <v>46328.875</v>
      </c>
      <c r="E28" s="25">
        <v>46328.999305555597</v>
      </c>
      <c r="F28" s="24" t="s">
        <v>37</v>
      </c>
    </row>
    <row r="29" spans="1:6" s="22" customFormat="1" ht="62" x14ac:dyDescent="0.35">
      <c r="A29" s="23" t="s">
        <v>35</v>
      </c>
      <c r="B29" s="23" t="s">
        <v>6</v>
      </c>
      <c r="C29" s="24" t="s">
        <v>604</v>
      </c>
      <c r="D29" s="25">
        <v>46329.000694444403</v>
      </c>
      <c r="E29" s="25">
        <v>46329.125</v>
      </c>
      <c r="F29" s="24" t="s">
        <v>37</v>
      </c>
    </row>
    <row r="30" spans="1:6" s="22" customFormat="1" ht="62" x14ac:dyDescent="0.35">
      <c r="A30" s="23" t="s">
        <v>35</v>
      </c>
      <c r="B30" s="23" t="s">
        <v>6</v>
      </c>
      <c r="C30" s="24" t="s">
        <v>605</v>
      </c>
      <c r="D30" s="25">
        <v>46329.125</v>
      </c>
      <c r="E30" s="25">
        <v>46329.208333333299</v>
      </c>
      <c r="F30" s="24" t="s">
        <v>37</v>
      </c>
    </row>
    <row r="31" spans="1:6" s="22" customFormat="1" ht="46.5" x14ac:dyDescent="0.35">
      <c r="A31" s="23" t="s">
        <v>35</v>
      </c>
      <c r="B31" s="23" t="s">
        <v>2</v>
      </c>
      <c r="C31" s="24" t="s">
        <v>47</v>
      </c>
      <c r="D31" s="25">
        <v>46328.875</v>
      </c>
      <c r="E31" s="25">
        <v>46329.208333333299</v>
      </c>
      <c r="F31" s="24" t="s">
        <v>48</v>
      </c>
    </row>
    <row r="32" spans="1:6" s="22" customFormat="1" ht="62" x14ac:dyDescent="0.35">
      <c r="A32" s="23" t="s">
        <v>35</v>
      </c>
      <c r="B32" s="23" t="s">
        <v>6</v>
      </c>
      <c r="C32" s="24" t="s">
        <v>610</v>
      </c>
      <c r="D32" s="25">
        <v>46328.875</v>
      </c>
      <c r="E32" s="25">
        <v>46329.208333333299</v>
      </c>
      <c r="F32" s="24" t="s">
        <v>611</v>
      </c>
    </row>
    <row r="33" spans="1:6" s="22" customFormat="1" ht="62" x14ac:dyDescent="0.35">
      <c r="A33" s="23" t="s">
        <v>612</v>
      </c>
      <c r="B33" s="23" t="s">
        <v>5</v>
      </c>
      <c r="C33" s="24" t="s">
        <v>613</v>
      </c>
      <c r="D33" s="25">
        <v>46328.833333333299</v>
      </c>
      <c r="E33" s="25">
        <v>46329.25</v>
      </c>
      <c r="F33" s="24" t="s">
        <v>614</v>
      </c>
    </row>
    <row r="34" spans="1:6" s="22" customFormat="1" ht="77.5" x14ac:dyDescent="0.35">
      <c r="A34" s="23" t="s">
        <v>374</v>
      </c>
      <c r="B34" s="23" t="s">
        <v>4</v>
      </c>
      <c r="C34" s="24" t="s">
        <v>375</v>
      </c>
      <c r="D34" s="25">
        <v>46328.916666666701</v>
      </c>
      <c r="E34" s="25">
        <v>46329.229166666701</v>
      </c>
      <c r="F34" s="24" t="s">
        <v>376</v>
      </c>
    </row>
    <row r="35" spans="1:6" s="22" customFormat="1" ht="46.5" x14ac:dyDescent="0.35">
      <c r="A35" s="23" t="s">
        <v>23</v>
      </c>
      <c r="B35" s="23" t="s">
        <v>4</v>
      </c>
      <c r="C35" s="24" t="s">
        <v>24</v>
      </c>
      <c r="D35" s="25">
        <v>46328.833333333299</v>
      </c>
      <c r="E35" s="25">
        <v>46329.25</v>
      </c>
      <c r="F35" s="24" t="s">
        <v>25</v>
      </c>
    </row>
    <row r="36" spans="1:6" s="22" customFormat="1" ht="77.5" x14ac:dyDescent="0.35">
      <c r="A36" s="23" t="s">
        <v>23</v>
      </c>
      <c r="B36" s="23" t="s">
        <v>4</v>
      </c>
      <c r="C36" s="24" t="s">
        <v>606</v>
      </c>
      <c r="D36" s="25">
        <v>46328.875</v>
      </c>
      <c r="E36" s="25">
        <v>46328.958333333299</v>
      </c>
      <c r="F36" s="24" t="s">
        <v>41</v>
      </c>
    </row>
    <row r="37" spans="1:6" s="22" customFormat="1" ht="77.5" x14ac:dyDescent="0.35">
      <c r="A37" s="23" t="s">
        <v>23</v>
      </c>
      <c r="B37" s="23" t="s">
        <v>4</v>
      </c>
      <c r="C37" s="24" t="s">
        <v>607</v>
      </c>
      <c r="D37" s="25">
        <v>46328.958333333299</v>
      </c>
      <c r="E37" s="25">
        <v>46329.041666666701</v>
      </c>
      <c r="F37" s="24" t="s">
        <v>41</v>
      </c>
    </row>
    <row r="38" spans="1:6" s="22" customFormat="1" ht="77.5" x14ac:dyDescent="0.35">
      <c r="A38" s="23" t="s">
        <v>23</v>
      </c>
      <c r="B38" s="23" t="s">
        <v>4</v>
      </c>
      <c r="C38" s="24" t="s">
        <v>608</v>
      </c>
      <c r="D38" s="25">
        <v>46329.041666666701</v>
      </c>
      <c r="E38" s="25">
        <v>46329.125</v>
      </c>
      <c r="F38" s="24" t="s">
        <v>41</v>
      </c>
    </row>
    <row r="39" spans="1:6" s="22" customFormat="1" ht="77.5" x14ac:dyDescent="0.35">
      <c r="A39" s="23" t="s">
        <v>23</v>
      </c>
      <c r="B39" s="23" t="s">
        <v>4</v>
      </c>
      <c r="C39" s="24" t="s">
        <v>609</v>
      </c>
      <c r="D39" s="25">
        <v>46329.125</v>
      </c>
      <c r="E39" s="25">
        <v>46329.208333333299</v>
      </c>
      <c r="F39" s="24" t="s">
        <v>41</v>
      </c>
    </row>
    <row r="40" spans="1:6" s="22" customFormat="1" ht="62" x14ac:dyDescent="0.35">
      <c r="A40" s="23" t="s">
        <v>23</v>
      </c>
      <c r="B40" s="23" t="s">
        <v>4</v>
      </c>
      <c r="C40" s="24" t="s">
        <v>618</v>
      </c>
      <c r="D40" s="25">
        <v>46328.833333333299</v>
      </c>
      <c r="E40" s="25">
        <v>46329.25</v>
      </c>
      <c r="F40" s="24" t="s">
        <v>619</v>
      </c>
    </row>
    <row r="41" spans="1:6" s="22" customFormat="1" ht="62" x14ac:dyDescent="0.35">
      <c r="A41" s="23" t="s">
        <v>23</v>
      </c>
      <c r="B41" s="23" t="s">
        <v>5</v>
      </c>
      <c r="C41" s="24" t="s">
        <v>621</v>
      </c>
      <c r="D41" s="25">
        <v>46328.833333333299</v>
      </c>
      <c r="E41" s="25">
        <v>46329.25</v>
      </c>
      <c r="F41" s="24" t="s">
        <v>622</v>
      </c>
    </row>
    <row r="42" spans="1:6" s="22" customFormat="1" ht="62" x14ac:dyDescent="0.35">
      <c r="A42" s="23" t="s">
        <v>23</v>
      </c>
      <c r="B42" s="23" t="s">
        <v>4</v>
      </c>
      <c r="C42" s="24" t="s">
        <v>485</v>
      </c>
      <c r="D42" s="25">
        <v>46328.833333333299</v>
      </c>
      <c r="E42" s="25">
        <v>46329.25</v>
      </c>
      <c r="F42" s="24" t="s">
        <v>623</v>
      </c>
    </row>
    <row r="43" spans="1:6" s="22" customFormat="1" ht="46.5" x14ac:dyDescent="0.35">
      <c r="A43" s="23" t="s">
        <v>23</v>
      </c>
      <c r="B43" s="23" t="s">
        <v>4</v>
      </c>
      <c r="C43" s="24" t="s">
        <v>627</v>
      </c>
      <c r="D43" s="25">
        <v>46328.833333333299</v>
      </c>
      <c r="E43" s="25">
        <v>46329.25</v>
      </c>
      <c r="F43" s="24" t="s">
        <v>628</v>
      </c>
    </row>
    <row r="44" spans="1:6" s="22" customFormat="1" ht="46.5" x14ac:dyDescent="0.35">
      <c r="A44" s="23" t="s">
        <v>23</v>
      </c>
      <c r="B44" s="23" t="s">
        <v>5</v>
      </c>
      <c r="C44" s="24" t="s">
        <v>629</v>
      </c>
      <c r="D44" s="25">
        <v>46328.833333333299</v>
      </c>
      <c r="E44" s="25">
        <v>46329.25</v>
      </c>
      <c r="F44" s="24" t="s">
        <v>628</v>
      </c>
    </row>
    <row r="45" spans="1:6" s="22" customFormat="1" ht="62" x14ac:dyDescent="0.35">
      <c r="A45" s="23" t="s">
        <v>23</v>
      </c>
      <c r="B45" s="23" t="s">
        <v>5</v>
      </c>
      <c r="C45" s="24" t="s">
        <v>102</v>
      </c>
      <c r="D45" s="25">
        <v>46328.833333333299</v>
      </c>
      <c r="E45" s="25">
        <v>46329.25</v>
      </c>
      <c r="F45" s="24" t="s">
        <v>103</v>
      </c>
    </row>
    <row r="46" spans="1:6" s="22" customFormat="1" ht="62" x14ac:dyDescent="0.35">
      <c r="A46" s="23" t="s">
        <v>58</v>
      </c>
      <c r="B46" s="23" t="s">
        <v>4</v>
      </c>
      <c r="C46" s="24" t="s">
        <v>59</v>
      </c>
      <c r="D46" s="25">
        <v>46328.875</v>
      </c>
      <c r="E46" s="25">
        <v>46329.208333333299</v>
      </c>
      <c r="F46" s="24" t="s">
        <v>57</v>
      </c>
    </row>
    <row r="47" spans="1:6" s="22" customFormat="1" ht="77.5" x14ac:dyDescent="0.35">
      <c r="A47" s="23" t="s">
        <v>511</v>
      </c>
      <c r="B47" s="23" t="s">
        <v>4</v>
      </c>
      <c r="C47" s="24" t="s">
        <v>512</v>
      </c>
      <c r="D47" s="25">
        <v>46328.875</v>
      </c>
      <c r="E47" s="25">
        <v>46329.25</v>
      </c>
      <c r="F47" s="24" t="s">
        <v>513</v>
      </c>
    </row>
    <row r="48" spans="1:6" s="22" customFormat="1" ht="77.5" x14ac:dyDescent="0.35">
      <c r="A48" s="23" t="s">
        <v>511</v>
      </c>
      <c r="B48" s="23" t="s">
        <v>5</v>
      </c>
      <c r="C48" s="24" t="s">
        <v>514</v>
      </c>
      <c r="D48" s="25">
        <v>46328.875</v>
      </c>
      <c r="E48" s="25">
        <v>46329.25</v>
      </c>
      <c r="F48" s="24" t="s">
        <v>513</v>
      </c>
    </row>
    <row r="49" spans="1:6" s="22" customFormat="1" ht="77.5" x14ac:dyDescent="0.35">
      <c r="A49" s="23" t="s">
        <v>511</v>
      </c>
      <c r="B49" s="23" t="s">
        <v>5</v>
      </c>
      <c r="C49" s="24" t="s">
        <v>515</v>
      </c>
      <c r="D49" s="25">
        <v>46328.875</v>
      </c>
      <c r="E49" s="25">
        <v>46329.25</v>
      </c>
      <c r="F49" s="24" t="s">
        <v>513</v>
      </c>
    </row>
    <row r="50" spans="1:6" s="22" customFormat="1" ht="77.5" x14ac:dyDescent="0.35">
      <c r="A50" s="23" t="s">
        <v>511</v>
      </c>
      <c r="B50" s="23" t="s">
        <v>4</v>
      </c>
      <c r="C50" s="24" t="s">
        <v>516</v>
      </c>
      <c r="D50" s="25">
        <v>46328.875</v>
      </c>
      <c r="E50" s="25">
        <v>46329.25</v>
      </c>
      <c r="F50" s="24" t="s">
        <v>513</v>
      </c>
    </row>
    <row r="51" spans="1:6" s="22" customFormat="1" ht="77.5" x14ac:dyDescent="0.35">
      <c r="A51" s="23" t="s">
        <v>511</v>
      </c>
      <c r="B51" s="23" t="s">
        <v>5</v>
      </c>
      <c r="C51" s="24" t="s">
        <v>517</v>
      </c>
      <c r="D51" s="25">
        <v>46328.875</v>
      </c>
      <c r="E51" s="25">
        <v>46329.25</v>
      </c>
      <c r="F51" s="24" t="s">
        <v>513</v>
      </c>
    </row>
    <row r="52" spans="1:6" s="22" customFormat="1" ht="46.5" x14ac:dyDescent="0.35">
      <c r="A52" s="23" t="s">
        <v>191</v>
      </c>
      <c r="B52" s="23" t="s">
        <v>6</v>
      </c>
      <c r="C52" s="24" t="s">
        <v>192</v>
      </c>
      <c r="D52" s="25">
        <v>46328.833333333299</v>
      </c>
      <c r="E52" s="25">
        <v>46329.25</v>
      </c>
      <c r="F52" s="24" t="s">
        <v>193</v>
      </c>
    </row>
    <row r="53" spans="1:6" s="22" customFormat="1" ht="46.5" x14ac:dyDescent="0.35">
      <c r="A53" s="23" t="s">
        <v>191</v>
      </c>
      <c r="B53" s="23" t="s">
        <v>6</v>
      </c>
      <c r="C53" s="24" t="s">
        <v>194</v>
      </c>
      <c r="D53" s="25">
        <v>46328.833333333299</v>
      </c>
      <c r="E53" s="25">
        <v>46329.25</v>
      </c>
      <c r="F53" s="24" t="s">
        <v>195</v>
      </c>
    </row>
    <row r="54" spans="1:6" s="22" customFormat="1" ht="46.5" x14ac:dyDescent="0.35">
      <c r="A54" s="23" t="s">
        <v>191</v>
      </c>
      <c r="B54" s="23" t="s">
        <v>6</v>
      </c>
      <c r="C54" s="24" t="s">
        <v>656</v>
      </c>
      <c r="D54" s="25">
        <v>46328.833333333299</v>
      </c>
      <c r="E54" s="25">
        <v>46329.25</v>
      </c>
      <c r="F54" s="24" t="s">
        <v>197</v>
      </c>
    </row>
    <row r="55" spans="1:6" s="22" customFormat="1" ht="46.5" x14ac:dyDescent="0.35">
      <c r="A55" s="23" t="s">
        <v>191</v>
      </c>
      <c r="B55" s="23" t="s">
        <v>6</v>
      </c>
      <c r="C55" s="24" t="s">
        <v>657</v>
      </c>
      <c r="D55" s="25">
        <v>46328.9375</v>
      </c>
      <c r="E55" s="25">
        <v>46329.25</v>
      </c>
      <c r="F55" s="24" t="s">
        <v>197</v>
      </c>
    </row>
    <row r="56" spans="1:6" s="22" customFormat="1" ht="62" x14ac:dyDescent="0.35">
      <c r="A56" s="23" t="s">
        <v>191</v>
      </c>
      <c r="B56" s="23" t="s">
        <v>2</v>
      </c>
      <c r="C56" s="24" t="s">
        <v>198</v>
      </c>
      <c r="D56" s="25">
        <v>46328.833333333299</v>
      </c>
      <c r="E56" s="25">
        <v>46329.25</v>
      </c>
      <c r="F56" s="24" t="s">
        <v>199</v>
      </c>
    </row>
    <row r="57" spans="1:6" s="22" customFormat="1" ht="46.5" x14ac:dyDescent="0.35">
      <c r="A57" s="23" t="s">
        <v>191</v>
      </c>
      <c r="B57" s="23" t="s">
        <v>6</v>
      </c>
      <c r="C57" s="24" t="s">
        <v>200</v>
      </c>
      <c r="D57" s="25">
        <v>46328.833333333299</v>
      </c>
      <c r="E57" s="25">
        <v>46329.25</v>
      </c>
      <c r="F57" s="24" t="s">
        <v>201</v>
      </c>
    </row>
    <row r="58" spans="1:6" s="22" customFormat="1" ht="46.5" x14ac:dyDescent="0.35">
      <c r="A58" s="23" t="s">
        <v>318</v>
      </c>
      <c r="B58" s="23" t="s">
        <v>4</v>
      </c>
      <c r="C58" s="24" t="s">
        <v>333</v>
      </c>
      <c r="D58" s="25">
        <v>46328.833333333299</v>
      </c>
      <c r="E58" s="25">
        <v>46329.25</v>
      </c>
      <c r="F58" s="24" t="s">
        <v>334</v>
      </c>
    </row>
    <row r="59" spans="1:6" s="22" customFormat="1" ht="46.5" x14ac:dyDescent="0.35">
      <c r="A59" s="23" t="s">
        <v>318</v>
      </c>
      <c r="B59" s="23" t="s">
        <v>4</v>
      </c>
      <c r="C59" s="24" t="s">
        <v>335</v>
      </c>
      <c r="D59" s="25">
        <v>46328.833333333299</v>
      </c>
      <c r="E59" s="25">
        <v>46329.25</v>
      </c>
      <c r="F59" s="24" t="s">
        <v>334</v>
      </c>
    </row>
    <row r="60" spans="1:6" s="22" customFormat="1" ht="46.5" x14ac:dyDescent="0.35">
      <c r="A60" s="23" t="s">
        <v>325</v>
      </c>
      <c r="B60" s="23" t="s">
        <v>4</v>
      </c>
      <c r="C60" s="24" t="s">
        <v>695</v>
      </c>
      <c r="D60" s="25">
        <v>46328.833333333299</v>
      </c>
      <c r="E60" s="25">
        <v>46329.25</v>
      </c>
      <c r="F60" s="24" t="s">
        <v>563</v>
      </c>
    </row>
    <row r="61" spans="1:6" s="22" customFormat="1" ht="46.5" x14ac:dyDescent="0.35">
      <c r="A61" s="23" t="s">
        <v>325</v>
      </c>
      <c r="B61" s="23" t="s">
        <v>4</v>
      </c>
      <c r="C61" s="24" t="s">
        <v>696</v>
      </c>
      <c r="D61" s="25">
        <v>46328.833333333299</v>
      </c>
      <c r="E61" s="25">
        <v>46329.25</v>
      </c>
      <c r="F61" s="24" t="s">
        <v>563</v>
      </c>
    </row>
    <row r="62" spans="1:6" s="22" customFormat="1" ht="46.5" x14ac:dyDescent="0.35">
      <c r="A62" s="23" t="s">
        <v>379</v>
      </c>
      <c r="B62" s="23" t="s">
        <v>2</v>
      </c>
      <c r="C62" s="24" t="s">
        <v>700</v>
      </c>
      <c r="D62" s="25">
        <v>46328.833333333299</v>
      </c>
      <c r="E62" s="25">
        <v>46329.25</v>
      </c>
      <c r="F62" s="24" t="s">
        <v>701</v>
      </c>
    </row>
    <row r="63" spans="1:6" s="22" customFormat="1" ht="93" x14ac:dyDescent="0.35">
      <c r="A63" s="23" t="s">
        <v>379</v>
      </c>
      <c r="B63" s="23" t="s">
        <v>2</v>
      </c>
      <c r="C63" s="24" t="s">
        <v>380</v>
      </c>
      <c r="D63" s="25">
        <v>46328.916666666701</v>
      </c>
      <c r="E63" s="25">
        <v>46329.229166666701</v>
      </c>
      <c r="F63" s="24" t="s">
        <v>381</v>
      </c>
    </row>
    <row r="64" spans="1:6" s="22" customFormat="1" ht="46.5" x14ac:dyDescent="0.35">
      <c r="A64" s="23" t="s">
        <v>336</v>
      </c>
      <c r="B64" s="23" t="s">
        <v>5</v>
      </c>
      <c r="C64" s="24" t="s">
        <v>337</v>
      </c>
      <c r="D64" s="25">
        <v>46328.875</v>
      </c>
      <c r="E64" s="25">
        <v>46329.25</v>
      </c>
      <c r="F64" s="24" t="s">
        <v>338</v>
      </c>
    </row>
    <row r="65" spans="1:6" s="22" customFormat="1" ht="46.5" x14ac:dyDescent="0.35">
      <c r="A65" s="23" t="s">
        <v>336</v>
      </c>
      <c r="B65" s="23" t="s">
        <v>2</v>
      </c>
      <c r="C65" s="24" t="s">
        <v>564</v>
      </c>
      <c r="D65" s="25">
        <v>46328.833333333299</v>
      </c>
      <c r="E65" s="25">
        <v>46329.25</v>
      </c>
      <c r="F65" s="24" t="s">
        <v>565</v>
      </c>
    </row>
    <row r="66" spans="1:6" s="22" customFormat="1" ht="46.5" x14ac:dyDescent="0.35">
      <c r="A66" s="23" t="s">
        <v>336</v>
      </c>
      <c r="B66" s="23" t="s">
        <v>2</v>
      </c>
      <c r="C66" s="24" t="s">
        <v>566</v>
      </c>
      <c r="D66" s="25">
        <v>46328.833333333299</v>
      </c>
      <c r="E66" s="25">
        <v>46329.25</v>
      </c>
      <c r="F66" s="24" t="s">
        <v>565</v>
      </c>
    </row>
    <row r="67" spans="1:6" s="22" customFormat="1" ht="46.5" x14ac:dyDescent="0.35">
      <c r="A67" s="23" t="s">
        <v>336</v>
      </c>
      <c r="B67" s="23" t="s">
        <v>32</v>
      </c>
      <c r="C67" s="24" t="s">
        <v>567</v>
      </c>
      <c r="D67" s="25">
        <v>46328.833333333299</v>
      </c>
      <c r="E67" s="25">
        <v>46329.25</v>
      </c>
      <c r="F67" s="24" t="s">
        <v>565</v>
      </c>
    </row>
    <row r="68" spans="1:6" s="22" customFormat="1" ht="46.5" x14ac:dyDescent="0.35">
      <c r="A68" s="23" t="s">
        <v>315</v>
      </c>
      <c r="B68" s="23" t="s">
        <v>32</v>
      </c>
      <c r="C68" s="24" t="s">
        <v>316</v>
      </c>
      <c r="D68" s="25">
        <v>46328.833333333299</v>
      </c>
      <c r="E68" s="25">
        <v>46329.25</v>
      </c>
      <c r="F68" s="24" t="s">
        <v>317</v>
      </c>
    </row>
    <row r="69" spans="1:6" s="22" customFormat="1" ht="46.5" x14ac:dyDescent="0.35">
      <c r="A69" s="23" t="s">
        <v>339</v>
      </c>
      <c r="B69" s="23" t="s">
        <v>32</v>
      </c>
      <c r="C69" s="24" t="s">
        <v>555</v>
      </c>
      <c r="D69" s="25">
        <v>46328.875</v>
      </c>
      <c r="E69" s="25">
        <v>46329.25</v>
      </c>
      <c r="F69" s="24" t="s">
        <v>556</v>
      </c>
    </row>
    <row r="70" spans="1:6" s="22" customFormat="1" ht="46.5" x14ac:dyDescent="0.35">
      <c r="A70" s="23" t="s">
        <v>339</v>
      </c>
      <c r="B70" s="23" t="s">
        <v>5</v>
      </c>
      <c r="C70" s="24" t="s">
        <v>340</v>
      </c>
      <c r="D70" s="25">
        <v>46328.875</v>
      </c>
      <c r="E70" s="25">
        <v>46329.25</v>
      </c>
      <c r="F70" s="24" t="s">
        <v>341</v>
      </c>
    </row>
    <row r="71" spans="1:6" s="22" customFormat="1" ht="46.5" x14ac:dyDescent="0.35">
      <c r="A71" s="23" t="s">
        <v>339</v>
      </c>
      <c r="B71" s="23" t="s">
        <v>5</v>
      </c>
      <c r="C71" s="24" t="s">
        <v>342</v>
      </c>
      <c r="D71" s="25">
        <v>46328.875</v>
      </c>
      <c r="E71" s="25">
        <v>46329.25</v>
      </c>
      <c r="F71" s="24" t="s">
        <v>341</v>
      </c>
    </row>
    <row r="72" spans="1:6" s="22" customFormat="1" ht="62" x14ac:dyDescent="0.35">
      <c r="A72" s="23" t="s">
        <v>359</v>
      </c>
      <c r="B72" s="23" t="s">
        <v>2</v>
      </c>
      <c r="C72" s="24" t="s">
        <v>360</v>
      </c>
      <c r="D72" s="25">
        <v>46328.875</v>
      </c>
      <c r="E72" s="25">
        <v>46329.229166666701</v>
      </c>
      <c r="F72" s="24" t="s">
        <v>361</v>
      </c>
    </row>
    <row r="73" spans="1:6" s="22" customFormat="1" ht="62" x14ac:dyDescent="0.35">
      <c r="A73" s="23" t="s">
        <v>359</v>
      </c>
      <c r="B73" s="23" t="s">
        <v>2</v>
      </c>
      <c r="C73" s="24" t="s">
        <v>362</v>
      </c>
      <c r="D73" s="25">
        <v>46328.875</v>
      </c>
      <c r="E73" s="25">
        <v>46329.229166666701</v>
      </c>
      <c r="F73" s="24" t="s">
        <v>361</v>
      </c>
    </row>
    <row r="74" spans="1:6" s="22" customFormat="1" ht="62" x14ac:dyDescent="0.35">
      <c r="A74" s="23" t="s">
        <v>359</v>
      </c>
      <c r="B74" s="23" t="s">
        <v>6</v>
      </c>
      <c r="C74" s="24" t="s">
        <v>710</v>
      </c>
      <c r="D74" s="25">
        <v>46328.916666666701</v>
      </c>
      <c r="E74" s="25">
        <v>46329.229166666701</v>
      </c>
      <c r="F74" s="24" t="s">
        <v>711</v>
      </c>
    </row>
    <row r="75" spans="1:6" s="22" customFormat="1" ht="46.5" x14ac:dyDescent="0.35">
      <c r="A75" s="23" t="s">
        <v>692</v>
      </c>
      <c r="B75" s="23" t="s">
        <v>32</v>
      </c>
      <c r="C75" s="24" t="s">
        <v>693</v>
      </c>
      <c r="D75" s="25">
        <v>46328.833333333299</v>
      </c>
      <c r="E75" s="25">
        <v>46329.208333333299</v>
      </c>
      <c r="F75" s="24" t="s">
        <v>694</v>
      </c>
    </row>
    <row r="76" spans="1:6" s="22" customFormat="1" ht="46.5" x14ac:dyDescent="0.35">
      <c r="A76" s="23" t="s">
        <v>288</v>
      </c>
      <c r="B76" s="23" t="s">
        <v>2</v>
      </c>
      <c r="C76" s="24" t="s">
        <v>308</v>
      </c>
      <c r="D76" s="25">
        <v>46328.875</v>
      </c>
      <c r="E76" s="25">
        <v>46329.25</v>
      </c>
      <c r="F76" s="24" t="s">
        <v>309</v>
      </c>
    </row>
    <row r="77" spans="1:6" s="22" customFormat="1" ht="62" x14ac:dyDescent="0.35">
      <c r="A77" s="23" t="s">
        <v>288</v>
      </c>
      <c r="B77" s="23" t="s">
        <v>6</v>
      </c>
      <c r="C77" s="24" t="s">
        <v>577</v>
      </c>
      <c r="D77" s="25">
        <v>46328.916666666701</v>
      </c>
      <c r="E77" s="25">
        <v>46329.229166666701</v>
      </c>
      <c r="F77" s="24" t="s">
        <v>578</v>
      </c>
    </row>
    <row r="78" spans="1:6" s="22" customFormat="1" ht="46.5" x14ac:dyDescent="0.35">
      <c r="A78" s="23" t="s">
        <v>389</v>
      </c>
      <c r="B78" s="23" t="s">
        <v>4</v>
      </c>
      <c r="C78" s="24" t="s">
        <v>390</v>
      </c>
      <c r="D78" s="25">
        <v>46272.25</v>
      </c>
      <c r="E78" s="25">
        <v>46341.833333333299</v>
      </c>
      <c r="F78" s="24" t="s">
        <v>391</v>
      </c>
    </row>
    <row r="79" spans="1:6" s="22" customFormat="1" ht="93" x14ac:dyDescent="0.35">
      <c r="A79" s="23" t="s">
        <v>389</v>
      </c>
      <c r="B79" s="23" t="s">
        <v>4</v>
      </c>
      <c r="C79" s="24" t="s">
        <v>398</v>
      </c>
      <c r="D79" s="25">
        <v>46328.833333333299</v>
      </c>
      <c r="E79" s="25">
        <v>46329.25</v>
      </c>
      <c r="F79" s="24" t="s">
        <v>399</v>
      </c>
    </row>
    <row r="80" spans="1:6" s="22" customFormat="1" ht="46.5" x14ac:dyDescent="0.35">
      <c r="A80" s="23" t="s">
        <v>389</v>
      </c>
      <c r="B80" s="23" t="s">
        <v>32</v>
      </c>
      <c r="C80" s="24" t="s">
        <v>722</v>
      </c>
      <c r="D80" s="25">
        <v>46328.833333333299</v>
      </c>
      <c r="E80" s="25">
        <v>46329.25</v>
      </c>
      <c r="F80" s="24" t="s">
        <v>723</v>
      </c>
    </row>
    <row r="81" spans="1:6" s="22" customFormat="1" ht="31" x14ac:dyDescent="0.35">
      <c r="A81" s="23" t="s">
        <v>413</v>
      </c>
      <c r="B81" s="23" t="s">
        <v>4</v>
      </c>
      <c r="C81" s="24" t="s">
        <v>689</v>
      </c>
      <c r="D81" s="25">
        <v>46328.875</v>
      </c>
      <c r="E81" s="25">
        <v>46329.25</v>
      </c>
      <c r="F81" s="24" t="s">
        <v>690</v>
      </c>
    </row>
    <row r="82" spans="1:6" s="22" customFormat="1" ht="31" x14ac:dyDescent="0.35">
      <c r="A82" s="23" t="s">
        <v>413</v>
      </c>
      <c r="B82" s="23" t="s">
        <v>4</v>
      </c>
      <c r="C82" s="24" t="s">
        <v>691</v>
      </c>
      <c r="D82" s="25">
        <v>46328.875</v>
      </c>
      <c r="E82" s="25">
        <v>46329.25</v>
      </c>
      <c r="F82" s="24" t="s">
        <v>690</v>
      </c>
    </row>
    <row r="83" spans="1:6" s="22" customFormat="1" ht="62" x14ac:dyDescent="0.35">
      <c r="A83" s="23" t="s">
        <v>413</v>
      </c>
      <c r="B83" s="23" t="s">
        <v>2</v>
      </c>
      <c r="C83" s="24" t="s">
        <v>414</v>
      </c>
      <c r="D83" s="25">
        <v>46328.875</v>
      </c>
      <c r="E83" s="25">
        <v>46329.25</v>
      </c>
      <c r="F83" s="24" t="s">
        <v>415</v>
      </c>
    </row>
    <row r="84" spans="1:6" s="22" customFormat="1" ht="62" x14ac:dyDescent="0.35">
      <c r="A84" s="23" t="s">
        <v>413</v>
      </c>
      <c r="B84" s="23" t="s">
        <v>5</v>
      </c>
      <c r="C84" s="24" t="s">
        <v>418</v>
      </c>
      <c r="D84" s="25">
        <v>46328.875</v>
      </c>
      <c r="E84" s="25">
        <v>46329.25</v>
      </c>
      <c r="F84" s="24" t="s">
        <v>415</v>
      </c>
    </row>
    <row r="85" spans="1:6" s="22" customFormat="1" ht="108.5" x14ac:dyDescent="0.35">
      <c r="A85" s="23" t="s">
        <v>413</v>
      </c>
      <c r="B85" s="23" t="s">
        <v>5</v>
      </c>
      <c r="C85" s="24" t="s">
        <v>731</v>
      </c>
      <c r="D85" s="25">
        <v>46328.833333333299</v>
      </c>
      <c r="E85" s="25">
        <v>46329.25</v>
      </c>
      <c r="F85" s="24" t="s">
        <v>732</v>
      </c>
    </row>
    <row r="86" spans="1:6" s="22" customFormat="1" ht="108.5" x14ac:dyDescent="0.35">
      <c r="A86" s="23" t="s">
        <v>413</v>
      </c>
      <c r="B86" s="23" t="s">
        <v>4</v>
      </c>
      <c r="C86" s="24" t="s">
        <v>733</v>
      </c>
      <c r="D86" s="25">
        <v>46328.833333333299</v>
      </c>
      <c r="E86" s="25">
        <v>46329.25</v>
      </c>
      <c r="F86" s="24" t="s">
        <v>732</v>
      </c>
    </row>
    <row r="87" spans="1:6" s="22" customFormat="1" ht="31" x14ac:dyDescent="0.35">
      <c r="A87" s="23" t="s">
        <v>312</v>
      </c>
      <c r="B87" s="23" t="s">
        <v>32</v>
      </c>
      <c r="C87" s="24" t="s">
        <v>313</v>
      </c>
      <c r="D87" s="25">
        <v>46328.875</v>
      </c>
      <c r="E87" s="25">
        <v>46329.25</v>
      </c>
      <c r="F87" s="24" t="s">
        <v>314</v>
      </c>
    </row>
    <row r="88" spans="1:6" s="22" customFormat="1" ht="46.5" x14ac:dyDescent="0.35">
      <c r="A88" s="23" t="s">
        <v>285</v>
      </c>
      <c r="B88" s="23" t="s">
        <v>2</v>
      </c>
      <c r="C88" s="24" t="s">
        <v>286</v>
      </c>
      <c r="D88" s="25">
        <v>46328.875</v>
      </c>
      <c r="E88" s="25">
        <v>46329.25</v>
      </c>
      <c r="F88" s="24" t="s">
        <v>287</v>
      </c>
    </row>
    <row r="89" spans="1:6" s="22" customFormat="1" ht="31" x14ac:dyDescent="0.35">
      <c r="A89" s="23" t="s">
        <v>285</v>
      </c>
      <c r="B89" s="23" t="s">
        <v>2</v>
      </c>
      <c r="C89" s="24" t="s">
        <v>686</v>
      </c>
      <c r="D89" s="25">
        <v>46328.875</v>
      </c>
      <c r="E89" s="25">
        <v>46329.25</v>
      </c>
      <c r="F89" s="24" t="s">
        <v>687</v>
      </c>
    </row>
    <row r="90" spans="1:6" s="22" customFormat="1" ht="31" x14ac:dyDescent="0.35">
      <c r="A90" s="23" t="s">
        <v>285</v>
      </c>
      <c r="B90" s="23" t="s">
        <v>2</v>
      </c>
      <c r="C90" s="24" t="s">
        <v>688</v>
      </c>
      <c r="D90" s="25">
        <v>46328.875</v>
      </c>
      <c r="E90" s="25">
        <v>46329.25</v>
      </c>
      <c r="F90" s="24" t="s">
        <v>687</v>
      </c>
    </row>
    <row r="91" spans="1:6" s="22" customFormat="1" ht="46.5" x14ac:dyDescent="0.35">
      <c r="A91" s="23" t="s">
        <v>285</v>
      </c>
      <c r="B91" s="23" t="s">
        <v>6</v>
      </c>
      <c r="C91" s="24" t="s">
        <v>304</v>
      </c>
      <c r="D91" s="25">
        <v>46328.875</v>
      </c>
      <c r="E91" s="25">
        <v>46329.25</v>
      </c>
      <c r="F91" s="24" t="s">
        <v>305</v>
      </c>
    </row>
    <row r="92" spans="1:6" s="22" customFormat="1" ht="62" x14ac:dyDescent="0.35">
      <c r="A92" s="23" t="s">
        <v>416</v>
      </c>
      <c r="B92" s="23" t="s">
        <v>2</v>
      </c>
      <c r="C92" s="24" t="s">
        <v>417</v>
      </c>
      <c r="D92" s="25">
        <v>46328.875</v>
      </c>
      <c r="E92" s="25">
        <v>46329.25</v>
      </c>
      <c r="F92" s="24" t="s">
        <v>415</v>
      </c>
    </row>
    <row r="93" spans="1:6" s="22" customFormat="1" ht="62" x14ac:dyDescent="0.35">
      <c r="A93" s="23" t="s">
        <v>416</v>
      </c>
      <c r="B93" s="23" t="s">
        <v>32</v>
      </c>
      <c r="C93" s="24" t="s">
        <v>419</v>
      </c>
      <c r="D93" s="25">
        <v>46328.875</v>
      </c>
      <c r="E93" s="25">
        <v>46329.25</v>
      </c>
      <c r="F93" s="24" t="s">
        <v>415</v>
      </c>
    </row>
    <row r="94" spans="1:6" s="22" customFormat="1" ht="77.5" x14ac:dyDescent="0.35">
      <c r="A94" s="23" t="s">
        <v>76</v>
      </c>
      <c r="B94" s="23" t="s">
        <v>6</v>
      </c>
      <c r="C94" s="24" t="s">
        <v>635</v>
      </c>
      <c r="D94" s="25">
        <v>46328.833333333299</v>
      </c>
      <c r="E94" s="25">
        <v>46329.25</v>
      </c>
      <c r="F94" s="24" t="s">
        <v>78</v>
      </c>
    </row>
    <row r="95" spans="1:6" s="22" customFormat="1" ht="77.5" x14ac:dyDescent="0.35">
      <c r="A95" s="23" t="s">
        <v>76</v>
      </c>
      <c r="B95" s="23" t="s">
        <v>6</v>
      </c>
      <c r="C95" s="24" t="s">
        <v>636</v>
      </c>
      <c r="D95" s="25">
        <v>46328.833333333299</v>
      </c>
      <c r="E95" s="25">
        <v>46329.25</v>
      </c>
      <c r="F95" s="24" t="s">
        <v>78</v>
      </c>
    </row>
    <row r="96" spans="1:6" s="22" customFormat="1" ht="46.5" x14ac:dyDescent="0.35">
      <c r="A96" s="23" t="s">
        <v>76</v>
      </c>
      <c r="B96" s="23" t="s">
        <v>2</v>
      </c>
      <c r="C96" s="24" t="s">
        <v>637</v>
      </c>
      <c r="D96" s="25">
        <v>46328.833333333299</v>
      </c>
      <c r="E96" s="25">
        <v>46329.25</v>
      </c>
      <c r="F96" s="24" t="s">
        <v>638</v>
      </c>
    </row>
    <row r="97" spans="1:6" s="22" customFormat="1" ht="108.5" x14ac:dyDescent="0.35">
      <c r="A97" s="23" t="s">
        <v>76</v>
      </c>
      <c r="B97" s="23" t="s">
        <v>6</v>
      </c>
      <c r="C97" s="24" t="s">
        <v>79</v>
      </c>
      <c r="D97" s="25">
        <v>46328.833333333299</v>
      </c>
      <c r="E97" s="25">
        <v>46329.25</v>
      </c>
      <c r="F97" s="24" t="s">
        <v>80</v>
      </c>
    </row>
    <row r="98" spans="1:6" s="22" customFormat="1" ht="108.5" x14ac:dyDescent="0.35">
      <c r="A98" s="23" t="s">
        <v>76</v>
      </c>
      <c r="B98" s="23" t="s">
        <v>6</v>
      </c>
      <c r="C98" s="24" t="s">
        <v>81</v>
      </c>
      <c r="D98" s="25">
        <v>46328.833333333299</v>
      </c>
      <c r="E98" s="25">
        <v>46329.25</v>
      </c>
      <c r="F98" s="24" t="s">
        <v>80</v>
      </c>
    </row>
    <row r="99" spans="1:6" s="22" customFormat="1" ht="46.5" x14ac:dyDescent="0.35">
      <c r="A99" s="23" t="s">
        <v>76</v>
      </c>
      <c r="B99" s="23" t="s">
        <v>4</v>
      </c>
      <c r="C99" s="24" t="s">
        <v>716</v>
      </c>
      <c r="D99" s="25">
        <v>46328.833333333299</v>
      </c>
      <c r="E99" s="25">
        <v>46329.25</v>
      </c>
      <c r="F99" s="24" t="s">
        <v>717</v>
      </c>
    </row>
    <row r="100" spans="1:6" s="22" customFormat="1" ht="62" x14ac:dyDescent="0.35">
      <c r="A100" s="23" t="s">
        <v>76</v>
      </c>
      <c r="B100" s="23" t="s">
        <v>5</v>
      </c>
      <c r="C100" s="24" t="s">
        <v>718</v>
      </c>
      <c r="D100" s="25">
        <v>46328.833333333299</v>
      </c>
      <c r="E100" s="25">
        <v>46329.25</v>
      </c>
      <c r="F100" s="24" t="s">
        <v>719</v>
      </c>
    </row>
    <row r="101" spans="1:6" s="22" customFormat="1" ht="46.5" x14ac:dyDescent="0.35">
      <c r="A101" s="23" t="s">
        <v>76</v>
      </c>
      <c r="B101" s="23" t="s">
        <v>4</v>
      </c>
      <c r="C101" s="24" t="s">
        <v>392</v>
      </c>
      <c r="D101" s="25">
        <v>46328.833333333299</v>
      </c>
      <c r="E101" s="25">
        <v>46329.25</v>
      </c>
      <c r="F101" s="24" t="s">
        <v>393</v>
      </c>
    </row>
    <row r="102" spans="1:6" s="22" customFormat="1" ht="46.5" x14ac:dyDescent="0.35">
      <c r="A102" s="23" t="s">
        <v>76</v>
      </c>
      <c r="B102" s="23" t="s">
        <v>4</v>
      </c>
      <c r="C102" s="24" t="s">
        <v>394</v>
      </c>
      <c r="D102" s="25">
        <v>46328.8125</v>
      </c>
      <c r="E102" s="25">
        <v>46329.25</v>
      </c>
      <c r="F102" s="24" t="s">
        <v>395</v>
      </c>
    </row>
    <row r="103" spans="1:6" s="22" customFormat="1" ht="62" x14ac:dyDescent="0.35">
      <c r="A103" s="23" t="s">
        <v>76</v>
      </c>
      <c r="B103" s="23" t="s">
        <v>5</v>
      </c>
      <c r="C103" s="24" t="s">
        <v>396</v>
      </c>
      <c r="D103" s="25">
        <v>46328.8125</v>
      </c>
      <c r="E103" s="25">
        <v>46329.25</v>
      </c>
      <c r="F103" s="24" t="s">
        <v>397</v>
      </c>
    </row>
    <row r="104" spans="1:6" s="22" customFormat="1" ht="77.5" x14ac:dyDescent="0.35">
      <c r="A104" s="23" t="s">
        <v>76</v>
      </c>
      <c r="B104" s="23" t="s">
        <v>5</v>
      </c>
      <c r="C104" s="24" t="s">
        <v>720</v>
      </c>
      <c r="D104" s="25">
        <v>46328.833333333299</v>
      </c>
      <c r="E104" s="25">
        <v>46329.25</v>
      </c>
      <c r="F104" s="24" t="s">
        <v>721</v>
      </c>
    </row>
    <row r="105" spans="1:6" s="22" customFormat="1" ht="46.5" x14ac:dyDescent="0.35">
      <c r="A105" s="23" t="s">
        <v>76</v>
      </c>
      <c r="B105" s="23" t="s">
        <v>5</v>
      </c>
      <c r="C105" s="24" t="s">
        <v>400</v>
      </c>
      <c r="D105" s="25">
        <v>46328.833333333299</v>
      </c>
      <c r="E105" s="25">
        <v>46329.25</v>
      </c>
      <c r="F105" s="24" t="s">
        <v>401</v>
      </c>
    </row>
    <row r="106" spans="1:6" s="22" customFormat="1" ht="62" x14ac:dyDescent="0.35">
      <c r="A106" s="23" t="s">
        <v>76</v>
      </c>
      <c r="B106" s="23" t="s">
        <v>4</v>
      </c>
      <c r="C106" s="24" t="s">
        <v>724</v>
      </c>
      <c r="D106" s="25">
        <v>46328.833333333299</v>
      </c>
      <c r="E106" s="25">
        <v>46329.25</v>
      </c>
      <c r="F106" s="24" t="s">
        <v>584</v>
      </c>
    </row>
    <row r="107" spans="1:6" s="22" customFormat="1" ht="46.5" x14ac:dyDescent="0.35">
      <c r="A107" s="23" t="s">
        <v>76</v>
      </c>
      <c r="B107" s="23" t="s">
        <v>4</v>
      </c>
      <c r="C107" s="24" t="s">
        <v>587</v>
      </c>
      <c r="D107" s="25">
        <v>46328.854166666701</v>
      </c>
      <c r="E107" s="25">
        <v>46329.25</v>
      </c>
      <c r="F107" s="24" t="s">
        <v>586</v>
      </c>
    </row>
    <row r="108" spans="1:6" s="22" customFormat="1" ht="108.5" x14ac:dyDescent="0.35">
      <c r="A108" s="23" t="s">
        <v>76</v>
      </c>
      <c r="B108" s="23" t="s">
        <v>6</v>
      </c>
      <c r="C108" s="24" t="s">
        <v>433</v>
      </c>
      <c r="D108" s="25">
        <v>46202.875</v>
      </c>
      <c r="E108" s="25">
        <v>46508.208333333299</v>
      </c>
      <c r="F108" s="24" t="s">
        <v>434</v>
      </c>
    </row>
    <row r="109" spans="1:6" s="22" customFormat="1" ht="108.5" x14ac:dyDescent="0.35">
      <c r="A109" s="23" t="s">
        <v>76</v>
      </c>
      <c r="B109" s="23" t="s">
        <v>2</v>
      </c>
      <c r="C109" s="24" t="s">
        <v>435</v>
      </c>
      <c r="D109" s="25">
        <v>46266.333333333299</v>
      </c>
      <c r="E109" s="25">
        <v>46507</v>
      </c>
      <c r="F109" s="24" t="s">
        <v>434</v>
      </c>
    </row>
    <row r="110" spans="1:6" s="22" customFormat="1" ht="77.5" x14ac:dyDescent="0.35">
      <c r="A110" s="23" t="s">
        <v>425</v>
      </c>
      <c r="B110" s="23" t="s">
        <v>6</v>
      </c>
      <c r="C110" s="24" t="s">
        <v>428</v>
      </c>
      <c r="D110" s="25">
        <v>46328.875</v>
      </c>
      <c r="E110" s="25">
        <v>46329.25</v>
      </c>
      <c r="F110" s="24" t="s">
        <v>429</v>
      </c>
    </row>
    <row r="111" spans="1:6" s="22" customFormat="1" ht="77.5" x14ac:dyDescent="0.35">
      <c r="A111" s="23" t="s">
        <v>425</v>
      </c>
      <c r="B111" s="23" t="s">
        <v>2</v>
      </c>
      <c r="C111" s="24" t="s">
        <v>426</v>
      </c>
      <c r="D111" s="25">
        <v>46328.875</v>
      </c>
      <c r="E111" s="25">
        <v>46329.25</v>
      </c>
      <c r="F111" s="24" t="s">
        <v>427</v>
      </c>
    </row>
    <row r="112" spans="1:6" s="22" customFormat="1" ht="46.5" x14ac:dyDescent="0.35">
      <c r="A112" s="23" t="s">
        <v>644</v>
      </c>
      <c r="B112" s="23" t="s">
        <v>6</v>
      </c>
      <c r="C112" s="24" t="s">
        <v>645</v>
      </c>
      <c r="D112" s="25">
        <v>46328.833333333299</v>
      </c>
      <c r="E112" s="25">
        <v>46329.25</v>
      </c>
      <c r="F112" s="24" t="s">
        <v>646</v>
      </c>
    </row>
    <row r="113" spans="1:6" s="22" customFormat="1" ht="46.5" x14ac:dyDescent="0.35">
      <c r="A113" s="23" t="s">
        <v>98</v>
      </c>
      <c r="B113" s="23" t="s">
        <v>2</v>
      </c>
      <c r="C113" s="24" t="s">
        <v>642</v>
      </c>
      <c r="D113" s="25">
        <v>46328.833333333299</v>
      </c>
      <c r="E113" s="25">
        <v>46329.25</v>
      </c>
      <c r="F113" s="24" t="s">
        <v>643</v>
      </c>
    </row>
    <row r="114" spans="1:6" s="22" customFormat="1" ht="93" x14ac:dyDescent="0.35">
      <c r="A114" s="23" t="s">
        <v>87</v>
      </c>
      <c r="B114" s="23" t="s">
        <v>6</v>
      </c>
      <c r="C114" s="24" t="s">
        <v>88</v>
      </c>
      <c r="D114" s="25">
        <v>46328.541666666701</v>
      </c>
      <c r="E114" s="25">
        <v>46333.25</v>
      </c>
      <c r="F114" s="24" t="s">
        <v>89</v>
      </c>
    </row>
    <row r="115" spans="1:6" s="22" customFormat="1" ht="93" x14ac:dyDescent="0.35">
      <c r="A115" s="23" t="s">
        <v>87</v>
      </c>
      <c r="B115" s="23" t="s">
        <v>2</v>
      </c>
      <c r="C115" s="24" t="s">
        <v>90</v>
      </c>
      <c r="D115" s="25">
        <v>46328.541666666701</v>
      </c>
      <c r="E115" s="25">
        <v>46333.25</v>
      </c>
      <c r="F115" s="24" t="s">
        <v>89</v>
      </c>
    </row>
    <row r="116" spans="1:6" s="22" customFormat="1" ht="93" x14ac:dyDescent="0.35">
      <c r="A116" s="23" t="s">
        <v>87</v>
      </c>
      <c r="B116" s="23" t="s">
        <v>32</v>
      </c>
      <c r="C116" s="24" t="s">
        <v>91</v>
      </c>
      <c r="D116" s="25">
        <v>46328.833333333299</v>
      </c>
      <c r="E116" s="25">
        <v>46329.25</v>
      </c>
      <c r="F116" s="24" t="s">
        <v>89</v>
      </c>
    </row>
    <row r="117" spans="1:6" s="22" customFormat="1" ht="93" x14ac:dyDescent="0.35">
      <c r="A117" s="23" t="s">
        <v>87</v>
      </c>
      <c r="B117" s="23" t="s">
        <v>7</v>
      </c>
      <c r="C117" s="24" t="s">
        <v>469</v>
      </c>
      <c r="D117" s="25">
        <v>46217.625</v>
      </c>
      <c r="E117" s="25">
        <v>46387.875</v>
      </c>
      <c r="F117" s="24" t="s">
        <v>470</v>
      </c>
    </row>
    <row r="118" spans="1:6" s="22" customFormat="1" ht="93" x14ac:dyDescent="0.35">
      <c r="A118" s="23" t="s">
        <v>463</v>
      </c>
      <c r="B118" s="23" t="s">
        <v>32</v>
      </c>
      <c r="C118" s="24" t="s">
        <v>464</v>
      </c>
      <c r="D118" s="25">
        <v>46328.833333333299</v>
      </c>
      <c r="E118" s="25">
        <v>46329.25</v>
      </c>
      <c r="F118" s="24" t="s">
        <v>465</v>
      </c>
    </row>
    <row r="119" spans="1:6" s="22" customFormat="1" ht="62" x14ac:dyDescent="0.35">
      <c r="A119" s="23" t="s">
        <v>449</v>
      </c>
      <c r="B119" s="23" t="s">
        <v>2</v>
      </c>
      <c r="C119" s="24" t="s">
        <v>500</v>
      </c>
      <c r="D119" s="25">
        <v>46329.395833333299</v>
      </c>
      <c r="E119" s="25">
        <v>46329.645833333299</v>
      </c>
      <c r="F119" s="24" t="s">
        <v>501</v>
      </c>
    </row>
    <row r="120" spans="1:6" s="22" customFormat="1" ht="62" x14ac:dyDescent="0.35">
      <c r="A120" s="23" t="s">
        <v>449</v>
      </c>
      <c r="B120" s="23" t="s">
        <v>2</v>
      </c>
      <c r="C120" s="24" t="s">
        <v>502</v>
      </c>
      <c r="D120" s="25">
        <v>46329.395833333299</v>
      </c>
      <c r="E120" s="25">
        <v>46329.645833333299</v>
      </c>
      <c r="F120" s="24" t="s">
        <v>501</v>
      </c>
    </row>
    <row r="121" spans="1:6" s="22" customFormat="1" ht="46.5" x14ac:dyDescent="0.35">
      <c r="A121" s="23" t="s">
        <v>31</v>
      </c>
      <c r="B121" s="23" t="s">
        <v>32</v>
      </c>
      <c r="C121" s="24" t="s">
        <v>33</v>
      </c>
      <c r="D121" s="25">
        <v>46328.833333333299</v>
      </c>
      <c r="E121" s="25">
        <v>46329.25</v>
      </c>
      <c r="F121" s="24" t="s">
        <v>34</v>
      </c>
    </row>
    <row r="122" spans="1:6" s="22" customFormat="1" ht="46.5" x14ac:dyDescent="0.35">
      <c r="A122" s="23" t="s">
        <v>681</v>
      </c>
      <c r="B122" s="23" t="s">
        <v>4</v>
      </c>
      <c r="C122" s="24" t="s">
        <v>682</v>
      </c>
      <c r="D122" s="25">
        <v>46328.875</v>
      </c>
      <c r="E122" s="25">
        <v>46329.208333333299</v>
      </c>
      <c r="F122" s="24" t="s">
        <v>683</v>
      </c>
    </row>
    <row r="123" spans="1:6" s="22" customFormat="1" ht="77.5" x14ac:dyDescent="0.35">
      <c r="A123" s="23" t="s">
        <v>60</v>
      </c>
      <c r="B123" s="23" t="s">
        <v>2</v>
      </c>
      <c r="C123" s="24" t="s">
        <v>620</v>
      </c>
      <c r="D123" s="25">
        <v>46328.833333333299</v>
      </c>
      <c r="E123" s="25">
        <v>46329.25</v>
      </c>
      <c r="F123" s="24" t="s">
        <v>62</v>
      </c>
    </row>
    <row r="124" spans="1:6" s="22" customFormat="1" ht="77.5" x14ac:dyDescent="0.35">
      <c r="A124" s="23" t="s">
        <v>60</v>
      </c>
      <c r="B124" s="23" t="s">
        <v>4</v>
      </c>
      <c r="C124" s="24" t="s">
        <v>734</v>
      </c>
      <c r="D124" s="25">
        <v>46328.875</v>
      </c>
      <c r="E124" s="25">
        <v>46329.25</v>
      </c>
      <c r="F124" s="24" t="s">
        <v>598</v>
      </c>
    </row>
    <row r="125" spans="1:6" s="22" customFormat="1" ht="93" x14ac:dyDescent="0.35">
      <c r="A125" s="23" t="s">
        <v>459</v>
      </c>
      <c r="B125" s="23" t="s">
        <v>5</v>
      </c>
      <c r="C125" s="24" t="s">
        <v>735</v>
      </c>
      <c r="D125" s="25">
        <v>46328.875</v>
      </c>
      <c r="E125" s="25">
        <v>46329.25</v>
      </c>
      <c r="F125" s="24" t="s">
        <v>461</v>
      </c>
    </row>
    <row r="126" spans="1:6" s="22" customFormat="1" ht="93" x14ac:dyDescent="0.35">
      <c r="A126" s="23" t="s">
        <v>459</v>
      </c>
      <c r="B126" s="23" t="s">
        <v>5</v>
      </c>
      <c r="C126" s="24" t="s">
        <v>736</v>
      </c>
      <c r="D126" s="25">
        <v>46328.875</v>
      </c>
      <c r="E126" s="25">
        <v>46329.25</v>
      </c>
      <c r="F126" s="24" t="s">
        <v>461</v>
      </c>
    </row>
    <row r="127" spans="1:6" s="22" customFormat="1" ht="77.5" x14ac:dyDescent="0.35">
      <c r="A127" s="23" t="s">
        <v>452</v>
      </c>
      <c r="B127" s="23" t="s">
        <v>32</v>
      </c>
      <c r="C127" s="24" t="s">
        <v>453</v>
      </c>
      <c r="D127" s="25">
        <v>46230.833333333299</v>
      </c>
      <c r="E127" s="25">
        <v>46403.25</v>
      </c>
      <c r="F127" s="24" t="s">
        <v>454</v>
      </c>
    </row>
    <row r="128" spans="1:6" s="22" customFormat="1" ht="77.5" x14ac:dyDescent="0.35">
      <c r="A128" s="23" t="s">
        <v>452</v>
      </c>
      <c r="B128" s="23" t="s">
        <v>2</v>
      </c>
      <c r="C128" s="24" t="s">
        <v>737</v>
      </c>
      <c r="D128" s="25">
        <v>46328.833333333299</v>
      </c>
      <c r="E128" s="25">
        <v>46329.25</v>
      </c>
      <c r="F128" s="24" t="s">
        <v>454</v>
      </c>
    </row>
    <row r="129" spans="1:6" s="22" customFormat="1" ht="77.5" x14ac:dyDescent="0.35">
      <c r="A129" s="23" t="s">
        <v>452</v>
      </c>
      <c r="B129" s="23" t="s">
        <v>2</v>
      </c>
      <c r="C129" s="24" t="s">
        <v>738</v>
      </c>
      <c r="D129" s="25">
        <v>46328.833333333299</v>
      </c>
      <c r="E129" s="25">
        <v>46329.25</v>
      </c>
      <c r="F129" s="24" t="s">
        <v>454</v>
      </c>
    </row>
    <row r="130" spans="1:6" s="22" customFormat="1" ht="93" x14ac:dyDescent="0.35">
      <c r="A130" s="23" t="s">
        <v>73</v>
      </c>
      <c r="B130" s="23" t="s">
        <v>32</v>
      </c>
      <c r="C130" s="24" t="s">
        <v>634</v>
      </c>
      <c r="D130" s="25">
        <v>46328.833333333299</v>
      </c>
      <c r="E130" s="25">
        <v>46329.25</v>
      </c>
      <c r="F130" s="24" t="s">
        <v>75</v>
      </c>
    </row>
    <row r="131" spans="1:6" s="22" customFormat="1" ht="62" x14ac:dyDescent="0.35">
      <c r="A131" s="23" t="s">
        <v>525</v>
      </c>
      <c r="B131" s="23" t="s">
        <v>2</v>
      </c>
      <c r="C131" s="24" t="s">
        <v>526</v>
      </c>
      <c r="D131" s="25">
        <v>46328.916666666701</v>
      </c>
      <c r="E131" s="25">
        <v>46329.25</v>
      </c>
      <c r="F131" s="24" t="s">
        <v>527</v>
      </c>
    </row>
    <row r="132" spans="1:6" s="22" customFormat="1" ht="46.5" x14ac:dyDescent="0.35">
      <c r="A132" s="23" t="s">
        <v>273</v>
      </c>
      <c r="B132" s="23" t="s">
        <v>32</v>
      </c>
      <c r="C132" s="24" t="s">
        <v>274</v>
      </c>
      <c r="D132" s="25">
        <v>46328.833333333299</v>
      </c>
      <c r="E132" s="25">
        <v>46329.25</v>
      </c>
      <c r="F132" s="24" t="s">
        <v>275</v>
      </c>
    </row>
    <row r="133" spans="1:6" s="22" customFormat="1" ht="62" x14ac:dyDescent="0.35">
      <c r="A133" s="23" t="s">
        <v>508</v>
      </c>
      <c r="B133" s="23" t="s">
        <v>32</v>
      </c>
      <c r="C133" s="24" t="s">
        <v>509</v>
      </c>
      <c r="D133" s="25">
        <v>46328.833333333299</v>
      </c>
      <c r="E133" s="25">
        <v>46329.25</v>
      </c>
      <c r="F133" s="24" t="s">
        <v>510</v>
      </c>
    </row>
    <row r="134" spans="1:6" s="22" customFormat="1" ht="62" x14ac:dyDescent="0.35">
      <c r="A134" s="23" t="s">
        <v>131</v>
      </c>
      <c r="B134" s="23" t="s">
        <v>5</v>
      </c>
      <c r="C134" s="24" t="s">
        <v>132</v>
      </c>
      <c r="D134" s="25">
        <v>46328.833333333299</v>
      </c>
      <c r="E134" s="25">
        <v>46329.25</v>
      </c>
      <c r="F134" s="24" t="s">
        <v>133</v>
      </c>
    </row>
    <row r="135" spans="1:6" s="22" customFormat="1" ht="62" x14ac:dyDescent="0.35">
      <c r="A135" s="23" t="s">
        <v>131</v>
      </c>
      <c r="B135" s="23" t="s">
        <v>4</v>
      </c>
      <c r="C135" s="24" t="s">
        <v>134</v>
      </c>
      <c r="D135" s="25">
        <v>46328.833333333299</v>
      </c>
      <c r="E135" s="25">
        <v>46329.25</v>
      </c>
      <c r="F135" s="24" t="s">
        <v>133</v>
      </c>
    </row>
    <row r="136" spans="1:6" s="22" customFormat="1" ht="62" x14ac:dyDescent="0.35">
      <c r="A136" s="23" t="s">
        <v>131</v>
      </c>
      <c r="B136" s="23" t="s">
        <v>4</v>
      </c>
      <c r="C136" s="24" t="s">
        <v>135</v>
      </c>
      <c r="D136" s="25">
        <v>46328.833333333299</v>
      </c>
      <c r="E136" s="25">
        <v>46329.25</v>
      </c>
      <c r="F136" s="24" t="s">
        <v>136</v>
      </c>
    </row>
    <row r="137" spans="1:6" s="22" customFormat="1" ht="93" x14ac:dyDescent="0.35">
      <c r="A137" s="23" t="s">
        <v>131</v>
      </c>
      <c r="B137" s="23" t="s">
        <v>5</v>
      </c>
      <c r="C137" s="24" t="s">
        <v>148</v>
      </c>
      <c r="D137" s="25">
        <v>46328.833333333299</v>
      </c>
      <c r="E137" s="25">
        <v>46329.25</v>
      </c>
      <c r="F137" s="24" t="s">
        <v>149</v>
      </c>
    </row>
    <row r="138" spans="1:6" ht="93" x14ac:dyDescent="0.35">
      <c r="A138" s="23" t="s">
        <v>131</v>
      </c>
      <c r="B138" s="23" t="s">
        <v>5</v>
      </c>
      <c r="C138" s="24" t="s">
        <v>150</v>
      </c>
      <c r="D138" s="25">
        <v>46328.833333333299</v>
      </c>
      <c r="E138" s="25">
        <v>46329.25</v>
      </c>
      <c r="F138" s="24" t="s">
        <v>149</v>
      </c>
    </row>
    <row r="139" spans="1:6" ht="93" x14ac:dyDescent="0.35">
      <c r="A139" s="23" t="s">
        <v>131</v>
      </c>
      <c r="B139" s="23" t="s">
        <v>4</v>
      </c>
      <c r="C139" s="24" t="s">
        <v>151</v>
      </c>
      <c r="D139" s="25">
        <v>46328.833333333299</v>
      </c>
      <c r="E139" s="25">
        <v>46329.25</v>
      </c>
      <c r="F139" s="24" t="s">
        <v>149</v>
      </c>
    </row>
    <row r="140" spans="1:6" ht="93" x14ac:dyDescent="0.35">
      <c r="A140" s="23" t="s">
        <v>131</v>
      </c>
      <c r="B140" s="23" t="s">
        <v>4</v>
      </c>
      <c r="C140" s="24" t="s">
        <v>152</v>
      </c>
      <c r="D140" s="25">
        <v>46328.833333333299</v>
      </c>
      <c r="E140" s="25">
        <v>46329.25</v>
      </c>
      <c r="F140" s="24" t="s">
        <v>149</v>
      </c>
    </row>
    <row r="141" spans="1:6" ht="93" x14ac:dyDescent="0.35">
      <c r="A141" s="23" t="s">
        <v>131</v>
      </c>
      <c r="B141" s="23" t="s">
        <v>4</v>
      </c>
      <c r="C141" s="24" t="s">
        <v>153</v>
      </c>
      <c r="D141" s="25">
        <v>46328.833333333299</v>
      </c>
      <c r="E141" s="25">
        <v>46329.25</v>
      </c>
      <c r="F141" s="24" t="s">
        <v>149</v>
      </c>
    </row>
    <row r="142" spans="1:6" ht="93" x14ac:dyDescent="0.35">
      <c r="A142" s="23" t="s">
        <v>131</v>
      </c>
      <c r="B142" s="23" t="s">
        <v>5</v>
      </c>
      <c r="C142" s="24" t="s">
        <v>154</v>
      </c>
      <c r="D142" s="25">
        <v>46328.833333333299</v>
      </c>
      <c r="E142" s="25">
        <v>46329.25</v>
      </c>
      <c r="F142" s="24" t="s">
        <v>149</v>
      </c>
    </row>
    <row r="143" spans="1:6" ht="93" x14ac:dyDescent="0.35">
      <c r="A143" s="23" t="s">
        <v>131</v>
      </c>
      <c r="B143" s="23" t="s">
        <v>5</v>
      </c>
      <c r="C143" s="24" t="s">
        <v>155</v>
      </c>
      <c r="D143" s="25">
        <v>46328.833333333299</v>
      </c>
      <c r="E143" s="25">
        <v>46329.25</v>
      </c>
      <c r="F143" s="24" t="s">
        <v>149</v>
      </c>
    </row>
    <row r="144" spans="1:6" ht="93" x14ac:dyDescent="0.35">
      <c r="A144" s="23" t="s">
        <v>131</v>
      </c>
      <c r="B144" s="23" t="s">
        <v>5</v>
      </c>
      <c r="C144" s="24" t="s">
        <v>156</v>
      </c>
      <c r="D144" s="25">
        <v>46328.833333333299</v>
      </c>
      <c r="E144" s="25">
        <v>46329.25</v>
      </c>
      <c r="F144" s="24" t="s">
        <v>149</v>
      </c>
    </row>
    <row r="145" spans="1:6" ht="93" x14ac:dyDescent="0.35">
      <c r="A145" s="23" t="s">
        <v>131</v>
      </c>
      <c r="B145" s="23" t="s">
        <v>4</v>
      </c>
      <c r="C145" s="24" t="s">
        <v>157</v>
      </c>
      <c r="D145" s="25">
        <v>46328.833333333299</v>
      </c>
      <c r="E145" s="25">
        <v>46329.25</v>
      </c>
      <c r="F145" s="24" t="s">
        <v>149</v>
      </c>
    </row>
    <row r="146" spans="1:6" ht="93" x14ac:dyDescent="0.35">
      <c r="A146" s="23" t="s">
        <v>131</v>
      </c>
      <c r="B146" s="23" t="s">
        <v>4</v>
      </c>
      <c r="C146" s="24" t="s">
        <v>158</v>
      </c>
      <c r="D146" s="25">
        <v>46328.833333333299</v>
      </c>
      <c r="E146" s="25">
        <v>46329.25</v>
      </c>
      <c r="F146" s="24" t="s">
        <v>149</v>
      </c>
    </row>
    <row r="147" spans="1:6" ht="93" x14ac:dyDescent="0.35">
      <c r="A147" s="23" t="s">
        <v>131</v>
      </c>
      <c r="B147" s="23" t="s">
        <v>4</v>
      </c>
      <c r="C147" s="24" t="s">
        <v>159</v>
      </c>
      <c r="D147" s="25">
        <v>46328.833333333299</v>
      </c>
      <c r="E147" s="25">
        <v>46329.25</v>
      </c>
      <c r="F147" s="24" t="s">
        <v>149</v>
      </c>
    </row>
    <row r="148" spans="1:6" ht="93" x14ac:dyDescent="0.35">
      <c r="A148" s="23" t="s">
        <v>131</v>
      </c>
      <c r="B148" s="23" t="s">
        <v>5</v>
      </c>
      <c r="C148" s="24" t="s">
        <v>160</v>
      </c>
      <c r="D148" s="25">
        <v>46328.833333333299</v>
      </c>
      <c r="E148" s="25">
        <v>46329.25</v>
      </c>
      <c r="F148" s="24" t="s">
        <v>149</v>
      </c>
    </row>
    <row r="149" spans="1:6" ht="93" x14ac:dyDescent="0.35">
      <c r="A149" s="23" t="s">
        <v>131</v>
      </c>
      <c r="B149" s="23" t="s">
        <v>5</v>
      </c>
      <c r="C149" s="24" t="s">
        <v>161</v>
      </c>
      <c r="D149" s="25">
        <v>46328.833333333299</v>
      </c>
      <c r="E149" s="25">
        <v>46329.25</v>
      </c>
      <c r="F149" s="24" t="s">
        <v>149</v>
      </c>
    </row>
    <row r="150" spans="1:6" ht="93" x14ac:dyDescent="0.35">
      <c r="A150" s="23" t="s">
        <v>131</v>
      </c>
      <c r="B150" s="23" t="s">
        <v>4</v>
      </c>
      <c r="C150" s="24" t="s">
        <v>162</v>
      </c>
      <c r="D150" s="25">
        <v>46328.833333333299</v>
      </c>
      <c r="E150" s="25">
        <v>46329.25</v>
      </c>
      <c r="F150" s="24" t="s">
        <v>149</v>
      </c>
    </row>
    <row r="151" spans="1:6" ht="62" x14ac:dyDescent="0.35">
      <c r="A151" s="23" t="s">
        <v>131</v>
      </c>
      <c r="B151" s="23" t="s">
        <v>5</v>
      </c>
      <c r="C151" s="24" t="s">
        <v>652</v>
      </c>
      <c r="D151" s="25">
        <v>46328.833333333299</v>
      </c>
      <c r="E151" s="25">
        <v>46329.208333333299</v>
      </c>
      <c r="F151" s="24" t="s">
        <v>653</v>
      </c>
    </row>
    <row r="152" spans="1:6" ht="93" x14ac:dyDescent="0.35">
      <c r="A152" s="23" t="s">
        <v>503</v>
      </c>
      <c r="B152" s="23" t="s">
        <v>2</v>
      </c>
      <c r="C152" s="24" t="s">
        <v>504</v>
      </c>
      <c r="D152" s="25">
        <v>46328.958333333299</v>
      </c>
      <c r="E152" s="25">
        <v>46329.25</v>
      </c>
      <c r="F152" s="24" t="s">
        <v>505</v>
      </c>
    </row>
    <row r="153" spans="1:6" ht="77.5" x14ac:dyDescent="0.35">
      <c r="A153" s="23" t="s">
        <v>171</v>
      </c>
      <c r="B153" s="23" t="s">
        <v>5</v>
      </c>
      <c r="C153" s="24" t="s">
        <v>172</v>
      </c>
      <c r="D153" s="25">
        <v>46328.833333333299</v>
      </c>
      <c r="E153" s="25">
        <v>46329.25</v>
      </c>
      <c r="F153" s="24" t="s">
        <v>173</v>
      </c>
    </row>
    <row r="154" spans="1:6" ht="77.5" x14ac:dyDescent="0.35">
      <c r="A154" s="23" t="s">
        <v>171</v>
      </c>
      <c r="B154" s="23" t="s">
        <v>5</v>
      </c>
      <c r="C154" s="24" t="s">
        <v>174</v>
      </c>
      <c r="D154" s="25">
        <v>46328.833333333299</v>
      </c>
      <c r="E154" s="25">
        <v>46329.25</v>
      </c>
      <c r="F154" s="24" t="s">
        <v>173</v>
      </c>
    </row>
    <row r="155" spans="1:6" ht="77.5" x14ac:dyDescent="0.35">
      <c r="A155" s="23" t="s">
        <v>171</v>
      </c>
      <c r="B155" s="23" t="s">
        <v>5</v>
      </c>
      <c r="C155" s="24" t="s">
        <v>175</v>
      </c>
      <c r="D155" s="25">
        <v>46328.833333333299</v>
      </c>
      <c r="E155" s="25">
        <v>46329.25</v>
      </c>
      <c r="F155" s="24" t="s">
        <v>173</v>
      </c>
    </row>
    <row r="156" spans="1:6" ht="77.5" x14ac:dyDescent="0.35">
      <c r="A156" s="23" t="s">
        <v>171</v>
      </c>
      <c r="B156" s="23" t="s">
        <v>5</v>
      </c>
      <c r="C156" s="24" t="s">
        <v>176</v>
      </c>
      <c r="D156" s="25">
        <v>46328.833333333299</v>
      </c>
      <c r="E156" s="25">
        <v>46329.25</v>
      </c>
      <c r="F156" s="24" t="s">
        <v>173</v>
      </c>
    </row>
    <row r="157" spans="1:6" ht="77.5" x14ac:dyDescent="0.35">
      <c r="A157" s="23" t="s">
        <v>171</v>
      </c>
      <c r="B157" s="23" t="s">
        <v>5</v>
      </c>
      <c r="C157" s="24" t="s">
        <v>177</v>
      </c>
      <c r="D157" s="25">
        <v>46328.833333333299</v>
      </c>
      <c r="E157" s="25">
        <v>46329.25</v>
      </c>
      <c r="F157" s="24" t="s">
        <v>173</v>
      </c>
    </row>
    <row r="158" spans="1:6" ht="77.5" x14ac:dyDescent="0.35">
      <c r="A158" s="23" t="s">
        <v>92</v>
      </c>
      <c r="B158" s="23" t="s">
        <v>6</v>
      </c>
      <c r="C158" s="24" t="s">
        <v>487</v>
      </c>
      <c r="D158" s="25">
        <v>46328.875</v>
      </c>
      <c r="E158" s="25">
        <v>46329.208333333299</v>
      </c>
      <c r="F158" s="24" t="s">
        <v>488</v>
      </c>
    </row>
    <row r="159" spans="1:6" ht="46.5" x14ac:dyDescent="0.35">
      <c r="A159" s="23" t="s">
        <v>92</v>
      </c>
      <c r="B159" s="23" t="s">
        <v>2</v>
      </c>
      <c r="C159" s="24" t="s">
        <v>630</v>
      </c>
      <c r="D159" s="25">
        <v>46328.916666666701</v>
      </c>
      <c r="E159" s="25">
        <v>46329.208333333299</v>
      </c>
      <c r="F159" s="24" t="s">
        <v>631</v>
      </c>
    </row>
    <row r="160" spans="1:6" ht="46.5" x14ac:dyDescent="0.35">
      <c r="A160" s="23" t="s">
        <v>92</v>
      </c>
      <c r="B160" s="23" t="s">
        <v>2</v>
      </c>
      <c r="C160" s="24" t="s">
        <v>632</v>
      </c>
      <c r="D160" s="25">
        <v>46328.916666666701</v>
      </c>
      <c r="E160" s="25">
        <v>46329.208333333299</v>
      </c>
      <c r="F160" s="24" t="s">
        <v>633</v>
      </c>
    </row>
    <row r="161" spans="1:6" ht="77.5" x14ac:dyDescent="0.35">
      <c r="A161" s="23" t="s">
        <v>92</v>
      </c>
      <c r="B161" s="23" t="s">
        <v>2</v>
      </c>
      <c r="C161" s="24" t="s">
        <v>639</v>
      </c>
      <c r="D161" s="25">
        <v>46328.833333333299</v>
      </c>
      <c r="E161" s="25">
        <v>46329.25</v>
      </c>
      <c r="F161" s="24" t="s">
        <v>640</v>
      </c>
    </row>
    <row r="162" spans="1:6" ht="77.5" x14ac:dyDescent="0.35">
      <c r="A162" s="23" t="s">
        <v>92</v>
      </c>
      <c r="B162" s="23" t="s">
        <v>2</v>
      </c>
      <c r="C162" s="24" t="s">
        <v>641</v>
      </c>
      <c r="D162" s="25">
        <v>46328.833333333299</v>
      </c>
      <c r="E162" s="25">
        <v>46329.25</v>
      </c>
      <c r="F162" s="24" t="s">
        <v>640</v>
      </c>
    </row>
    <row r="163" spans="1:6" ht="77.5" x14ac:dyDescent="0.35">
      <c r="A163" s="23" t="s">
        <v>92</v>
      </c>
      <c r="B163" s="23" t="s">
        <v>2</v>
      </c>
      <c r="C163" s="24" t="s">
        <v>96</v>
      </c>
      <c r="D163" s="25">
        <v>46328.916666666701</v>
      </c>
      <c r="E163" s="25">
        <v>46329.25</v>
      </c>
      <c r="F163" s="24" t="s">
        <v>97</v>
      </c>
    </row>
    <row r="164" spans="1:6" ht="77.5" x14ac:dyDescent="0.35">
      <c r="A164" s="23" t="s">
        <v>92</v>
      </c>
      <c r="B164" s="23" t="s">
        <v>6</v>
      </c>
      <c r="C164" s="24" t="s">
        <v>118</v>
      </c>
      <c r="D164" s="25">
        <v>46328.875</v>
      </c>
      <c r="E164" s="25">
        <v>46329.25</v>
      </c>
      <c r="F164" s="24" t="s">
        <v>119</v>
      </c>
    </row>
    <row r="165" spans="1:6" ht="77.5" x14ac:dyDescent="0.35">
      <c r="A165" s="23" t="s">
        <v>92</v>
      </c>
      <c r="B165" s="23" t="s">
        <v>6</v>
      </c>
      <c r="C165" s="24" t="s">
        <v>120</v>
      </c>
      <c r="D165" s="25">
        <v>46328.875</v>
      </c>
      <c r="E165" s="25">
        <v>46329.25</v>
      </c>
      <c r="F165" s="24" t="s">
        <v>119</v>
      </c>
    </row>
    <row r="166" spans="1:6" ht="77.5" x14ac:dyDescent="0.35">
      <c r="A166" s="23" t="s">
        <v>92</v>
      </c>
      <c r="B166" s="23" t="s">
        <v>6</v>
      </c>
      <c r="C166" s="24" t="s">
        <v>121</v>
      </c>
      <c r="D166" s="25">
        <v>46328.875</v>
      </c>
      <c r="E166" s="25">
        <v>46329.25</v>
      </c>
      <c r="F166" s="24" t="s">
        <v>119</v>
      </c>
    </row>
    <row r="167" spans="1:6" ht="77.5" x14ac:dyDescent="0.35">
      <c r="A167" s="23" t="s">
        <v>92</v>
      </c>
      <c r="B167" s="23" t="s">
        <v>6</v>
      </c>
      <c r="C167" s="24" t="s">
        <v>138</v>
      </c>
      <c r="D167" s="25">
        <v>46328.833333333299</v>
      </c>
      <c r="E167" s="25">
        <v>46329.25</v>
      </c>
      <c r="F167" s="24" t="s">
        <v>139</v>
      </c>
    </row>
    <row r="168" spans="1:6" ht="62" x14ac:dyDescent="0.35">
      <c r="A168" s="23" t="s">
        <v>92</v>
      </c>
      <c r="B168" s="23" t="s">
        <v>2</v>
      </c>
      <c r="C168" s="24" t="s">
        <v>650</v>
      </c>
      <c r="D168" s="25">
        <v>46328.875</v>
      </c>
      <c r="E168" s="25">
        <v>46329.25</v>
      </c>
      <c r="F168" s="24" t="s">
        <v>651</v>
      </c>
    </row>
    <row r="169" spans="1:6" ht="46.5" x14ac:dyDescent="0.35">
      <c r="A169" s="23" t="s">
        <v>92</v>
      </c>
      <c r="B169" s="23" t="s">
        <v>2</v>
      </c>
      <c r="C169" s="24" t="s">
        <v>654</v>
      </c>
      <c r="D169" s="25">
        <v>46328.833333333299</v>
      </c>
      <c r="E169" s="25">
        <v>46329.25</v>
      </c>
      <c r="F169" s="24" t="s">
        <v>655</v>
      </c>
    </row>
    <row r="170" spans="1:6" ht="62" x14ac:dyDescent="0.35">
      <c r="A170" s="23" t="s">
        <v>28</v>
      </c>
      <c r="B170" s="23" t="s">
        <v>2</v>
      </c>
      <c r="C170" s="24" t="s">
        <v>479</v>
      </c>
      <c r="D170" s="25">
        <v>46328.875</v>
      </c>
      <c r="E170" s="25">
        <v>46329.208333333299</v>
      </c>
      <c r="F170" s="24" t="s">
        <v>30</v>
      </c>
    </row>
    <row r="171" spans="1:6" ht="77.5" x14ac:dyDescent="0.35">
      <c r="A171" s="23" t="s">
        <v>126</v>
      </c>
      <c r="B171" s="23" t="s">
        <v>2</v>
      </c>
      <c r="C171" s="24" t="s">
        <v>647</v>
      </c>
      <c r="D171" s="25">
        <v>46328.833333333299</v>
      </c>
      <c r="E171" s="25">
        <v>46329.25</v>
      </c>
      <c r="F171" s="24" t="s">
        <v>507</v>
      </c>
    </row>
    <row r="172" spans="1:6" ht="108.5" x14ac:dyDescent="0.35">
      <c r="A172" s="23" t="s">
        <v>122</v>
      </c>
      <c r="B172" s="23" t="s">
        <v>4</v>
      </c>
      <c r="C172" s="24" t="s">
        <v>123</v>
      </c>
      <c r="D172" s="25">
        <v>46328.833333333299</v>
      </c>
      <c r="E172" s="25">
        <v>46329.25</v>
      </c>
      <c r="F172" s="24" t="s">
        <v>124</v>
      </c>
    </row>
    <row r="173" spans="1:6" ht="108.5" x14ac:dyDescent="0.35">
      <c r="A173" s="23" t="s">
        <v>122</v>
      </c>
      <c r="B173" s="23" t="s">
        <v>4</v>
      </c>
      <c r="C173" s="24" t="s">
        <v>125</v>
      </c>
      <c r="D173" s="25">
        <v>46328.833333333299</v>
      </c>
      <c r="E173" s="25">
        <v>46329.25</v>
      </c>
      <c r="F173" s="24" t="s">
        <v>124</v>
      </c>
    </row>
    <row r="174" spans="1:6" ht="46.5" x14ac:dyDescent="0.35">
      <c r="A174" s="23" t="s">
        <v>322</v>
      </c>
      <c r="B174" s="23" t="s">
        <v>5</v>
      </c>
      <c r="C174" s="24" t="s">
        <v>323</v>
      </c>
      <c r="D174" s="25">
        <v>46328.833333333299</v>
      </c>
      <c r="E174" s="25">
        <v>46329.25</v>
      </c>
      <c r="F174" s="24" t="s">
        <v>324</v>
      </c>
    </row>
    <row r="175" spans="1:6" ht="46.5" x14ac:dyDescent="0.35">
      <c r="A175" s="23" t="s">
        <v>322</v>
      </c>
      <c r="B175" s="23" t="s">
        <v>4</v>
      </c>
      <c r="C175" s="24" t="s">
        <v>697</v>
      </c>
      <c r="D175" s="25">
        <v>46328.833333333299</v>
      </c>
      <c r="E175" s="25">
        <v>46329.25</v>
      </c>
      <c r="F175" s="24" t="s">
        <v>563</v>
      </c>
    </row>
    <row r="176" spans="1:6" ht="46.5" x14ac:dyDescent="0.35">
      <c r="A176" s="23" t="s">
        <v>322</v>
      </c>
      <c r="B176" s="23" t="s">
        <v>5</v>
      </c>
      <c r="C176" s="24" t="s">
        <v>698</v>
      </c>
      <c r="D176" s="25">
        <v>46328.833333333299</v>
      </c>
      <c r="E176" s="25">
        <v>46329.25</v>
      </c>
      <c r="F176" s="24" t="s">
        <v>699</v>
      </c>
    </row>
    <row r="177" spans="1:6" ht="77.5" x14ac:dyDescent="0.35">
      <c r="A177" s="23" t="s">
        <v>322</v>
      </c>
      <c r="B177" s="23" t="s">
        <v>4</v>
      </c>
      <c r="C177" s="24" t="s">
        <v>702</v>
      </c>
      <c r="D177" s="25">
        <v>46328.916666666701</v>
      </c>
      <c r="E177" s="25">
        <v>46329.229166666701</v>
      </c>
      <c r="F177" s="24" t="s">
        <v>703</v>
      </c>
    </row>
    <row r="178" spans="1:6" ht="62" x14ac:dyDescent="0.35">
      <c r="A178" s="23" t="s">
        <v>322</v>
      </c>
      <c r="B178" s="23" t="s">
        <v>5</v>
      </c>
      <c r="C178" s="24" t="s">
        <v>377</v>
      </c>
      <c r="D178" s="25">
        <v>46328.916666666701</v>
      </c>
      <c r="E178" s="25">
        <v>46329.229166666701</v>
      </c>
      <c r="F178" s="24" t="s">
        <v>378</v>
      </c>
    </row>
    <row r="179" spans="1:6" ht="46.5" x14ac:dyDescent="0.35">
      <c r="A179" s="23" t="s">
        <v>347</v>
      </c>
      <c r="B179" s="23" t="s">
        <v>6</v>
      </c>
      <c r="C179" s="24" t="s">
        <v>348</v>
      </c>
      <c r="D179" s="25">
        <v>46328.833333333299</v>
      </c>
      <c r="E179" s="25">
        <v>46329.25</v>
      </c>
      <c r="F179" s="24" t="s">
        <v>349</v>
      </c>
    </row>
    <row r="180" spans="1:6" ht="108.5" x14ac:dyDescent="0.35">
      <c r="A180" s="23" t="s">
        <v>363</v>
      </c>
      <c r="B180" s="23" t="s">
        <v>8</v>
      </c>
      <c r="C180" s="24" t="s">
        <v>570</v>
      </c>
      <c r="D180" s="25">
        <v>46328.916666666701</v>
      </c>
      <c r="E180" s="25">
        <v>46329.229166666701</v>
      </c>
      <c r="F180" s="24" t="s">
        <v>571</v>
      </c>
    </row>
    <row r="181" spans="1:6" ht="108.5" x14ac:dyDescent="0.35">
      <c r="A181" s="23" t="s">
        <v>363</v>
      </c>
      <c r="B181" s="23" t="s">
        <v>7</v>
      </c>
      <c r="C181" s="24" t="s">
        <v>572</v>
      </c>
      <c r="D181" s="25">
        <v>46328.916666666701</v>
      </c>
      <c r="E181" s="25">
        <v>46329.229166666701</v>
      </c>
      <c r="F181" s="24" t="s">
        <v>571</v>
      </c>
    </row>
    <row r="182" spans="1:6" ht="77.5" x14ac:dyDescent="0.35">
      <c r="A182" s="23" t="s">
        <v>363</v>
      </c>
      <c r="B182" s="23" t="s">
        <v>7</v>
      </c>
      <c r="C182" s="24" t="s">
        <v>704</v>
      </c>
      <c r="D182" s="25">
        <v>46328.916666666701</v>
      </c>
      <c r="E182" s="25">
        <v>46329.229166666701</v>
      </c>
      <c r="F182" s="24" t="s">
        <v>703</v>
      </c>
    </row>
    <row r="183" spans="1:6" ht="93" x14ac:dyDescent="0.35">
      <c r="A183" s="23" t="s">
        <v>363</v>
      </c>
      <c r="B183" s="23" t="s">
        <v>8</v>
      </c>
      <c r="C183" s="24" t="s">
        <v>366</v>
      </c>
      <c r="D183" s="25">
        <v>46328.916666666701</v>
      </c>
      <c r="E183" s="25">
        <v>46329.229166666701</v>
      </c>
      <c r="F183" s="24" t="s">
        <v>367</v>
      </c>
    </row>
    <row r="184" spans="1:6" ht="46.5" x14ac:dyDescent="0.35">
      <c r="A184" s="23" t="s">
        <v>363</v>
      </c>
      <c r="B184" s="23" t="s">
        <v>7</v>
      </c>
      <c r="C184" s="24" t="s">
        <v>372</v>
      </c>
      <c r="D184" s="25">
        <v>46328.916666666701</v>
      </c>
      <c r="E184" s="25">
        <v>46329.229166666701</v>
      </c>
      <c r="F184" s="24" t="s">
        <v>373</v>
      </c>
    </row>
    <row r="185" spans="1:6" ht="62" x14ac:dyDescent="0.35">
      <c r="A185" s="23" t="s">
        <v>363</v>
      </c>
      <c r="B185" s="23" t="s">
        <v>8</v>
      </c>
      <c r="C185" s="24" t="s">
        <v>705</v>
      </c>
      <c r="D185" s="25">
        <v>46328.916666666701</v>
      </c>
      <c r="E185" s="25">
        <v>46329.229166666701</v>
      </c>
      <c r="F185" s="24" t="s">
        <v>706</v>
      </c>
    </row>
    <row r="186" spans="1:6" ht="62" x14ac:dyDescent="0.35">
      <c r="A186" s="23" t="s">
        <v>363</v>
      </c>
      <c r="B186" s="23" t="s">
        <v>7</v>
      </c>
      <c r="C186" s="24" t="s">
        <v>382</v>
      </c>
      <c r="D186" s="25">
        <v>46328.916666666701</v>
      </c>
      <c r="E186" s="25">
        <v>46329.229166666701</v>
      </c>
      <c r="F186" s="24" t="s">
        <v>383</v>
      </c>
    </row>
    <row r="187" spans="1:6" ht="77.5" x14ac:dyDescent="0.35">
      <c r="A187" s="23" t="s">
        <v>363</v>
      </c>
      <c r="B187" s="23" t="s">
        <v>8</v>
      </c>
      <c r="C187" s="24" t="s">
        <v>714</v>
      </c>
      <c r="D187" s="25">
        <v>46328.916666666701</v>
      </c>
      <c r="E187" s="25">
        <v>46329.229166666701</v>
      </c>
      <c r="F187" s="24" t="s">
        <v>715</v>
      </c>
    </row>
    <row r="188" spans="1:6" ht="46.5" x14ac:dyDescent="0.35">
      <c r="A188" s="23" t="s">
        <v>707</v>
      </c>
      <c r="B188" s="23" t="s">
        <v>5</v>
      </c>
      <c r="C188" s="24" t="s">
        <v>708</v>
      </c>
      <c r="D188" s="25">
        <v>46328.916666666701</v>
      </c>
      <c r="E188" s="25">
        <v>46329.229166666701</v>
      </c>
      <c r="F188" s="24" t="s">
        <v>709</v>
      </c>
    </row>
    <row r="189" spans="1:6" ht="46.5" x14ac:dyDescent="0.35">
      <c r="A189" s="23" t="s">
        <v>298</v>
      </c>
      <c r="B189" s="23" t="s">
        <v>4</v>
      </c>
      <c r="C189" s="24" t="s">
        <v>299</v>
      </c>
      <c r="D189" s="25">
        <v>46328.875</v>
      </c>
      <c r="E189" s="25">
        <v>46329.25</v>
      </c>
      <c r="F189" s="24" t="s">
        <v>300</v>
      </c>
    </row>
    <row r="190" spans="1:6" ht="31" x14ac:dyDescent="0.35">
      <c r="A190" s="23" t="s">
        <v>298</v>
      </c>
      <c r="B190" s="23" t="s">
        <v>4</v>
      </c>
      <c r="C190" s="24" t="s">
        <v>553</v>
      </c>
      <c r="D190" s="25">
        <v>46328.875</v>
      </c>
      <c r="E190" s="25">
        <v>46329.25</v>
      </c>
      <c r="F190" s="24" t="s">
        <v>307</v>
      </c>
    </row>
    <row r="191" spans="1:6" ht="31" x14ac:dyDescent="0.35">
      <c r="A191" s="23" t="s">
        <v>298</v>
      </c>
      <c r="B191" s="23" t="s">
        <v>4</v>
      </c>
      <c r="C191" s="24" t="s">
        <v>554</v>
      </c>
      <c r="D191" s="25">
        <v>46328.875</v>
      </c>
      <c r="E191" s="25">
        <v>46329.25</v>
      </c>
      <c r="F191" s="24" t="s">
        <v>307</v>
      </c>
    </row>
    <row r="192" spans="1:6" ht="62" x14ac:dyDescent="0.35">
      <c r="A192" s="23" t="s">
        <v>282</v>
      </c>
      <c r="B192" s="23" t="s">
        <v>2</v>
      </c>
      <c r="C192" s="24" t="s">
        <v>283</v>
      </c>
      <c r="D192" s="25">
        <v>46237.25</v>
      </c>
      <c r="E192" s="25">
        <v>46692.25</v>
      </c>
      <c r="F192" s="24" t="s">
        <v>284</v>
      </c>
    </row>
    <row r="193" spans="1:6" ht="46.5" x14ac:dyDescent="0.35">
      <c r="A193" s="23" t="s">
        <v>282</v>
      </c>
      <c r="B193" s="23" t="s">
        <v>6</v>
      </c>
      <c r="C193" s="24" t="s">
        <v>549</v>
      </c>
      <c r="D193" s="25">
        <v>46328.875</v>
      </c>
      <c r="E193" s="25">
        <v>46329.25</v>
      </c>
      <c r="F193" s="24" t="s">
        <v>550</v>
      </c>
    </row>
    <row r="194" spans="1:6" ht="62" x14ac:dyDescent="0.35">
      <c r="A194" s="23" t="s">
        <v>282</v>
      </c>
      <c r="B194" s="23" t="s">
        <v>4</v>
      </c>
      <c r="C194" s="24" t="s">
        <v>712</v>
      </c>
      <c r="D194" s="25">
        <v>46328.916666666701</v>
      </c>
      <c r="E194" s="25">
        <v>46329.229166666701</v>
      </c>
      <c r="F194" s="24" t="s">
        <v>713</v>
      </c>
    </row>
    <row r="195" spans="1:6" ht="46.5" x14ac:dyDescent="0.35">
      <c r="A195" s="23" t="s">
        <v>301</v>
      </c>
      <c r="B195" s="23" t="s">
        <v>4</v>
      </c>
      <c r="C195" s="24" t="s">
        <v>551</v>
      </c>
      <c r="D195" s="25">
        <v>46328.875</v>
      </c>
      <c r="E195" s="25">
        <v>46329.25</v>
      </c>
      <c r="F195" s="24" t="s">
        <v>303</v>
      </c>
    </row>
    <row r="196" spans="1:6" ht="46.5" x14ac:dyDescent="0.35">
      <c r="A196" s="23" t="s">
        <v>301</v>
      </c>
      <c r="B196" s="23" t="s">
        <v>4</v>
      </c>
      <c r="C196" s="24" t="s">
        <v>552</v>
      </c>
      <c r="D196" s="25">
        <v>46328.875</v>
      </c>
      <c r="E196" s="25">
        <v>46329.25</v>
      </c>
      <c r="F196" s="24" t="s">
        <v>303</v>
      </c>
    </row>
    <row r="197" spans="1:6" ht="62" x14ac:dyDescent="0.35">
      <c r="A197" s="23" t="s">
        <v>301</v>
      </c>
      <c r="B197" s="23" t="s">
        <v>5</v>
      </c>
      <c r="C197" s="24" t="s">
        <v>575</v>
      </c>
      <c r="D197" s="25">
        <v>46328.916666666701</v>
      </c>
      <c r="E197" s="25">
        <v>46329.229166666701</v>
      </c>
      <c r="F197" s="24" t="s">
        <v>576</v>
      </c>
    </row>
    <row r="198" spans="1:6" ht="77.5" x14ac:dyDescent="0.35">
      <c r="A198" s="23" t="s">
        <v>301</v>
      </c>
      <c r="B198" s="23" t="s">
        <v>5</v>
      </c>
      <c r="C198" s="24" t="s">
        <v>404</v>
      </c>
      <c r="D198" s="25">
        <v>46306.916666666701</v>
      </c>
      <c r="E198" s="25">
        <v>46361.25</v>
      </c>
      <c r="F198" s="24" t="s">
        <v>405</v>
      </c>
    </row>
    <row r="199" spans="1:6" ht="77.5" x14ac:dyDescent="0.35">
      <c r="A199" s="23" t="s">
        <v>301</v>
      </c>
      <c r="B199" s="23" t="s">
        <v>4</v>
      </c>
      <c r="C199" s="24" t="s">
        <v>406</v>
      </c>
      <c r="D199" s="25">
        <v>46328.875</v>
      </c>
      <c r="E199" s="25">
        <v>46329.25</v>
      </c>
      <c r="F199" s="24" t="s">
        <v>407</v>
      </c>
    </row>
    <row r="200" spans="1:6" ht="77.5" x14ac:dyDescent="0.35">
      <c r="A200" s="23" t="s">
        <v>301</v>
      </c>
      <c r="B200" s="23" t="s">
        <v>4</v>
      </c>
      <c r="C200" s="24" t="s">
        <v>727</v>
      </c>
      <c r="D200" s="25">
        <v>46328.875</v>
      </c>
      <c r="E200" s="25">
        <v>46329.25</v>
      </c>
      <c r="F200" s="24" t="s">
        <v>728</v>
      </c>
    </row>
    <row r="201" spans="1:6" ht="62" x14ac:dyDescent="0.35">
      <c r="A201" s="23" t="s">
        <v>70</v>
      </c>
      <c r="B201" s="23" t="s">
        <v>6</v>
      </c>
      <c r="C201" s="24" t="s">
        <v>71</v>
      </c>
      <c r="D201" s="25">
        <v>46328.927083333299</v>
      </c>
      <c r="E201" s="25">
        <v>46329.25</v>
      </c>
      <c r="F201" s="24" t="s">
        <v>72</v>
      </c>
    </row>
    <row r="202" spans="1:6" ht="77.5" x14ac:dyDescent="0.35">
      <c r="A202" s="23" t="s">
        <v>70</v>
      </c>
      <c r="B202" s="23" t="s">
        <v>6</v>
      </c>
      <c r="C202" s="24" t="s">
        <v>491</v>
      </c>
      <c r="D202" s="25">
        <v>46328.927083333299</v>
      </c>
      <c r="E202" s="25">
        <v>46329.25</v>
      </c>
      <c r="F202" s="24" t="s">
        <v>492</v>
      </c>
    </row>
    <row r="203" spans="1:6" ht="77.5" x14ac:dyDescent="0.35">
      <c r="A203" s="23" t="s">
        <v>70</v>
      </c>
      <c r="B203" s="23" t="s">
        <v>6</v>
      </c>
      <c r="C203" s="24" t="s">
        <v>493</v>
      </c>
      <c r="D203" s="25">
        <v>46328.927083333299</v>
      </c>
      <c r="E203" s="25">
        <v>46329.25</v>
      </c>
      <c r="F203" s="24" t="s">
        <v>492</v>
      </c>
    </row>
    <row r="204" spans="1:6" ht="77.5" x14ac:dyDescent="0.35">
      <c r="A204" s="23" t="s">
        <v>70</v>
      </c>
      <c r="B204" s="23" t="s">
        <v>2</v>
      </c>
      <c r="C204" s="24" t="s">
        <v>494</v>
      </c>
      <c r="D204" s="25">
        <v>46328.927083333299</v>
      </c>
      <c r="E204" s="25">
        <v>46329.25</v>
      </c>
      <c r="F204" s="24" t="s">
        <v>495</v>
      </c>
    </row>
    <row r="205" spans="1:6" ht="77.5" x14ac:dyDescent="0.35">
      <c r="A205" s="23" t="s">
        <v>436</v>
      </c>
      <c r="B205" s="23" t="s">
        <v>2</v>
      </c>
      <c r="C205" s="24" t="s">
        <v>596</v>
      </c>
      <c r="D205" s="25">
        <v>46328.875</v>
      </c>
      <c r="E205" s="25">
        <v>46329.25</v>
      </c>
      <c r="F205" s="24" t="s">
        <v>438</v>
      </c>
    </row>
    <row r="206" spans="1:6" ht="77.5" x14ac:dyDescent="0.35">
      <c r="A206" s="23" t="s">
        <v>436</v>
      </c>
      <c r="B206" s="23" t="s">
        <v>6</v>
      </c>
      <c r="C206" s="24" t="s">
        <v>455</v>
      </c>
      <c r="D206" s="25">
        <v>46328.875</v>
      </c>
      <c r="E206" s="25">
        <v>46329.25</v>
      </c>
      <c r="F206" s="24" t="s">
        <v>456</v>
      </c>
    </row>
    <row r="207" spans="1:6" ht="46.5" x14ac:dyDescent="0.35">
      <c r="A207" s="23" t="s">
        <v>430</v>
      </c>
      <c r="B207" s="23" t="s">
        <v>5</v>
      </c>
      <c r="C207" s="24" t="s">
        <v>431</v>
      </c>
      <c r="D207" s="25">
        <v>46328.833333333299</v>
      </c>
      <c r="E207" s="25">
        <v>46329.25</v>
      </c>
      <c r="F207" s="24" t="s">
        <v>432</v>
      </c>
    </row>
    <row r="208" spans="1:6" ht="46.5" x14ac:dyDescent="0.35">
      <c r="A208" s="23" t="s">
        <v>408</v>
      </c>
      <c r="B208" s="23" t="s">
        <v>6</v>
      </c>
      <c r="C208" s="24" t="s">
        <v>725</v>
      </c>
      <c r="D208" s="25">
        <v>46328.875</v>
      </c>
      <c r="E208" s="25">
        <v>46329.25</v>
      </c>
      <c r="F208" s="24" t="s">
        <v>726</v>
      </c>
    </row>
    <row r="209" spans="1:6" ht="93" x14ac:dyDescent="0.35">
      <c r="A209" s="23" t="s">
        <v>408</v>
      </c>
      <c r="B209" s="23" t="s">
        <v>6</v>
      </c>
      <c r="C209" s="24" t="s">
        <v>409</v>
      </c>
      <c r="D209" s="25">
        <v>46328.875</v>
      </c>
      <c r="E209" s="25">
        <v>46329.25</v>
      </c>
      <c r="F209" s="24" t="s">
        <v>410</v>
      </c>
    </row>
    <row r="210" spans="1:6" ht="46.5" x14ac:dyDescent="0.35">
      <c r="A210" s="23" t="s">
        <v>408</v>
      </c>
      <c r="B210" s="23" t="s">
        <v>2</v>
      </c>
      <c r="C210" s="24" t="s">
        <v>729</v>
      </c>
      <c r="D210" s="25">
        <v>46328.854166666701</v>
      </c>
      <c r="E210" s="25">
        <v>46329.25</v>
      </c>
      <c r="F210" s="24" t="s">
        <v>730</v>
      </c>
    </row>
    <row r="211" spans="1:6" ht="46.5" x14ac:dyDescent="0.35">
      <c r="A211" s="23" t="s">
        <v>408</v>
      </c>
      <c r="B211" s="23" t="s">
        <v>2</v>
      </c>
      <c r="C211" s="24" t="s">
        <v>585</v>
      </c>
      <c r="D211" s="25">
        <v>46328.854166666701</v>
      </c>
      <c r="E211" s="25">
        <v>46329.25</v>
      </c>
      <c r="F211" s="24" t="s">
        <v>586</v>
      </c>
    </row>
    <row r="212" spans="1:6" ht="62" x14ac:dyDescent="0.35">
      <c r="A212" s="23" t="s">
        <v>408</v>
      </c>
      <c r="B212" s="23" t="s">
        <v>6</v>
      </c>
      <c r="C212" s="24" t="s">
        <v>440</v>
      </c>
      <c r="D212" s="25">
        <v>46328.875</v>
      </c>
      <c r="E212" s="25">
        <v>46329.25</v>
      </c>
      <c r="F212" s="24" t="s">
        <v>441</v>
      </c>
    </row>
    <row r="213" spans="1:6" ht="77.5" x14ac:dyDescent="0.35">
      <c r="A213" s="23" t="s">
        <v>408</v>
      </c>
      <c r="B213" s="23" t="s">
        <v>2</v>
      </c>
      <c r="C213" s="24" t="s">
        <v>445</v>
      </c>
      <c r="D213" s="25">
        <v>46328.875</v>
      </c>
      <c r="E213" s="25">
        <v>46329.25</v>
      </c>
      <c r="F213" s="24" t="s">
        <v>446</v>
      </c>
    </row>
    <row r="214" spans="1:6" ht="93" x14ac:dyDescent="0.35">
      <c r="A214" s="23" t="s">
        <v>408</v>
      </c>
      <c r="B214" s="23" t="s">
        <v>6</v>
      </c>
      <c r="C214" s="24" t="s">
        <v>466</v>
      </c>
      <c r="D214" s="25">
        <v>46328.875</v>
      </c>
      <c r="E214" s="25">
        <v>46329.25</v>
      </c>
      <c r="F214" s="24" t="s">
        <v>467</v>
      </c>
    </row>
    <row r="215" spans="1:6" ht="93" x14ac:dyDescent="0.35">
      <c r="A215" s="23" t="s">
        <v>408</v>
      </c>
      <c r="B215" s="23" t="s">
        <v>6</v>
      </c>
      <c r="C215" s="24" t="s">
        <v>468</v>
      </c>
      <c r="D215" s="25">
        <v>46328.875</v>
      </c>
      <c r="E215" s="25">
        <v>46329.25</v>
      </c>
      <c r="F215" s="24" t="s">
        <v>467</v>
      </c>
    </row>
    <row r="216" spans="1:6" ht="46.5" x14ac:dyDescent="0.35">
      <c r="A216" s="23" t="s">
        <v>211</v>
      </c>
      <c r="B216" s="23" t="s">
        <v>2</v>
      </c>
      <c r="C216" s="24" t="s">
        <v>212</v>
      </c>
      <c r="D216" s="25">
        <v>46328.833333333299</v>
      </c>
      <c r="E216" s="25">
        <v>46329.25</v>
      </c>
      <c r="F216" s="24" t="s">
        <v>210</v>
      </c>
    </row>
    <row r="217" spans="1:6" ht="46.5" x14ac:dyDescent="0.35">
      <c r="A217" s="23" t="s">
        <v>211</v>
      </c>
      <c r="B217" s="23" t="s">
        <v>2</v>
      </c>
      <c r="C217" s="24" t="s">
        <v>213</v>
      </c>
      <c r="D217" s="25">
        <v>46328.833333333299</v>
      </c>
      <c r="E217" s="25">
        <v>46329.25</v>
      </c>
      <c r="F217" s="24" t="s">
        <v>210</v>
      </c>
    </row>
    <row r="218" spans="1:6" ht="46.5" x14ac:dyDescent="0.35">
      <c r="A218" s="23" t="s">
        <v>211</v>
      </c>
      <c r="B218" s="23" t="s">
        <v>2</v>
      </c>
      <c r="C218" s="24" t="s">
        <v>214</v>
      </c>
      <c r="D218" s="25">
        <v>46328.833333333299</v>
      </c>
      <c r="E218" s="25">
        <v>46329.25</v>
      </c>
      <c r="F218" s="24" t="s">
        <v>210</v>
      </c>
    </row>
    <row r="219" spans="1:6" ht="46.5" x14ac:dyDescent="0.35">
      <c r="A219" s="23" t="s">
        <v>211</v>
      </c>
      <c r="B219" s="23" t="s">
        <v>2</v>
      </c>
      <c r="C219" s="24" t="s">
        <v>215</v>
      </c>
      <c r="D219" s="25">
        <v>46328.833333333299</v>
      </c>
      <c r="E219" s="25">
        <v>46329.25</v>
      </c>
      <c r="F219" s="24" t="s">
        <v>210</v>
      </c>
    </row>
    <row r="220" spans="1:6" ht="46.5" x14ac:dyDescent="0.35">
      <c r="A220" s="23" t="s">
        <v>211</v>
      </c>
      <c r="B220" s="23" t="s">
        <v>2</v>
      </c>
      <c r="C220" s="24" t="s">
        <v>216</v>
      </c>
      <c r="D220" s="25">
        <v>46328.833333333299</v>
      </c>
      <c r="E220" s="25">
        <v>46329.25</v>
      </c>
      <c r="F220" s="24" t="s">
        <v>210</v>
      </c>
    </row>
    <row r="221" spans="1:6" ht="46.5" x14ac:dyDescent="0.35">
      <c r="A221" s="23" t="s">
        <v>211</v>
      </c>
      <c r="B221" s="23" t="s">
        <v>2</v>
      </c>
      <c r="C221" s="24" t="s">
        <v>217</v>
      </c>
      <c r="D221" s="25">
        <v>46328.833333333299</v>
      </c>
      <c r="E221" s="25">
        <v>46329.25</v>
      </c>
      <c r="F221" s="24" t="s">
        <v>210</v>
      </c>
    </row>
    <row r="222" spans="1:6" ht="46.5" x14ac:dyDescent="0.35">
      <c r="A222" s="23" t="s">
        <v>211</v>
      </c>
      <c r="B222" s="23" t="s">
        <v>2</v>
      </c>
      <c r="C222" s="24" t="s">
        <v>218</v>
      </c>
      <c r="D222" s="25">
        <v>46328.833333333299</v>
      </c>
      <c r="E222" s="25">
        <v>46329.25</v>
      </c>
      <c r="F222" s="24" t="s">
        <v>210</v>
      </c>
    </row>
    <row r="223" spans="1:6" ht="46.5" x14ac:dyDescent="0.35">
      <c r="A223" s="23" t="s">
        <v>211</v>
      </c>
      <c r="B223" s="23" t="s">
        <v>6</v>
      </c>
      <c r="C223" s="24" t="s">
        <v>664</v>
      </c>
      <c r="D223" s="25">
        <v>46328.875</v>
      </c>
      <c r="E223" s="25">
        <v>46329.25</v>
      </c>
      <c r="F223" s="24" t="s">
        <v>665</v>
      </c>
    </row>
    <row r="224" spans="1:6" ht="46.5" x14ac:dyDescent="0.35">
      <c r="A224" s="23" t="s">
        <v>211</v>
      </c>
      <c r="B224" s="23" t="s">
        <v>6</v>
      </c>
      <c r="C224" s="24" t="s">
        <v>666</v>
      </c>
      <c r="D224" s="25">
        <v>46328.875</v>
      </c>
      <c r="E224" s="25">
        <v>46329.25</v>
      </c>
      <c r="F224" s="24" t="s">
        <v>665</v>
      </c>
    </row>
    <row r="225" spans="1:6" ht="46.5" x14ac:dyDescent="0.35">
      <c r="A225" s="23" t="s">
        <v>211</v>
      </c>
      <c r="B225" s="23" t="s">
        <v>6</v>
      </c>
      <c r="C225" s="24" t="s">
        <v>667</v>
      </c>
      <c r="D225" s="25">
        <v>46328.875</v>
      </c>
      <c r="E225" s="25">
        <v>46329.25</v>
      </c>
      <c r="F225" s="24" t="s">
        <v>665</v>
      </c>
    </row>
    <row r="226" spans="1:6" ht="46.5" x14ac:dyDescent="0.35">
      <c r="A226" s="23" t="s">
        <v>211</v>
      </c>
      <c r="B226" s="23" t="s">
        <v>6</v>
      </c>
      <c r="C226" s="24" t="s">
        <v>668</v>
      </c>
      <c r="D226" s="25">
        <v>46328.875</v>
      </c>
      <c r="E226" s="25">
        <v>46329.25</v>
      </c>
      <c r="F226" s="24" t="s">
        <v>665</v>
      </c>
    </row>
    <row r="227" spans="1:6" ht="46.5" x14ac:dyDescent="0.35">
      <c r="A227" s="23" t="s">
        <v>211</v>
      </c>
      <c r="B227" s="23" t="s">
        <v>6</v>
      </c>
      <c r="C227" s="24" t="s">
        <v>669</v>
      </c>
      <c r="D227" s="25">
        <v>46328.875</v>
      </c>
      <c r="E227" s="25">
        <v>46329.25</v>
      </c>
      <c r="F227" s="24" t="s">
        <v>665</v>
      </c>
    </row>
    <row r="228" spans="1:6" ht="46.5" x14ac:dyDescent="0.35">
      <c r="A228" s="23" t="s">
        <v>211</v>
      </c>
      <c r="B228" s="23" t="s">
        <v>4</v>
      </c>
      <c r="C228" s="24" t="s">
        <v>670</v>
      </c>
      <c r="D228" s="25">
        <v>46328.875</v>
      </c>
      <c r="E228" s="25">
        <v>46329.25</v>
      </c>
      <c r="F228" s="24" t="s">
        <v>665</v>
      </c>
    </row>
    <row r="229" spans="1:6" ht="77.5" x14ac:dyDescent="0.35">
      <c r="A229" s="23" t="s">
        <v>476</v>
      </c>
      <c r="B229" s="23" t="s">
        <v>4</v>
      </c>
      <c r="C229" s="24" t="s">
        <v>739</v>
      </c>
      <c r="D229" s="25">
        <v>46328.875</v>
      </c>
      <c r="E229" s="25">
        <v>46329.25</v>
      </c>
      <c r="F229" s="24" t="s">
        <v>740</v>
      </c>
    </row>
    <row r="230" spans="1:6" ht="46.5" x14ac:dyDescent="0.35">
      <c r="A230" s="23" t="s">
        <v>208</v>
      </c>
      <c r="B230" s="23" t="s">
        <v>5</v>
      </c>
      <c r="C230" s="24" t="s">
        <v>209</v>
      </c>
      <c r="D230" s="25">
        <v>46328.833333333299</v>
      </c>
      <c r="E230" s="25">
        <v>46329.25</v>
      </c>
      <c r="F230" s="24" t="s">
        <v>210</v>
      </c>
    </row>
    <row r="231" spans="1:6" ht="62" x14ac:dyDescent="0.35">
      <c r="A231" s="23" t="s">
        <v>208</v>
      </c>
      <c r="B231" s="23" t="s">
        <v>4</v>
      </c>
      <c r="C231" s="24" t="s">
        <v>528</v>
      </c>
      <c r="D231" s="25">
        <v>46328.916666666701</v>
      </c>
      <c r="E231" s="25">
        <v>46329.25</v>
      </c>
      <c r="F231" s="24" t="s">
        <v>527</v>
      </c>
    </row>
    <row r="232" spans="1:6" ht="62" x14ac:dyDescent="0.35">
      <c r="A232" s="23" t="s">
        <v>208</v>
      </c>
      <c r="B232" s="23" t="s">
        <v>4</v>
      </c>
      <c r="C232" s="24" t="s">
        <v>529</v>
      </c>
      <c r="D232" s="25">
        <v>46328.916666666701</v>
      </c>
      <c r="E232" s="25">
        <v>46329.25</v>
      </c>
      <c r="F232" s="24" t="s">
        <v>527</v>
      </c>
    </row>
    <row r="233" spans="1:6" ht="62" x14ac:dyDescent="0.35">
      <c r="A233" s="23" t="s">
        <v>208</v>
      </c>
      <c r="B233" s="23" t="s">
        <v>4</v>
      </c>
      <c r="C233" s="24" t="s">
        <v>530</v>
      </c>
      <c r="D233" s="25">
        <v>46328.916666666701</v>
      </c>
      <c r="E233" s="25">
        <v>46329.25</v>
      </c>
      <c r="F233" s="24" t="s">
        <v>527</v>
      </c>
    </row>
    <row r="234" spans="1:6" ht="46.5" x14ac:dyDescent="0.35">
      <c r="A234" s="23" t="s">
        <v>208</v>
      </c>
      <c r="B234" s="23" t="s">
        <v>5</v>
      </c>
      <c r="C234" s="24" t="s">
        <v>671</v>
      </c>
      <c r="D234" s="25">
        <v>46328.875</v>
      </c>
      <c r="E234" s="25">
        <v>46329.25</v>
      </c>
      <c r="F234" s="24" t="s">
        <v>672</v>
      </c>
    </row>
    <row r="235" spans="1:6" ht="46.5" x14ac:dyDescent="0.35">
      <c r="A235" s="23" t="s">
        <v>205</v>
      </c>
      <c r="B235" s="23" t="s">
        <v>6</v>
      </c>
      <c r="C235" s="24" t="s">
        <v>206</v>
      </c>
      <c r="D235" s="25">
        <v>45804.208333333299</v>
      </c>
      <c r="E235" s="25">
        <v>46418.208333333299</v>
      </c>
      <c r="F235" s="24" t="s">
        <v>207</v>
      </c>
    </row>
    <row r="236" spans="1:6" ht="31" x14ac:dyDescent="0.35">
      <c r="A236" s="23" t="s">
        <v>205</v>
      </c>
      <c r="B236" s="23" t="s">
        <v>2</v>
      </c>
      <c r="C236" s="24" t="s">
        <v>223</v>
      </c>
      <c r="D236" s="25">
        <v>46267.833333333299</v>
      </c>
      <c r="E236" s="25">
        <v>46418.25</v>
      </c>
      <c r="F236" s="24" t="s">
        <v>224</v>
      </c>
    </row>
    <row r="237" spans="1:6" ht="46.5" x14ac:dyDescent="0.35">
      <c r="A237" s="23" t="s">
        <v>260</v>
      </c>
      <c r="B237" s="23" t="s">
        <v>5</v>
      </c>
      <c r="C237" s="24" t="s">
        <v>661</v>
      </c>
      <c r="D237" s="25">
        <v>46328.833333333299</v>
      </c>
      <c r="E237" s="25">
        <v>46329.25</v>
      </c>
      <c r="F237" s="24" t="s">
        <v>662</v>
      </c>
    </row>
    <row r="238" spans="1:6" ht="46.5" x14ac:dyDescent="0.35">
      <c r="A238" s="23" t="s">
        <v>260</v>
      </c>
      <c r="B238" s="23" t="s">
        <v>5</v>
      </c>
      <c r="C238" s="24" t="s">
        <v>663</v>
      </c>
      <c r="D238" s="25">
        <v>46328.833333333299</v>
      </c>
      <c r="E238" s="25">
        <v>46329.25</v>
      </c>
      <c r="F238" s="24" t="s">
        <v>662</v>
      </c>
    </row>
    <row r="239" spans="1:6" ht="46.5" x14ac:dyDescent="0.35">
      <c r="A239" s="23" t="s">
        <v>238</v>
      </c>
      <c r="B239" s="23" t="s">
        <v>6</v>
      </c>
      <c r="C239" s="24" t="s">
        <v>660</v>
      </c>
      <c r="D239" s="25">
        <v>46328.875</v>
      </c>
      <c r="E239" s="25">
        <v>46329.25</v>
      </c>
      <c r="F239" s="24" t="s">
        <v>240</v>
      </c>
    </row>
    <row r="240" spans="1:6" ht="46.5" x14ac:dyDescent="0.35">
      <c r="A240" s="23" t="s">
        <v>238</v>
      </c>
      <c r="B240" s="23" t="s">
        <v>6</v>
      </c>
      <c r="C240" s="24" t="s">
        <v>243</v>
      </c>
      <c r="D240" s="25">
        <v>46328.875</v>
      </c>
      <c r="E240" s="25">
        <v>46329.208333333299</v>
      </c>
      <c r="F240" s="24" t="s">
        <v>244</v>
      </c>
    </row>
    <row r="241" spans="1:6" ht="46.5" x14ac:dyDescent="0.35">
      <c r="A241" s="23" t="s">
        <v>238</v>
      </c>
      <c r="B241" s="23" t="s">
        <v>6</v>
      </c>
      <c r="C241" s="24" t="s">
        <v>245</v>
      </c>
      <c r="D241" s="25">
        <v>46328.875</v>
      </c>
      <c r="E241" s="25">
        <v>46329.208333333299</v>
      </c>
      <c r="F241" s="24" t="s">
        <v>244</v>
      </c>
    </row>
    <row r="242" spans="1:6" ht="62" x14ac:dyDescent="0.35">
      <c r="A242" s="23" t="s">
        <v>238</v>
      </c>
      <c r="B242" s="23" t="s">
        <v>6</v>
      </c>
      <c r="C242" s="24" t="s">
        <v>276</v>
      </c>
      <c r="D242" s="25">
        <v>46328.833333333299</v>
      </c>
      <c r="E242" s="25">
        <v>46329.25</v>
      </c>
      <c r="F242" s="24" t="s">
        <v>277</v>
      </c>
    </row>
    <row r="243" spans="1:6" ht="46.5" x14ac:dyDescent="0.35">
      <c r="A243" s="23" t="s">
        <v>238</v>
      </c>
      <c r="B243" s="23" t="s">
        <v>2</v>
      </c>
      <c r="C243" s="24" t="s">
        <v>684</v>
      </c>
      <c r="D243" s="25">
        <v>46328.833333333299</v>
      </c>
      <c r="E243" s="25">
        <v>46329.25</v>
      </c>
      <c r="F243" s="24" t="s">
        <v>685</v>
      </c>
    </row>
    <row r="244" spans="1:6" ht="31" x14ac:dyDescent="0.35">
      <c r="A244" s="23" t="s">
        <v>238</v>
      </c>
      <c r="B244" s="23" t="s">
        <v>6</v>
      </c>
      <c r="C244" s="24" t="s">
        <v>280</v>
      </c>
      <c r="D244" s="25">
        <v>46328.875</v>
      </c>
      <c r="E244" s="25">
        <v>46329.208333333299</v>
      </c>
      <c r="F244" s="24" t="s">
        <v>281</v>
      </c>
    </row>
    <row r="245" spans="1:6" ht="77.5" x14ac:dyDescent="0.35">
      <c r="A245" s="23" t="s">
        <v>238</v>
      </c>
      <c r="B245" s="23" t="s">
        <v>6</v>
      </c>
      <c r="C245" s="24" t="s">
        <v>594</v>
      </c>
      <c r="D245" s="25">
        <v>46328.875</v>
      </c>
      <c r="E245" s="25">
        <v>46329.25</v>
      </c>
      <c r="F245" s="24" t="s">
        <v>438</v>
      </c>
    </row>
    <row r="246" spans="1:6" ht="77.5" x14ac:dyDescent="0.35">
      <c r="A246" s="23" t="s">
        <v>238</v>
      </c>
      <c r="B246" s="23" t="s">
        <v>6</v>
      </c>
      <c r="C246" s="24" t="s">
        <v>595</v>
      </c>
      <c r="D246" s="25">
        <v>46328.875</v>
      </c>
      <c r="E246" s="25">
        <v>46329.25</v>
      </c>
      <c r="F246" s="24" t="s">
        <v>438</v>
      </c>
    </row>
    <row r="247" spans="1:6" ht="93" x14ac:dyDescent="0.35">
      <c r="A247" s="23" t="s">
        <v>238</v>
      </c>
      <c r="B247" s="23" t="s">
        <v>2</v>
      </c>
      <c r="C247" s="24" t="s">
        <v>442</v>
      </c>
      <c r="D247" s="25">
        <v>46328.875</v>
      </c>
      <c r="E247" s="25">
        <v>46329.25</v>
      </c>
      <c r="F247" s="24" t="s">
        <v>443</v>
      </c>
    </row>
    <row r="248" spans="1:6" ht="93" x14ac:dyDescent="0.35">
      <c r="A248" s="23" t="s">
        <v>238</v>
      </c>
      <c r="B248" s="23" t="s">
        <v>6</v>
      </c>
      <c r="C248" s="24" t="s">
        <v>444</v>
      </c>
      <c r="D248" s="25">
        <v>46328.875</v>
      </c>
      <c r="E248" s="25">
        <v>46329.25</v>
      </c>
      <c r="F248" s="24" t="s">
        <v>443</v>
      </c>
    </row>
    <row r="249" spans="1:6" ht="77.5" x14ac:dyDescent="0.35">
      <c r="A249" s="23" t="s">
        <v>238</v>
      </c>
      <c r="B249" s="23" t="s">
        <v>2</v>
      </c>
      <c r="C249" s="24" t="s">
        <v>447</v>
      </c>
      <c r="D249" s="25">
        <v>46328.916666666701</v>
      </c>
      <c r="E249" s="25">
        <v>46329.25</v>
      </c>
      <c r="F249" s="24" t="s">
        <v>446</v>
      </c>
    </row>
    <row r="250" spans="1:6" ht="77.5" x14ac:dyDescent="0.35">
      <c r="A250" s="23" t="s">
        <v>238</v>
      </c>
      <c r="B250" s="23" t="s">
        <v>2</v>
      </c>
      <c r="C250" s="24" t="s">
        <v>448</v>
      </c>
      <c r="D250" s="25">
        <v>46328.916666666701</v>
      </c>
      <c r="E250" s="25">
        <v>46329.25</v>
      </c>
      <c r="F250" s="24" t="s">
        <v>446</v>
      </c>
    </row>
    <row r="251" spans="1:6" ht="77.5" x14ac:dyDescent="0.35">
      <c r="A251" s="23" t="s">
        <v>238</v>
      </c>
      <c r="B251" s="23" t="s">
        <v>6</v>
      </c>
      <c r="C251" s="24" t="s">
        <v>457</v>
      </c>
      <c r="D251" s="25">
        <v>46328.875</v>
      </c>
      <c r="E251" s="25">
        <v>46329.25</v>
      </c>
      <c r="F251" s="24" t="s">
        <v>456</v>
      </c>
    </row>
    <row r="252" spans="1:6" ht="77.5" x14ac:dyDescent="0.35">
      <c r="A252" s="23" t="s">
        <v>238</v>
      </c>
      <c r="B252" s="23" t="s">
        <v>2</v>
      </c>
      <c r="C252" s="24" t="s">
        <v>458</v>
      </c>
      <c r="D252" s="25">
        <v>46328.875</v>
      </c>
      <c r="E252" s="25">
        <v>46329.25</v>
      </c>
      <c r="F252" s="24" t="s">
        <v>456</v>
      </c>
    </row>
    <row r="253" spans="1:6" ht="46.5" x14ac:dyDescent="0.35">
      <c r="A253" s="23" t="s">
        <v>233</v>
      </c>
      <c r="B253" s="23" t="s">
        <v>8</v>
      </c>
      <c r="C253" s="24" t="s">
        <v>658</v>
      </c>
      <c r="D253" s="25">
        <v>46328.875</v>
      </c>
      <c r="E253" s="25">
        <v>46329.25</v>
      </c>
      <c r="F253" s="24" t="s">
        <v>659</v>
      </c>
    </row>
    <row r="254" spans="1:6" ht="46.5" x14ac:dyDescent="0.35">
      <c r="A254" s="23" t="s">
        <v>233</v>
      </c>
      <c r="B254" s="23" t="s">
        <v>7</v>
      </c>
      <c r="C254" s="24" t="s">
        <v>531</v>
      </c>
      <c r="D254" s="25">
        <v>46328.916666666701</v>
      </c>
      <c r="E254" s="25">
        <v>46329.25</v>
      </c>
      <c r="F254" s="24" t="s">
        <v>532</v>
      </c>
    </row>
    <row r="255" spans="1:6" ht="46.5" x14ac:dyDescent="0.35">
      <c r="A255" s="23" t="s">
        <v>233</v>
      </c>
      <c r="B255" s="23" t="s">
        <v>7</v>
      </c>
      <c r="C255" s="24" t="s">
        <v>533</v>
      </c>
      <c r="D255" s="25">
        <v>46328.916666666701</v>
      </c>
      <c r="E255" s="25">
        <v>46329.25</v>
      </c>
      <c r="F255" s="24" t="s">
        <v>532</v>
      </c>
    </row>
    <row r="256" spans="1:6" ht="46.5" x14ac:dyDescent="0.35">
      <c r="A256" s="23" t="s">
        <v>233</v>
      </c>
      <c r="B256" s="23" t="s">
        <v>7</v>
      </c>
      <c r="C256" s="24" t="s">
        <v>535</v>
      </c>
      <c r="D256" s="25">
        <v>46328.999305555597</v>
      </c>
      <c r="E256" s="25">
        <v>46329.25</v>
      </c>
      <c r="F256" s="24" t="s">
        <v>536</v>
      </c>
    </row>
    <row r="257" spans="1:6" ht="77.5" x14ac:dyDescent="0.35">
      <c r="A257" s="23" t="s">
        <v>233</v>
      </c>
      <c r="B257" s="23" t="s">
        <v>7</v>
      </c>
      <c r="C257" s="24" t="s">
        <v>253</v>
      </c>
      <c r="D257" s="25">
        <v>46328.875</v>
      </c>
      <c r="E257" s="25">
        <v>46329.25</v>
      </c>
      <c r="F257" s="24" t="s">
        <v>254</v>
      </c>
    </row>
    <row r="258" spans="1:6" ht="46.5" x14ac:dyDescent="0.35">
      <c r="A258" s="23" t="s">
        <v>225</v>
      </c>
      <c r="B258" s="23" t="s">
        <v>2</v>
      </c>
      <c r="C258" s="24" t="s">
        <v>226</v>
      </c>
      <c r="D258" s="25">
        <v>46328.875</v>
      </c>
      <c r="E258" s="25">
        <v>46329.208333333299</v>
      </c>
      <c r="F258" s="24" t="s">
        <v>227</v>
      </c>
    </row>
    <row r="259" spans="1:6" ht="62" x14ac:dyDescent="0.35">
      <c r="A259" s="23" t="s">
        <v>106</v>
      </c>
      <c r="B259" s="23" t="s">
        <v>4</v>
      </c>
      <c r="C259" s="24" t="s">
        <v>107</v>
      </c>
      <c r="D259" s="25">
        <v>46328.833333333299</v>
      </c>
      <c r="E259" s="25">
        <v>46329.25</v>
      </c>
      <c r="F259" s="24" t="s">
        <v>108</v>
      </c>
    </row>
    <row r="260" spans="1:6" ht="62" x14ac:dyDescent="0.35">
      <c r="A260" s="23" t="s">
        <v>106</v>
      </c>
      <c r="B260" s="23" t="s">
        <v>4</v>
      </c>
      <c r="C260" s="24" t="s">
        <v>109</v>
      </c>
      <c r="D260" s="25">
        <v>46328.833333333299</v>
      </c>
      <c r="E260" s="25">
        <v>46329.25</v>
      </c>
      <c r="F260" s="24" t="s">
        <v>108</v>
      </c>
    </row>
    <row r="261" spans="1:6" ht="62" x14ac:dyDescent="0.35">
      <c r="A261" s="23" t="s">
        <v>106</v>
      </c>
      <c r="B261" s="23" t="s">
        <v>4</v>
      </c>
      <c r="C261" s="24" t="s">
        <v>110</v>
      </c>
      <c r="D261" s="25">
        <v>46328.833333333299</v>
      </c>
      <c r="E261" s="25">
        <v>46329.25</v>
      </c>
      <c r="F261" s="24" t="s">
        <v>108</v>
      </c>
    </row>
    <row r="262" spans="1:6" ht="62" x14ac:dyDescent="0.35">
      <c r="A262" s="23" t="s">
        <v>106</v>
      </c>
      <c r="B262" s="23" t="s">
        <v>4</v>
      </c>
      <c r="C262" s="24" t="s">
        <v>111</v>
      </c>
      <c r="D262" s="25">
        <v>46328.833333333299</v>
      </c>
      <c r="E262" s="25">
        <v>46329.25</v>
      </c>
      <c r="F262" s="24" t="s">
        <v>108</v>
      </c>
    </row>
    <row r="263" spans="1:6" ht="62" x14ac:dyDescent="0.35">
      <c r="A263" s="23" t="s">
        <v>106</v>
      </c>
      <c r="B263" s="23" t="s">
        <v>5</v>
      </c>
      <c r="C263" s="24" t="s">
        <v>112</v>
      </c>
      <c r="D263" s="25">
        <v>46328.833333333299</v>
      </c>
      <c r="E263" s="25">
        <v>46329.25</v>
      </c>
      <c r="F263" s="24" t="s">
        <v>108</v>
      </c>
    </row>
    <row r="264" spans="1:6" ht="62" x14ac:dyDescent="0.35">
      <c r="A264" s="23" t="s">
        <v>106</v>
      </c>
      <c r="B264" s="23" t="s">
        <v>5</v>
      </c>
      <c r="C264" s="24" t="s">
        <v>113</v>
      </c>
      <c r="D264" s="25">
        <v>46328.833333333299</v>
      </c>
      <c r="E264" s="25">
        <v>46329.25</v>
      </c>
      <c r="F264" s="24" t="s">
        <v>108</v>
      </c>
    </row>
    <row r="265" spans="1:6" ht="62" x14ac:dyDescent="0.35">
      <c r="A265" s="23" t="s">
        <v>106</v>
      </c>
      <c r="B265" s="23" t="s">
        <v>5</v>
      </c>
      <c r="C265" s="24" t="s">
        <v>114</v>
      </c>
      <c r="D265" s="25">
        <v>46328.833333333299</v>
      </c>
      <c r="E265" s="25">
        <v>46329.25</v>
      </c>
      <c r="F265" s="24" t="s">
        <v>108</v>
      </c>
    </row>
    <row r="266" spans="1:6" ht="62" x14ac:dyDescent="0.35">
      <c r="A266" s="23" t="s">
        <v>106</v>
      </c>
      <c r="B266" s="23" t="s">
        <v>5</v>
      </c>
      <c r="C266" s="24" t="s">
        <v>115</v>
      </c>
      <c r="D266" s="25">
        <v>46328.833333333299</v>
      </c>
      <c r="E266" s="25">
        <v>46329.25</v>
      </c>
      <c r="F266" s="24" t="s">
        <v>108</v>
      </c>
    </row>
    <row r="267" spans="1:6" ht="77.5" x14ac:dyDescent="0.35">
      <c r="A267" s="23" t="s">
        <v>106</v>
      </c>
      <c r="B267" s="23" t="s">
        <v>4</v>
      </c>
      <c r="C267" s="24" t="s">
        <v>116</v>
      </c>
      <c r="D267" s="25">
        <v>46290.25</v>
      </c>
      <c r="E267" s="25">
        <v>46502.25</v>
      </c>
      <c r="F267" s="24" t="s">
        <v>117</v>
      </c>
    </row>
    <row r="268" spans="1:6" ht="93" x14ac:dyDescent="0.35">
      <c r="A268" s="23" t="s">
        <v>106</v>
      </c>
      <c r="B268" s="23" t="s">
        <v>32</v>
      </c>
      <c r="C268" s="24" t="s">
        <v>129</v>
      </c>
      <c r="D268" s="25">
        <v>46328.833333333299</v>
      </c>
      <c r="E268" s="25">
        <v>46329.25</v>
      </c>
      <c r="F268" s="24" t="s">
        <v>130</v>
      </c>
    </row>
    <row r="269" spans="1:6" ht="62" x14ac:dyDescent="0.35">
      <c r="A269" s="23" t="s">
        <v>106</v>
      </c>
      <c r="B269" s="23" t="s">
        <v>4</v>
      </c>
      <c r="C269" s="24" t="s">
        <v>137</v>
      </c>
      <c r="D269" s="25">
        <v>46328.833333333299</v>
      </c>
      <c r="E269" s="25">
        <v>46329.25</v>
      </c>
      <c r="F269" s="24" t="s">
        <v>136</v>
      </c>
    </row>
    <row r="270" spans="1:6" ht="77.5" x14ac:dyDescent="0.35">
      <c r="A270" s="23" t="s">
        <v>106</v>
      </c>
      <c r="B270" s="23" t="s">
        <v>4</v>
      </c>
      <c r="C270" s="24" t="s">
        <v>107</v>
      </c>
      <c r="D270" s="25">
        <v>46328.833333333299</v>
      </c>
      <c r="E270" s="25">
        <v>46329.25</v>
      </c>
      <c r="F270" s="24" t="s">
        <v>140</v>
      </c>
    </row>
    <row r="271" spans="1:6" ht="77.5" x14ac:dyDescent="0.35">
      <c r="A271" s="23" t="s">
        <v>106</v>
      </c>
      <c r="B271" s="23" t="s">
        <v>4</v>
      </c>
      <c r="C271" s="24" t="s">
        <v>109</v>
      </c>
      <c r="D271" s="25">
        <v>46328.833333333299</v>
      </c>
      <c r="E271" s="25">
        <v>46329.25</v>
      </c>
      <c r="F271" s="24" t="s">
        <v>140</v>
      </c>
    </row>
    <row r="272" spans="1:6" ht="77.5" x14ac:dyDescent="0.35">
      <c r="A272" s="23" t="s">
        <v>106</v>
      </c>
      <c r="B272" s="23" t="s">
        <v>4</v>
      </c>
      <c r="C272" s="24" t="s">
        <v>110</v>
      </c>
      <c r="D272" s="25">
        <v>46328.833333333299</v>
      </c>
      <c r="E272" s="25">
        <v>46329</v>
      </c>
      <c r="F272" s="24" t="s">
        <v>140</v>
      </c>
    </row>
    <row r="273" spans="1:6" ht="77.5" x14ac:dyDescent="0.35">
      <c r="A273" s="23" t="s">
        <v>106</v>
      </c>
      <c r="B273" s="23" t="s">
        <v>4</v>
      </c>
      <c r="C273" s="24" t="s">
        <v>111</v>
      </c>
      <c r="D273" s="25">
        <v>46328.833333333299</v>
      </c>
      <c r="E273" s="25">
        <v>46329.25</v>
      </c>
      <c r="F273" s="24" t="s">
        <v>140</v>
      </c>
    </row>
    <row r="274" spans="1:6" ht="46.5" x14ac:dyDescent="0.35">
      <c r="A274" s="23" t="s">
        <v>106</v>
      </c>
      <c r="B274" s="23" t="s">
        <v>4</v>
      </c>
      <c r="C274" s="24" t="s">
        <v>228</v>
      </c>
      <c r="D274" s="25">
        <v>46328.833333333299</v>
      </c>
      <c r="E274" s="25">
        <v>46329.25</v>
      </c>
      <c r="F274" s="24" t="s">
        <v>229</v>
      </c>
    </row>
    <row r="275" spans="1:6" ht="46.5" x14ac:dyDescent="0.35">
      <c r="A275" s="23" t="s">
        <v>106</v>
      </c>
      <c r="B275" s="23" t="s">
        <v>5</v>
      </c>
      <c r="C275" s="24" t="s">
        <v>230</v>
      </c>
      <c r="D275" s="25">
        <v>46328.833333333299</v>
      </c>
      <c r="E275" s="25">
        <v>46329.208333333299</v>
      </c>
      <c r="F275" s="24" t="s">
        <v>231</v>
      </c>
    </row>
    <row r="276" spans="1:6" ht="46.5" x14ac:dyDescent="0.35">
      <c r="A276" s="23" t="s">
        <v>106</v>
      </c>
      <c r="B276" s="23" t="s">
        <v>32</v>
      </c>
      <c r="C276" s="24" t="s">
        <v>232</v>
      </c>
      <c r="D276" s="25">
        <v>46328.833333333299</v>
      </c>
      <c r="E276" s="25">
        <v>46329.208333333299</v>
      </c>
      <c r="F276" s="24" t="s">
        <v>231</v>
      </c>
    </row>
    <row r="277" spans="1:6" ht="46.5" x14ac:dyDescent="0.35">
      <c r="A277" s="23" t="s">
        <v>106</v>
      </c>
      <c r="B277" s="23" t="s">
        <v>5</v>
      </c>
      <c r="C277" s="24" t="s">
        <v>537</v>
      </c>
      <c r="D277" s="25">
        <v>46328.875</v>
      </c>
      <c r="E277" s="25">
        <v>46329.25</v>
      </c>
      <c r="F277" s="24" t="s">
        <v>538</v>
      </c>
    </row>
    <row r="278" spans="1:6" ht="46.5" x14ac:dyDescent="0.35">
      <c r="A278" s="23" t="s">
        <v>106</v>
      </c>
      <c r="B278" s="23" t="s">
        <v>5</v>
      </c>
      <c r="C278" s="24" t="s">
        <v>539</v>
      </c>
      <c r="D278" s="25">
        <v>46328.875</v>
      </c>
      <c r="E278" s="25">
        <v>46329.25</v>
      </c>
      <c r="F278" s="24" t="s">
        <v>538</v>
      </c>
    </row>
    <row r="279" spans="1:6" ht="46.5" x14ac:dyDescent="0.35">
      <c r="A279" s="23" t="s">
        <v>168</v>
      </c>
      <c r="B279" s="23" t="s">
        <v>8</v>
      </c>
      <c r="C279" s="24" t="s">
        <v>648</v>
      </c>
      <c r="D279" s="25">
        <v>46328.875</v>
      </c>
      <c r="E279" s="25">
        <v>46329.208333333299</v>
      </c>
      <c r="F279" s="24" t="s">
        <v>649</v>
      </c>
    </row>
    <row r="280" spans="1:6" ht="77.5" x14ac:dyDescent="0.35">
      <c r="A280" s="23" t="s">
        <v>673</v>
      </c>
      <c r="B280" s="23" t="s">
        <v>6</v>
      </c>
      <c r="C280" s="24" t="s">
        <v>674</v>
      </c>
      <c r="D280" s="25">
        <v>46328.875</v>
      </c>
      <c r="E280" s="25">
        <v>46329.25</v>
      </c>
      <c r="F280" s="24" t="s">
        <v>254</v>
      </c>
    </row>
    <row r="281" spans="1:6" ht="77.5" x14ac:dyDescent="0.35">
      <c r="A281" s="23" t="s">
        <v>673</v>
      </c>
      <c r="B281" s="23" t="s">
        <v>6</v>
      </c>
      <c r="C281" s="24" t="s">
        <v>675</v>
      </c>
      <c r="D281" s="25">
        <v>46328.875</v>
      </c>
      <c r="E281" s="25">
        <v>46329.25</v>
      </c>
      <c r="F281" s="24" t="s">
        <v>254</v>
      </c>
    </row>
    <row r="282" spans="1:6" ht="77.5" x14ac:dyDescent="0.35">
      <c r="A282" s="23" t="s">
        <v>673</v>
      </c>
      <c r="B282" s="23" t="s">
        <v>6</v>
      </c>
      <c r="C282" s="24" t="s">
        <v>676</v>
      </c>
      <c r="D282" s="25">
        <v>46328.875</v>
      </c>
      <c r="E282" s="25">
        <v>46329.25</v>
      </c>
      <c r="F282" s="24" t="s">
        <v>254</v>
      </c>
    </row>
    <row r="283" spans="1:6" ht="77.5" x14ac:dyDescent="0.35">
      <c r="A283" s="23" t="s">
        <v>673</v>
      </c>
      <c r="B283" s="23" t="s">
        <v>6</v>
      </c>
      <c r="C283" s="24" t="s">
        <v>677</v>
      </c>
      <c r="D283" s="25">
        <v>46328.875</v>
      </c>
      <c r="E283" s="25">
        <v>46329.25</v>
      </c>
      <c r="F283" s="24" t="s">
        <v>254</v>
      </c>
    </row>
    <row r="284" spans="1:6" ht="77.5" x14ac:dyDescent="0.35">
      <c r="A284" s="23" t="s">
        <v>673</v>
      </c>
      <c r="B284" s="23" t="s">
        <v>2</v>
      </c>
      <c r="C284" s="24" t="s">
        <v>678</v>
      </c>
      <c r="D284" s="25">
        <v>46328.875</v>
      </c>
      <c r="E284" s="25">
        <v>46329.25</v>
      </c>
      <c r="F284" s="24" t="s">
        <v>254</v>
      </c>
    </row>
    <row r="285" spans="1:6" ht="77.5" x14ac:dyDescent="0.35">
      <c r="A285" s="23" t="s">
        <v>673</v>
      </c>
      <c r="B285" s="23" t="s">
        <v>2</v>
      </c>
      <c r="C285" s="24" t="s">
        <v>679</v>
      </c>
      <c r="D285" s="25">
        <v>46328.875</v>
      </c>
      <c r="E285" s="25">
        <v>46329.25</v>
      </c>
      <c r="F285" s="24" t="s">
        <v>254</v>
      </c>
    </row>
    <row r="286" spans="1:6" ht="77.5" x14ac:dyDescent="0.35">
      <c r="A286" s="23" t="s">
        <v>673</v>
      </c>
      <c r="B286" s="23" t="s">
        <v>2</v>
      </c>
      <c r="C286" s="24" t="s">
        <v>680</v>
      </c>
      <c r="D286" s="25">
        <v>46328.875</v>
      </c>
      <c r="E286" s="25">
        <v>46329.25</v>
      </c>
      <c r="F286" s="24" t="s">
        <v>254</v>
      </c>
    </row>
    <row r="287" spans="1:6" ht="46.5" x14ac:dyDescent="0.35">
      <c r="A287" s="23" t="s">
        <v>219</v>
      </c>
      <c r="B287" s="23" t="s">
        <v>5</v>
      </c>
      <c r="C287" s="24" t="s">
        <v>220</v>
      </c>
      <c r="D287" s="25">
        <v>46328.833333333299</v>
      </c>
      <c r="E287" s="25">
        <v>46329.25</v>
      </c>
      <c r="F287" s="24" t="s">
        <v>221</v>
      </c>
    </row>
    <row r="288" spans="1:6" ht="46.5" x14ac:dyDescent="0.35">
      <c r="A288" s="23" t="s">
        <v>219</v>
      </c>
      <c r="B288" s="23" t="s">
        <v>5</v>
      </c>
      <c r="C288" s="24" t="s">
        <v>222</v>
      </c>
      <c r="D288" s="25">
        <v>46328.833333333299</v>
      </c>
      <c r="E288" s="25">
        <v>46329.25</v>
      </c>
      <c r="F288" s="24" t="s">
        <v>221</v>
      </c>
    </row>
    <row r="289" spans="1:6" ht="93" x14ac:dyDescent="0.35">
      <c r="A289" s="23" t="s">
        <v>471</v>
      </c>
      <c r="B289" s="23" t="s">
        <v>6</v>
      </c>
      <c r="C289" s="24" t="s">
        <v>472</v>
      </c>
      <c r="D289" s="25">
        <v>46328.875</v>
      </c>
      <c r="E289" s="25">
        <v>46329.25</v>
      </c>
      <c r="F289" s="24" t="s">
        <v>473</v>
      </c>
    </row>
  </sheetData>
  <autoFilter ref="A2:F190" xr:uid="{296437B8-68A1-4AA4-99A5-E75D04C904AB}">
    <sortState xmlns:xlrd2="http://schemas.microsoft.com/office/spreadsheetml/2017/richdata2" ref="A3:F289">
      <sortCondition ref="A2:A190"/>
    </sortState>
  </autoFilter>
  <mergeCells count="1">
    <mergeCell ref="A1:F1"/>
  </mergeCells>
  <conditionalFormatting sqref="A3:F289">
    <cfRule type="expression" dxfId="4"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41"/>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Tuesday, 3 November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20</v>
      </c>
      <c r="B3" s="23" t="s">
        <v>2</v>
      </c>
      <c r="C3" s="24" t="s">
        <v>21</v>
      </c>
      <c r="D3" s="25">
        <v>46329.833333333299</v>
      </c>
      <c r="E3" s="25">
        <v>46330.25</v>
      </c>
      <c r="F3" s="24" t="s">
        <v>22</v>
      </c>
    </row>
    <row r="4" spans="1:6" s="5" customFormat="1" ht="77.5" x14ac:dyDescent="0.35">
      <c r="A4" s="23" t="s">
        <v>20</v>
      </c>
      <c r="B4" s="23" t="s">
        <v>2</v>
      </c>
      <c r="C4" s="24" t="s">
        <v>56</v>
      </c>
      <c r="D4" s="25">
        <v>46329.875</v>
      </c>
      <c r="E4" s="25">
        <v>46330.208333333299</v>
      </c>
      <c r="F4" s="24" t="s">
        <v>57</v>
      </c>
    </row>
    <row r="5" spans="1:6" s="5" customFormat="1" ht="46.5" x14ac:dyDescent="0.35">
      <c r="A5" s="23" t="s">
        <v>20</v>
      </c>
      <c r="B5" s="23" t="s">
        <v>2</v>
      </c>
      <c r="C5" s="24" t="s">
        <v>66</v>
      </c>
      <c r="D5" s="25">
        <v>46329.875</v>
      </c>
      <c r="E5" s="25">
        <v>46330.208333333299</v>
      </c>
      <c r="F5" s="24" t="s">
        <v>67</v>
      </c>
    </row>
    <row r="6" spans="1:6" s="5" customFormat="1" ht="62" x14ac:dyDescent="0.35">
      <c r="A6" s="23" t="s">
        <v>20</v>
      </c>
      <c r="B6" s="23" t="s">
        <v>6</v>
      </c>
      <c r="C6" s="24" t="s">
        <v>178</v>
      </c>
      <c r="D6" s="25">
        <v>46329.833333333299</v>
      </c>
      <c r="E6" s="25">
        <v>46330.25</v>
      </c>
      <c r="F6" s="24" t="s">
        <v>179</v>
      </c>
    </row>
    <row r="7" spans="1:6" s="5" customFormat="1" ht="62" x14ac:dyDescent="0.35">
      <c r="A7" s="23" t="s">
        <v>20</v>
      </c>
      <c r="B7" s="23" t="s">
        <v>6</v>
      </c>
      <c r="C7" s="24" t="s">
        <v>180</v>
      </c>
      <c r="D7" s="25">
        <v>46329.833333333299</v>
      </c>
      <c r="E7" s="25">
        <v>46330.25</v>
      </c>
      <c r="F7" s="24" t="s">
        <v>179</v>
      </c>
    </row>
    <row r="8" spans="1:6" s="5" customFormat="1" ht="46.5" x14ac:dyDescent="0.35">
      <c r="A8" s="23" t="s">
        <v>20</v>
      </c>
      <c r="B8" s="23" t="s">
        <v>6</v>
      </c>
      <c r="C8" s="24" t="s">
        <v>181</v>
      </c>
      <c r="D8" s="25">
        <v>46329.833333333299</v>
      </c>
      <c r="E8" s="25">
        <v>46330.25</v>
      </c>
      <c r="F8" s="24" t="s">
        <v>179</v>
      </c>
    </row>
    <row r="9" spans="1:6" s="5" customFormat="1" ht="62" x14ac:dyDescent="0.35">
      <c r="A9" s="23" t="s">
        <v>20</v>
      </c>
      <c r="B9" s="23" t="s">
        <v>6</v>
      </c>
      <c r="C9" s="24" t="s">
        <v>182</v>
      </c>
      <c r="D9" s="25">
        <v>46329.833333333299</v>
      </c>
      <c r="E9" s="25">
        <v>46330.25</v>
      </c>
      <c r="F9" s="24" t="s">
        <v>179</v>
      </c>
    </row>
    <row r="10" spans="1:6" s="5" customFormat="1" ht="62" x14ac:dyDescent="0.35">
      <c r="A10" s="23" t="s">
        <v>20</v>
      </c>
      <c r="B10" s="23" t="s">
        <v>6</v>
      </c>
      <c r="C10" s="24" t="s">
        <v>187</v>
      </c>
      <c r="D10" s="25">
        <v>46329.833333333299</v>
      </c>
      <c r="E10" s="25">
        <v>46330.25</v>
      </c>
      <c r="F10" s="24" t="s">
        <v>188</v>
      </c>
    </row>
    <row r="11" spans="1:6" s="5" customFormat="1" ht="62" x14ac:dyDescent="0.35">
      <c r="A11" s="23" t="s">
        <v>20</v>
      </c>
      <c r="B11" s="23" t="s">
        <v>6</v>
      </c>
      <c r="C11" s="24" t="s">
        <v>189</v>
      </c>
      <c r="D11" s="25">
        <v>46329.833333333299</v>
      </c>
      <c r="E11" s="25">
        <v>46330.25</v>
      </c>
      <c r="F11" s="24" t="s">
        <v>188</v>
      </c>
    </row>
    <row r="12" spans="1:6" s="5" customFormat="1" ht="62" x14ac:dyDescent="0.35">
      <c r="A12" s="23" t="s">
        <v>20</v>
      </c>
      <c r="B12" s="23" t="s">
        <v>6</v>
      </c>
      <c r="C12" s="24" t="s">
        <v>190</v>
      </c>
      <c r="D12" s="25">
        <v>46329.833333333299</v>
      </c>
      <c r="E12" s="25">
        <v>46330.25</v>
      </c>
      <c r="F12" s="24" t="s">
        <v>188</v>
      </c>
    </row>
    <row r="13" spans="1:6" s="5" customFormat="1" ht="77.5" x14ac:dyDescent="0.35">
      <c r="A13" s="23" t="s">
        <v>20</v>
      </c>
      <c r="B13" s="23" t="s">
        <v>2</v>
      </c>
      <c r="C13" s="24" t="s">
        <v>384</v>
      </c>
      <c r="D13" s="25">
        <v>46329.916666666701</v>
      </c>
      <c r="E13" s="25">
        <v>46330.229166666701</v>
      </c>
      <c r="F13" s="24" t="s">
        <v>385</v>
      </c>
    </row>
    <row r="14" spans="1:6" s="5" customFormat="1" ht="62" x14ac:dyDescent="0.35">
      <c r="A14" s="23" t="s">
        <v>63</v>
      </c>
      <c r="B14" s="23" t="s">
        <v>2</v>
      </c>
      <c r="C14" s="24" t="s">
        <v>64</v>
      </c>
      <c r="D14" s="25">
        <v>46329.875</v>
      </c>
      <c r="E14" s="25">
        <v>46330.208333333299</v>
      </c>
      <c r="F14" s="24" t="s">
        <v>65</v>
      </c>
    </row>
    <row r="15" spans="1:6" s="5" customFormat="1" ht="62" x14ac:dyDescent="0.35">
      <c r="A15" s="23" t="s">
        <v>63</v>
      </c>
      <c r="B15" s="23" t="s">
        <v>2</v>
      </c>
      <c r="C15" s="24" t="s">
        <v>489</v>
      </c>
      <c r="D15" s="25">
        <v>46329.875</v>
      </c>
      <c r="E15" s="25">
        <v>46330.208333333299</v>
      </c>
      <c r="F15" s="24" t="s">
        <v>69</v>
      </c>
    </row>
    <row r="16" spans="1:6" s="5" customFormat="1" ht="62" x14ac:dyDescent="0.35">
      <c r="A16" s="23" t="s">
        <v>63</v>
      </c>
      <c r="B16" s="23" t="s">
        <v>6</v>
      </c>
      <c r="C16" s="24" t="s">
        <v>490</v>
      </c>
      <c r="D16" s="25">
        <v>46329.875</v>
      </c>
      <c r="E16" s="25">
        <v>46330.208333333299</v>
      </c>
      <c r="F16" s="24" t="s">
        <v>69</v>
      </c>
    </row>
    <row r="17" spans="1:6" s="5" customFormat="1" ht="62" x14ac:dyDescent="0.35">
      <c r="A17" s="23" t="s">
        <v>63</v>
      </c>
      <c r="B17" s="23" t="s">
        <v>6</v>
      </c>
      <c r="C17" s="24" t="s">
        <v>183</v>
      </c>
      <c r="D17" s="25">
        <v>46329.833333333299</v>
      </c>
      <c r="E17" s="25">
        <v>46330.25</v>
      </c>
      <c r="F17" s="24" t="s">
        <v>184</v>
      </c>
    </row>
    <row r="18" spans="1:6" s="5" customFormat="1" ht="62" x14ac:dyDescent="0.35">
      <c r="A18" s="23" t="s">
        <v>63</v>
      </c>
      <c r="B18" s="23" t="s">
        <v>6</v>
      </c>
      <c r="C18" s="24" t="s">
        <v>185</v>
      </c>
      <c r="D18" s="25">
        <v>46329.833333333299</v>
      </c>
      <c r="E18" s="25">
        <v>46330.25</v>
      </c>
      <c r="F18" s="24" t="s">
        <v>184</v>
      </c>
    </row>
    <row r="19" spans="1:6" s="5" customFormat="1" ht="62" x14ac:dyDescent="0.35">
      <c r="A19" s="23" t="s">
        <v>63</v>
      </c>
      <c r="B19" s="23" t="s">
        <v>6</v>
      </c>
      <c r="C19" s="24" t="s">
        <v>186</v>
      </c>
      <c r="D19" s="25">
        <v>46329.833333333299</v>
      </c>
      <c r="E19" s="25">
        <v>46330.25</v>
      </c>
      <c r="F19" s="24" t="s">
        <v>184</v>
      </c>
    </row>
    <row r="20" spans="1:6" s="5" customFormat="1" ht="46.5" x14ac:dyDescent="0.35">
      <c r="A20" s="23" t="s">
        <v>63</v>
      </c>
      <c r="B20" s="23" t="s">
        <v>2</v>
      </c>
      <c r="C20" s="24" t="s">
        <v>350</v>
      </c>
      <c r="D20" s="25">
        <v>46329.916666666701</v>
      </c>
      <c r="E20" s="25">
        <v>46330.229166666701</v>
      </c>
      <c r="F20" s="24" t="s">
        <v>351</v>
      </c>
    </row>
    <row r="21" spans="1:6" s="5" customFormat="1" ht="77.5" x14ac:dyDescent="0.35">
      <c r="A21" s="23" t="s">
        <v>63</v>
      </c>
      <c r="B21" s="23" t="s">
        <v>6</v>
      </c>
      <c r="C21" s="24" t="s">
        <v>352</v>
      </c>
      <c r="D21" s="25">
        <v>46329.916666666701</v>
      </c>
      <c r="E21" s="25">
        <v>46330.229166666701</v>
      </c>
      <c r="F21" s="24" t="s">
        <v>353</v>
      </c>
    </row>
    <row r="22" spans="1:6" s="5" customFormat="1" ht="62" x14ac:dyDescent="0.35">
      <c r="A22" s="23" t="s">
        <v>17</v>
      </c>
      <c r="B22" s="23" t="s">
        <v>6</v>
      </c>
      <c r="C22" s="24" t="s">
        <v>18</v>
      </c>
      <c r="D22" s="25">
        <v>46329.833333333299</v>
      </c>
      <c r="E22" s="25">
        <v>46330.25</v>
      </c>
      <c r="F22" s="24" t="s">
        <v>19</v>
      </c>
    </row>
    <row r="23" spans="1:6" s="5" customFormat="1" ht="62" x14ac:dyDescent="0.35">
      <c r="A23" s="23" t="s">
        <v>17</v>
      </c>
      <c r="B23" s="23" t="s">
        <v>6</v>
      </c>
      <c r="C23" s="24" t="s">
        <v>26</v>
      </c>
      <c r="D23" s="25">
        <v>46329.833333333299</v>
      </c>
      <c r="E23" s="25">
        <v>46330.25</v>
      </c>
      <c r="F23" s="24" t="s">
        <v>27</v>
      </c>
    </row>
    <row r="24" spans="1:6" s="5" customFormat="1" ht="62" x14ac:dyDescent="0.35">
      <c r="A24" s="23" t="s">
        <v>35</v>
      </c>
      <c r="B24" s="23" t="s">
        <v>6</v>
      </c>
      <c r="C24" s="24" t="s">
        <v>480</v>
      </c>
      <c r="D24" s="25">
        <v>46329.875</v>
      </c>
      <c r="E24" s="25">
        <v>46329.958333333299</v>
      </c>
      <c r="F24" s="24" t="s">
        <v>37</v>
      </c>
    </row>
    <row r="25" spans="1:6" s="5" customFormat="1" ht="62" x14ac:dyDescent="0.35">
      <c r="A25" s="23" t="s">
        <v>35</v>
      </c>
      <c r="B25" s="23" t="s">
        <v>6</v>
      </c>
      <c r="C25" s="24" t="s">
        <v>481</v>
      </c>
      <c r="D25" s="25">
        <v>46329.958333333299</v>
      </c>
      <c r="E25" s="25">
        <v>46330.083333333299</v>
      </c>
      <c r="F25" s="24" t="s">
        <v>37</v>
      </c>
    </row>
    <row r="26" spans="1:6" s="5" customFormat="1" ht="62" x14ac:dyDescent="0.35">
      <c r="A26" s="23" t="s">
        <v>35</v>
      </c>
      <c r="B26" s="23" t="s">
        <v>6</v>
      </c>
      <c r="C26" s="24" t="s">
        <v>482</v>
      </c>
      <c r="D26" s="25">
        <v>46330.083333333299</v>
      </c>
      <c r="E26" s="25">
        <v>46330.208333333299</v>
      </c>
      <c r="F26" s="24" t="s">
        <v>37</v>
      </c>
    </row>
    <row r="27" spans="1:6" s="5" customFormat="1" ht="46.5" x14ac:dyDescent="0.35">
      <c r="A27" s="23" t="s">
        <v>35</v>
      </c>
      <c r="B27" s="23" t="s">
        <v>2</v>
      </c>
      <c r="C27" s="24" t="s">
        <v>47</v>
      </c>
      <c r="D27" s="25">
        <v>46329.875</v>
      </c>
      <c r="E27" s="25">
        <v>46330.208333333299</v>
      </c>
      <c r="F27" s="24" t="s">
        <v>48</v>
      </c>
    </row>
    <row r="28" spans="1:6" s="5" customFormat="1" ht="77.5" x14ac:dyDescent="0.35">
      <c r="A28" s="23" t="s">
        <v>374</v>
      </c>
      <c r="B28" s="23" t="s">
        <v>4</v>
      </c>
      <c r="C28" s="24" t="s">
        <v>375</v>
      </c>
      <c r="D28" s="25">
        <v>46329.916666666701</v>
      </c>
      <c r="E28" s="25">
        <v>46330.229166666701</v>
      </c>
      <c r="F28" s="24" t="s">
        <v>376</v>
      </c>
    </row>
    <row r="29" spans="1:6" s="5" customFormat="1" ht="46.5" x14ac:dyDescent="0.35">
      <c r="A29" s="23" t="s">
        <v>23</v>
      </c>
      <c r="B29" s="23" t="s">
        <v>4</v>
      </c>
      <c r="C29" s="24" t="s">
        <v>24</v>
      </c>
      <c r="D29" s="25">
        <v>46329.833333333299</v>
      </c>
      <c r="E29" s="25">
        <v>46330.25</v>
      </c>
      <c r="F29" s="24" t="s">
        <v>25</v>
      </c>
    </row>
    <row r="30" spans="1:6" s="5" customFormat="1" ht="77.5" x14ac:dyDescent="0.35">
      <c r="A30" s="23" t="s">
        <v>23</v>
      </c>
      <c r="B30" s="23" t="s">
        <v>4</v>
      </c>
      <c r="C30" s="24" t="s">
        <v>483</v>
      </c>
      <c r="D30" s="25">
        <v>46329.875</v>
      </c>
      <c r="E30" s="25">
        <v>46329.958333333299</v>
      </c>
      <c r="F30" s="24" t="s">
        <v>41</v>
      </c>
    </row>
    <row r="31" spans="1:6" s="5" customFormat="1" ht="77.5" x14ac:dyDescent="0.35">
      <c r="A31" s="23" t="s">
        <v>23</v>
      </c>
      <c r="B31" s="23" t="s">
        <v>4</v>
      </c>
      <c r="C31" s="24" t="s">
        <v>484</v>
      </c>
      <c r="D31" s="25">
        <v>46329.958333333299</v>
      </c>
      <c r="E31" s="25">
        <v>46330.041666666701</v>
      </c>
      <c r="F31" s="24" t="s">
        <v>41</v>
      </c>
    </row>
    <row r="32" spans="1:6" s="5" customFormat="1" ht="77.5" x14ac:dyDescent="0.35">
      <c r="A32" s="23" t="s">
        <v>23</v>
      </c>
      <c r="B32" s="23" t="s">
        <v>4</v>
      </c>
      <c r="C32" s="24" t="s">
        <v>485</v>
      </c>
      <c r="D32" s="25">
        <v>46330.041666666701</v>
      </c>
      <c r="E32" s="25">
        <v>46330.125</v>
      </c>
      <c r="F32" s="24" t="s">
        <v>41</v>
      </c>
    </row>
    <row r="33" spans="1:6" s="5" customFormat="1" ht="77.5" x14ac:dyDescent="0.35">
      <c r="A33" s="23" t="s">
        <v>23</v>
      </c>
      <c r="B33" s="23" t="s">
        <v>4</v>
      </c>
      <c r="C33" s="24" t="s">
        <v>486</v>
      </c>
      <c r="D33" s="25">
        <v>46330.125</v>
      </c>
      <c r="E33" s="25">
        <v>46330.208333333299</v>
      </c>
      <c r="F33" s="24" t="s">
        <v>41</v>
      </c>
    </row>
    <row r="34" spans="1:6" s="5" customFormat="1" ht="46.5" x14ac:dyDescent="0.35">
      <c r="A34" s="23" t="s">
        <v>23</v>
      </c>
      <c r="B34" s="23" t="s">
        <v>4</v>
      </c>
      <c r="C34" s="24" t="s">
        <v>45</v>
      </c>
      <c r="D34" s="25">
        <v>46329.833333333299</v>
      </c>
      <c r="E34" s="25">
        <v>46330.25</v>
      </c>
      <c r="F34" s="24" t="s">
        <v>46</v>
      </c>
    </row>
    <row r="35" spans="1:6" s="5" customFormat="1" ht="62" x14ac:dyDescent="0.35">
      <c r="A35" s="23" t="s">
        <v>23</v>
      </c>
      <c r="B35" s="23" t="s">
        <v>5</v>
      </c>
      <c r="C35" s="24" t="s">
        <v>102</v>
      </c>
      <c r="D35" s="25">
        <v>46329.833333333299</v>
      </c>
      <c r="E35" s="25">
        <v>46330.25</v>
      </c>
      <c r="F35" s="24" t="s">
        <v>103</v>
      </c>
    </row>
    <row r="36" spans="1:6" s="5" customFormat="1" ht="62" x14ac:dyDescent="0.35">
      <c r="A36" s="23" t="s">
        <v>58</v>
      </c>
      <c r="B36" s="23" t="s">
        <v>4</v>
      </c>
      <c r="C36" s="24" t="s">
        <v>59</v>
      </c>
      <c r="D36" s="25">
        <v>46329.875</v>
      </c>
      <c r="E36" s="25">
        <v>46330.208333333299</v>
      </c>
      <c r="F36" s="24" t="s">
        <v>57</v>
      </c>
    </row>
    <row r="37" spans="1:6" s="5" customFormat="1" ht="77.5" x14ac:dyDescent="0.35">
      <c r="A37" s="23" t="s">
        <v>511</v>
      </c>
      <c r="B37" s="23" t="s">
        <v>4</v>
      </c>
      <c r="C37" s="24" t="s">
        <v>512</v>
      </c>
      <c r="D37" s="25">
        <v>46329.875</v>
      </c>
      <c r="E37" s="25">
        <v>46330.25</v>
      </c>
      <c r="F37" s="24" t="s">
        <v>513</v>
      </c>
    </row>
    <row r="38" spans="1:6" s="5" customFormat="1" ht="77.5" x14ac:dyDescent="0.35">
      <c r="A38" s="23" t="s">
        <v>511</v>
      </c>
      <c r="B38" s="23" t="s">
        <v>5</v>
      </c>
      <c r="C38" s="24" t="s">
        <v>514</v>
      </c>
      <c r="D38" s="25">
        <v>46329.875</v>
      </c>
      <c r="E38" s="25">
        <v>46330.25</v>
      </c>
      <c r="F38" s="24" t="s">
        <v>513</v>
      </c>
    </row>
    <row r="39" spans="1:6" s="5" customFormat="1" ht="77.5" x14ac:dyDescent="0.35">
      <c r="A39" s="23" t="s">
        <v>511</v>
      </c>
      <c r="B39" s="23" t="s">
        <v>5</v>
      </c>
      <c r="C39" s="24" t="s">
        <v>515</v>
      </c>
      <c r="D39" s="25">
        <v>46329.875</v>
      </c>
      <c r="E39" s="25">
        <v>46330.25</v>
      </c>
      <c r="F39" s="24" t="s">
        <v>513</v>
      </c>
    </row>
    <row r="40" spans="1:6" s="5" customFormat="1" ht="77.5" x14ac:dyDescent="0.35">
      <c r="A40" s="23" t="s">
        <v>511</v>
      </c>
      <c r="B40" s="23" t="s">
        <v>4</v>
      </c>
      <c r="C40" s="24" t="s">
        <v>516</v>
      </c>
      <c r="D40" s="25">
        <v>46329.875</v>
      </c>
      <c r="E40" s="25">
        <v>46330.25</v>
      </c>
      <c r="F40" s="24" t="s">
        <v>513</v>
      </c>
    </row>
    <row r="41" spans="1:6" s="5" customFormat="1" ht="77.5" x14ac:dyDescent="0.35">
      <c r="A41" s="23" t="s">
        <v>511</v>
      </c>
      <c r="B41" s="23" t="s">
        <v>5</v>
      </c>
      <c r="C41" s="24" t="s">
        <v>517</v>
      </c>
      <c r="D41" s="25">
        <v>46329.875</v>
      </c>
      <c r="E41" s="25">
        <v>46330.25</v>
      </c>
      <c r="F41" s="24" t="s">
        <v>513</v>
      </c>
    </row>
    <row r="42" spans="1:6" s="5" customFormat="1" ht="77.5" x14ac:dyDescent="0.35">
      <c r="A42" s="23" t="s">
        <v>143</v>
      </c>
      <c r="B42" s="23" t="s">
        <v>4</v>
      </c>
      <c r="C42" s="24" t="s">
        <v>144</v>
      </c>
      <c r="D42" s="25">
        <v>46329.833333333299</v>
      </c>
      <c r="E42" s="25">
        <v>46330.25</v>
      </c>
      <c r="F42" s="24" t="s">
        <v>145</v>
      </c>
    </row>
    <row r="43" spans="1:6" s="5" customFormat="1" ht="77.5" x14ac:dyDescent="0.35">
      <c r="A43" s="23" t="s">
        <v>143</v>
      </c>
      <c r="B43" s="23" t="s">
        <v>4</v>
      </c>
      <c r="C43" s="24" t="s">
        <v>146</v>
      </c>
      <c r="D43" s="25">
        <v>46329.833333333299</v>
      </c>
      <c r="E43" s="25">
        <v>46330.25</v>
      </c>
      <c r="F43" s="24" t="s">
        <v>145</v>
      </c>
    </row>
    <row r="44" spans="1:6" s="5" customFormat="1" ht="77.5" x14ac:dyDescent="0.35">
      <c r="A44" s="23" t="s">
        <v>143</v>
      </c>
      <c r="B44" s="23" t="s">
        <v>4</v>
      </c>
      <c r="C44" s="24" t="s">
        <v>147</v>
      </c>
      <c r="D44" s="25">
        <v>46329.833333333299</v>
      </c>
      <c r="E44" s="25">
        <v>46330.25</v>
      </c>
      <c r="F44" s="24" t="s">
        <v>145</v>
      </c>
    </row>
    <row r="45" spans="1:6" s="5" customFormat="1" ht="46.5" x14ac:dyDescent="0.35">
      <c r="A45" s="23" t="s">
        <v>191</v>
      </c>
      <c r="B45" s="23" t="s">
        <v>6</v>
      </c>
      <c r="C45" s="24" t="s">
        <v>192</v>
      </c>
      <c r="D45" s="25">
        <v>46329.833333333299</v>
      </c>
      <c r="E45" s="25">
        <v>46330.25</v>
      </c>
      <c r="F45" s="24" t="s">
        <v>193</v>
      </c>
    </row>
    <row r="46" spans="1:6" s="5" customFormat="1" ht="46.5" x14ac:dyDescent="0.35">
      <c r="A46" s="23" t="s">
        <v>191</v>
      </c>
      <c r="B46" s="23" t="s">
        <v>6</v>
      </c>
      <c r="C46" s="24" t="s">
        <v>194</v>
      </c>
      <c r="D46" s="25">
        <v>46329.833333333299</v>
      </c>
      <c r="E46" s="25">
        <v>46330.25</v>
      </c>
      <c r="F46" s="24" t="s">
        <v>195</v>
      </c>
    </row>
    <row r="47" spans="1:6" s="5" customFormat="1" ht="46.5" x14ac:dyDescent="0.35">
      <c r="A47" s="23" t="s">
        <v>191</v>
      </c>
      <c r="B47" s="23" t="s">
        <v>2</v>
      </c>
      <c r="C47" s="24" t="s">
        <v>196</v>
      </c>
      <c r="D47" s="25">
        <v>46329.833333333299</v>
      </c>
      <c r="E47" s="25">
        <v>46330.25</v>
      </c>
      <c r="F47" s="24" t="s">
        <v>197</v>
      </c>
    </row>
    <row r="48" spans="1:6" s="5" customFormat="1" ht="62" x14ac:dyDescent="0.35">
      <c r="A48" s="23" t="s">
        <v>191</v>
      </c>
      <c r="B48" s="23" t="s">
        <v>6</v>
      </c>
      <c r="C48" s="24" t="s">
        <v>523</v>
      </c>
      <c r="D48" s="25">
        <v>46329.833333333299</v>
      </c>
      <c r="E48" s="25">
        <v>46330.25</v>
      </c>
      <c r="F48" s="24" t="s">
        <v>524</v>
      </c>
    </row>
    <row r="49" spans="1:6" s="5" customFormat="1" ht="62" x14ac:dyDescent="0.35">
      <c r="A49" s="23" t="s">
        <v>191</v>
      </c>
      <c r="B49" s="23" t="s">
        <v>2</v>
      </c>
      <c r="C49" s="24" t="s">
        <v>198</v>
      </c>
      <c r="D49" s="25">
        <v>46329.833333333299</v>
      </c>
      <c r="E49" s="25">
        <v>46330.25</v>
      </c>
      <c r="F49" s="24" t="s">
        <v>199</v>
      </c>
    </row>
    <row r="50" spans="1:6" s="5" customFormat="1" ht="46.5" x14ac:dyDescent="0.35">
      <c r="A50" s="23" t="s">
        <v>191</v>
      </c>
      <c r="B50" s="23" t="s">
        <v>6</v>
      </c>
      <c r="C50" s="24" t="s">
        <v>200</v>
      </c>
      <c r="D50" s="25">
        <v>46329.833333333299</v>
      </c>
      <c r="E50" s="25">
        <v>46330.25</v>
      </c>
      <c r="F50" s="24" t="s">
        <v>201</v>
      </c>
    </row>
    <row r="51" spans="1:6" s="5" customFormat="1" ht="46.5" x14ac:dyDescent="0.35">
      <c r="A51" s="23" t="s">
        <v>318</v>
      </c>
      <c r="B51" s="23" t="s">
        <v>4</v>
      </c>
      <c r="C51" s="24" t="s">
        <v>333</v>
      </c>
      <c r="D51" s="25">
        <v>46329.833333333299</v>
      </c>
      <c r="E51" s="25">
        <v>46330.25</v>
      </c>
      <c r="F51" s="24" t="s">
        <v>334</v>
      </c>
    </row>
    <row r="52" spans="1:6" s="5" customFormat="1" ht="46.5" x14ac:dyDescent="0.35">
      <c r="A52" s="23" t="s">
        <v>318</v>
      </c>
      <c r="B52" s="23" t="s">
        <v>4</v>
      </c>
      <c r="C52" s="24" t="s">
        <v>335</v>
      </c>
      <c r="D52" s="25">
        <v>46329.833333333299</v>
      </c>
      <c r="E52" s="25">
        <v>46330.25</v>
      </c>
      <c r="F52" s="24" t="s">
        <v>334</v>
      </c>
    </row>
    <row r="53" spans="1:6" s="5" customFormat="1" ht="46.5" x14ac:dyDescent="0.35">
      <c r="A53" s="23" t="s">
        <v>325</v>
      </c>
      <c r="B53" s="23" t="s">
        <v>4</v>
      </c>
      <c r="C53" s="24" t="s">
        <v>326</v>
      </c>
      <c r="D53" s="25">
        <v>46329.833333333299</v>
      </c>
      <c r="E53" s="25">
        <v>46330.25</v>
      </c>
      <c r="F53" s="24" t="s">
        <v>563</v>
      </c>
    </row>
    <row r="54" spans="1:6" s="5" customFormat="1" ht="46.5" x14ac:dyDescent="0.35">
      <c r="A54" s="23" t="s">
        <v>329</v>
      </c>
      <c r="B54" s="23" t="s">
        <v>4</v>
      </c>
      <c r="C54" s="24" t="s">
        <v>560</v>
      </c>
      <c r="D54" s="25">
        <v>46329.833333333299</v>
      </c>
      <c r="E54" s="25">
        <v>46330.25</v>
      </c>
      <c r="F54" s="24" t="s">
        <v>561</v>
      </c>
    </row>
    <row r="55" spans="1:6" s="5" customFormat="1" ht="46.5" x14ac:dyDescent="0.35">
      <c r="A55" s="23" t="s">
        <v>329</v>
      </c>
      <c r="B55" s="23" t="s">
        <v>4</v>
      </c>
      <c r="C55" s="24" t="s">
        <v>562</v>
      </c>
      <c r="D55" s="25">
        <v>46329.833333333299</v>
      </c>
      <c r="E55" s="25">
        <v>46330.25</v>
      </c>
      <c r="F55" s="24" t="s">
        <v>561</v>
      </c>
    </row>
    <row r="56" spans="1:6" s="5" customFormat="1" ht="93" x14ac:dyDescent="0.35">
      <c r="A56" s="23" t="s">
        <v>379</v>
      </c>
      <c r="B56" s="23" t="s">
        <v>2</v>
      </c>
      <c r="C56" s="24" t="s">
        <v>380</v>
      </c>
      <c r="D56" s="25">
        <v>46329.916666666701</v>
      </c>
      <c r="E56" s="25">
        <v>46330.229166666701</v>
      </c>
      <c r="F56" s="24" t="s">
        <v>381</v>
      </c>
    </row>
    <row r="57" spans="1:6" s="5" customFormat="1" ht="46.5" x14ac:dyDescent="0.35">
      <c r="A57" s="23" t="s">
        <v>336</v>
      </c>
      <c r="B57" s="23" t="s">
        <v>5</v>
      </c>
      <c r="C57" s="24" t="s">
        <v>337</v>
      </c>
      <c r="D57" s="25">
        <v>46329.875</v>
      </c>
      <c r="E57" s="25">
        <v>46330.25</v>
      </c>
      <c r="F57" s="24" t="s">
        <v>338</v>
      </c>
    </row>
    <row r="58" spans="1:6" s="5" customFormat="1" ht="46.5" x14ac:dyDescent="0.35">
      <c r="A58" s="23" t="s">
        <v>336</v>
      </c>
      <c r="B58" s="23" t="s">
        <v>2</v>
      </c>
      <c r="C58" s="24" t="s">
        <v>564</v>
      </c>
      <c r="D58" s="25">
        <v>46329.833333333299</v>
      </c>
      <c r="E58" s="25">
        <v>46330.25</v>
      </c>
      <c r="F58" s="24" t="s">
        <v>565</v>
      </c>
    </row>
    <row r="59" spans="1:6" s="5" customFormat="1" ht="46.5" x14ac:dyDescent="0.35">
      <c r="A59" s="23" t="s">
        <v>336</v>
      </c>
      <c r="B59" s="23" t="s">
        <v>2</v>
      </c>
      <c r="C59" s="24" t="s">
        <v>566</v>
      </c>
      <c r="D59" s="25">
        <v>46329.833333333299</v>
      </c>
      <c r="E59" s="25">
        <v>46330.25</v>
      </c>
      <c r="F59" s="24" t="s">
        <v>565</v>
      </c>
    </row>
    <row r="60" spans="1:6" s="5" customFormat="1" ht="46.5" x14ac:dyDescent="0.35">
      <c r="A60" s="23" t="s">
        <v>336</v>
      </c>
      <c r="B60" s="23" t="s">
        <v>32</v>
      </c>
      <c r="C60" s="24" t="s">
        <v>567</v>
      </c>
      <c r="D60" s="25">
        <v>46329.833333333299</v>
      </c>
      <c r="E60" s="25">
        <v>46330.25</v>
      </c>
      <c r="F60" s="24" t="s">
        <v>565</v>
      </c>
    </row>
    <row r="61" spans="1:6" s="5" customFormat="1" ht="46.5" x14ac:dyDescent="0.35">
      <c r="A61" s="23" t="s">
        <v>315</v>
      </c>
      <c r="B61" s="23" t="s">
        <v>32</v>
      </c>
      <c r="C61" s="24" t="s">
        <v>316</v>
      </c>
      <c r="D61" s="25">
        <v>46329.833333333299</v>
      </c>
      <c r="E61" s="25">
        <v>46330.25</v>
      </c>
      <c r="F61" s="24" t="s">
        <v>317</v>
      </c>
    </row>
    <row r="62" spans="1:6" s="5" customFormat="1" ht="46.5" x14ac:dyDescent="0.35">
      <c r="A62" s="23" t="s">
        <v>339</v>
      </c>
      <c r="B62" s="23" t="s">
        <v>32</v>
      </c>
      <c r="C62" s="24" t="s">
        <v>555</v>
      </c>
      <c r="D62" s="25">
        <v>46329.875</v>
      </c>
      <c r="E62" s="25">
        <v>46330.25</v>
      </c>
      <c r="F62" s="24" t="s">
        <v>556</v>
      </c>
    </row>
    <row r="63" spans="1:6" s="5" customFormat="1" ht="46.5" x14ac:dyDescent="0.35">
      <c r="A63" s="23" t="s">
        <v>339</v>
      </c>
      <c r="B63" s="23" t="s">
        <v>5</v>
      </c>
      <c r="C63" s="24" t="s">
        <v>340</v>
      </c>
      <c r="D63" s="25">
        <v>46329.875</v>
      </c>
      <c r="E63" s="25">
        <v>46330.25</v>
      </c>
      <c r="F63" s="24" t="s">
        <v>341</v>
      </c>
    </row>
    <row r="64" spans="1:6" s="5" customFormat="1" ht="46.5" x14ac:dyDescent="0.35">
      <c r="A64" s="23" t="s">
        <v>339</v>
      </c>
      <c r="B64" s="23" t="s">
        <v>5</v>
      </c>
      <c r="C64" s="24" t="s">
        <v>342</v>
      </c>
      <c r="D64" s="25">
        <v>46329.875</v>
      </c>
      <c r="E64" s="25">
        <v>46330.25</v>
      </c>
      <c r="F64" s="24" t="s">
        <v>341</v>
      </c>
    </row>
    <row r="65" spans="1:6" s="5" customFormat="1" ht="62" x14ac:dyDescent="0.35">
      <c r="A65" s="23" t="s">
        <v>359</v>
      </c>
      <c r="B65" s="23" t="s">
        <v>2</v>
      </c>
      <c r="C65" s="24" t="s">
        <v>360</v>
      </c>
      <c r="D65" s="25">
        <v>46329.875</v>
      </c>
      <c r="E65" s="25">
        <v>46330.229166666701</v>
      </c>
      <c r="F65" s="24" t="s">
        <v>361</v>
      </c>
    </row>
    <row r="66" spans="1:6" s="5" customFormat="1" ht="62" x14ac:dyDescent="0.35">
      <c r="A66" s="23" t="s">
        <v>359</v>
      </c>
      <c r="B66" s="23" t="s">
        <v>2</v>
      </c>
      <c r="C66" s="24" t="s">
        <v>362</v>
      </c>
      <c r="D66" s="25">
        <v>46329.875</v>
      </c>
      <c r="E66" s="25">
        <v>46330.229166666701</v>
      </c>
      <c r="F66" s="24" t="s">
        <v>361</v>
      </c>
    </row>
    <row r="67" spans="1:6" s="5" customFormat="1" ht="46.5" x14ac:dyDescent="0.35">
      <c r="A67" s="23" t="s">
        <v>288</v>
      </c>
      <c r="B67" s="23" t="s">
        <v>2</v>
      </c>
      <c r="C67" s="24" t="s">
        <v>308</v>
      </c>
      <c r="D67" s="25">
        <v>46329.875</v>
      </c>
      <c r="E67" s="25">
        <v>46330.25</v>
      </c>
      <c r="F67" s="24" t="s">
        <v>309</v>
      </c>
    </row>
    <row r="68" spans="1:6" s="5" customFormat="1" ht="62" x14ac:dyDescent="0.35">
      <c r="A68" s="23" t="s">
        <v>288</v>
      </c>
      <c r="B68" s="23" t="s">
        <v>6</v>
      </c>
      <c r="C68" s="24" t="s">
        <v>577</v>
      </c>
      <c r="D68" s="25">
        <v>46329.916666666701</v>
      </c>
      <c r="E68" s="25">
        <v>46330.229166666701</v>
      </c>
      <c r="F68" s="24" t="s">
        <v>578</v>
      </c>
    </row>
    <row r="69" spans="1:6" s="5" customFormat="1" ht="46.5" x14ac:dyDescent="0.35">
      <c r="A69" s="23" t="s">
        <v>389</v>
      </c>
      <c r="B69" s="23" t="s">
        <v>4</v>
      </c>
      <c r="C69" s="24" t="s">
        <v>390</v>
      </c>
      <c r="D69" s="25">
        <v>46272.25</v>
      </c>
      <c r="E69" s="25">
        <v>46341.833333333299</v>
      </c>
      <c r="F69" s="24" t="s">
        <v>391</v>
      </c>
    </row>
    <row r="70" spans="1:6" s="5" customFormat="1" ht="93" x14ac:dyDescent="0.35">
      <c r="A70" s="23" t="s">
        <v>389</v>
      </c>
      <c r="B70" s="23" t="s">
        <v>4</v>
      </c>
      <c r="C70" s="24" t="s">
        <v>398</v>
      </c>
      <c r="D70" s="25">
        <v>46329.833333333299</v>
      </c>
      <c r="E70" s="25">
        <v>46330.25</v>
      </c>
      <c r="F70" s="24" t="s">
        <v>399</v>
      </c>
    </row>
    <row r="71" spans="1:6" s="5" customFormat="1" ht="31" x14ac:dyDescent="0.35">
      <c r="A71" s="23" t="s">
        <v>413</v>
      </c>
      <c r="B71" s="23" t="s">
        <v>4</v>
      </c>
      <c r="C71" s="24" t="s">
        <v>557</v>
      </c>
      <c r="D71" s="25">
        <v>46329.875</v>
      </c>
      <c r="E71" s="25">
        <v>46330.25</v>
      </c>
      <c r="F71" s="24" t="s">
        <v>558</v>
      </c>
    </row>
    <row r="72" spans="1:6" s="5" customFormat="1" ht="31" x14ac:dyDescent="0.35">
      <c r="A72" s="23" t="s">
        <v>413</v>
      </c>
      <c r="B72" s="23" t="s">
        <v>5</v>
      </c>
      <c r="C72" s="24" t="s">
        <v>559</v>
      </c>
      <c r="D72" s="25">
        <v>46329.875</v>
      </c>
      <c r="E72" s="25">
        <v>46330.25</v>
      </c>
      <c r="F72" s="24" t="s">
        <v>558</v>
      </c>
    </row>
    <row r="73" spans="1:6" s="5" customFormat="1" ht="62" x14ac:dyDescent="0.35">
      <c r="A73" s="23" t="s">
        <v>413</v>
      </c>
      <c r="B73" s="23" t="s">
        <v>2</v>
      </c>
      <c r="C73" s="24" t="s">
        <v>414</v>
      </c>
      <c r="D73" s="25">
        <v>46329.875</v>
      </c>
      <c r="E73" s="25">
        <v>46330.25</v>
      </c>
      <c r="F73" s="24" t="s">
        <v>415</v>
      </c>
    </row>
    <row r="74" spans="1:6" s="5" customFormat="1" ht="62" x14ac:dyDescent="0.35">
      <c r="A74" s="23" t="s">
        <v>413</v>
      </c>
      <c r="B74" s="23" t="s">
        <v>5</v>
      </c>
      <c r="C74" s="24" t="s">
        <v>418</v>
      </c>
      <c r="D74" s="25">
        <v>46329.875</v>
      </c>
      <c r="E74" s="25">
        <v>46330.25</v>
      </c>
      <c r="F74" s="24" t="s">
        <v>415</v>
      </c>
    </row>
    <row r="75" spans="1:6" s="5" customFormat="1" ht="31" x14ac:dyDescent="0.35">
      <c r="A75" s="23" t="s">
        <v>312</v>
      </c>
      <c r="B75" s="23" t="s">
        <v>32</v>
      </c>
      <c r="C75" s="24" t="s">
        <v>313</v>
      </c>
      <c r="D75" s="25">
        <v>46329.875</v>
      </c>
      <c r="E75" s="25">
        <v>46330.25</v>
      </c>
      <c r="F75" s="24" t="s">
        <v>314</v>
      </c>
    </row>
    <row r="76" spans="1:6" s="5" customFormat="1" ht="46.5" x14ac:dyDescent="0.35">
      <c r="A76" s="23" t="s">
        <v>285</v>
      </c>
      <c r="B76" s="23" t="s">
        <v>2</v>
      </c>
      <c r="C76" s="24" t="s">
        <v>286</v>
      </c>
      <c r="D76" s="25">
        <v>46329.875</v>
      </c>
      <c r="E76" s="25">
        <v>46330.25</v>
      </c>
      <c r="F76" s="24" t="s">
        <v>287</v>
      </c>
    </row>
    <row r="77" spans="1:6" s="5" customFormat="1" ht="31" x14ac:dyDescent="0.35">
      <c r="A77" s="23" t="s">
        <v>285</v>
      </c>
      <c r="B77" s="23" t="s">
        <v>2</v>
      </c>
      <c r="C77" s="24" t="s">
        <v>546</v>
      </c>
      <c r="D77" s="25">
        <v>46329.875</v>
      </c>
      <c r="E77" s="25">
        <v>46330.25</v>
      </c>
      <c r="F77" s="24" t="s">
        <v>547</v>
      </c>
    </row>
    <row r="78" spans="1:6" s="5" customFormat="1" ht="31" x14ac:dyDescent="0.35">
      <c r="A78" s="23" t="s">
        <v>285</v>
      </c>
      <c r="B78" s="23" t="s">
        <v>2</v>
      </c>
      <c r="C78" s="24" t="s">
        <v>548</v>
      </c>
      <c r="D78" s="25">
        <v>46329.875</v>
      </c>
      <c r="E78" s="25">
        <v>46330.25</v>
      </c>
      <c r="F78" s="24" t="s">
        <v>547</v>
      </c>
    </row>
    <row r="79" spans="1:6" s="5" customFormat="1" ht="46.5" x14ac:dyDescent="0.35">
      <c r="A79" s="23" t="s">
        <v>285</v>
      </c>
      <c r="B79" s="23" t="s">
        <v>6</v>
      </c>
      <c r="C79" s="24" t="s">
        <v>304</v>
      </c>
      <c r="D79" s="25">
        <v>46329.875</v>
      </c>
      <c r="E79" s="25">
        <v>46330.25</v>
      </c>
      <c r="F79" s="24" t="s">
        <v>305</v>
      </c>
    </row>
    <row r="80" spans="1:6" s="5" customFormat="1" ht="62" x14ac:dyDescent="0.35">
      <c r="A80" s="23" t="s">
        <v>416</v>
      </c>
      <c r="B80" s="23" t="s">
        <v>2</v>
      </c>
      <c r="C80" s="24" t="s">
        <v>417</v>
      </c>
      <c r="D80" s="25">
        <v>46329.875</v>
      </c>
      <c r="E80" s="25">
        <v>46330.25</v>
      </c>
      <c r="F80" s="24" t="s">
        <v>415</v>
      </c>
    </row>
    <row r="81" spans="1:6" s="5" customFormat="1" ht="62" x14ac:dyDescent="0.35">
      <c r="A81" s="23" t="s">
        <v>416</v>
      </c>
      <c r="B81" s="23" t="s">
        <v>32</v>
      </c>
      <c r="C81" s="24" t="s">
        <v>419</v>
      </c>
      <c r="D81" s="25">
        <v>46329.875</v>
      </c>
      <c r="E81" s="25">
        <v>46330.25</v>
      </c>
      <c r="F81" s="24" t="s">
        <v>415</v>
      </c>
    </row>
    <row r="82" spans="1:6" s="5" customFormat="1" ht="108.5" x14ac:dyDescent="0.35">
      <c r="A82" s="23" t="s">
        <v>76</v>
      </c>
      <c r="B82" s="23" t="s">
        <v>6</v>
      </c>
      <c r="C82" s="24" t="s">
        <v>79</v>
      </c>
      <c r="D82" s="25">
        <v>46329.833333333299</v>
      </c>
      <c r="E82" s="25">
        <v>46330.25</v>
      </c>
      <c r="F82" s="24" t="s">
        <v>80</v>
      </c>
    </row>
    <row r="83" spans="1:6" s="5" customFormat="1" ht="108.5" x14ac:dyDescent="0.35">
      <c r="A83" s="23" t="s">
        <v>76</v>
      </c>
      <c r="B83" s="23" t="s">
        <v>6</v>
      </c>
      <c r="C83" s="24" t="s">
        <v>81</v>
      </c>
      <c r="D83" s="25">
        <v>46329.833333333299</v>
      </c>
      <c r="E83" s="25">
        <v>46330.25</v>
      </c>
      <c r="F83" s="24" t="s">
        <v>80</v>
      </c>
    </row>
    <row r="84" spans="1:6" s="5" customFormat="1" ht="46.5" x14ac:dyDescent="0.35">
      <c r="A84" s="23" t="s">
        <v>76</v>
      </c>
      <c r="B84" s="23" t="s">
        <v>4</v>
      </c>
      <c r="C84" s="24" t="s">
        <v>392</v>
      </c>
      <c r="D84" s="25">
        <v>46329.833333333299</v>
      </c>
      <c r="E84" s="25">
        <v>46330.25</v>
      </c>
      <c r="F84" s="24" t="s">
        <v>393</v>
      </c>
    </row>
    <row r="85" spans="1:6" s="5" customFormat="1" ht="46.5" x14ac:dyDescent="0.35">
      <c r="A85" s="23" t="s">
        <v>76</v>
      </c>
      <c r="B85" s="23" t="s">
        <v>4</v>
      </c>
      <c r="C85" s="24" t="s">
        <v>394</v>
      </c>
      <c r="D85" s="25">
        <v>46329.8125</v>
      </c>
      <c r="E85" s="25">
        <v>46330.25</v>
      </c>
      <c r="F85" s="24" t="s">
        <v>395</v>
      </c>
    </row>
    <row r="86" spans="1:6" s="5" customFormat="1" ht="62" x14ac:dyDescent="0.35">
      <c r="A86" s="23" t="s">
        <v>76</v>
      </c>
      <c r="B86" s="23" t="s">
        <v>5</v>
      </c>
      <c r="C86" s="24" t="s">
        <v>396</v>
      </c>
      <c r="D86" s="25">
        <v>46329.8125</v>
      </c>
      <c r="E86" s="25">
        <v>46330.25</v>
      </c>
      <c r="F86" s="24" t="s">
        <v>397</v>
      </c>
    </row>
    <row r="87" spans="1:6" s="5" customFormat="1" ht="46.5" x14ac:dyDescent="0.35">
      <c r="A87" s="23" t="s">
        <v>76</v>
      </c>
      <c r="B87" s="23" t="s">
        <v>5</v>
      </c>
      <c r="C87" s="24" t="s">
        <v>400</v>
      </c>
      <c r="D87" s="25">
        <v>46329.833333333299</v>
      </c>
      <c r="E87" s="25">
        <v>46330.25</v>
      </c>
      <c r="F87" s="24" t="s">
        <v>401</v>
      </c>
    </row>
    <row r="88" spans="1:6" s="5" customFormat="1" ht="108.5" x14ac:dyDescent="0.35">
      <c r="A88" s="23" t="s">
        <v>76</v>
      </c>
      <c r="B88" s="23" t="s">
        <v>4</v>
      </c>
      <c r="C88" s="24" t="s">
        <v>402</v>
      </c>
      <c r="D88" s="25">
        <v>46329.833333333299</v>
      </c>
      <c r="E88" s="25">
        <v>46330.25</v>
      </c>
      <c r="F88" s="24" t="s">
        <v>403</v>
      </c>
    </row>
    <row r="89" spans="1:6" s="5" customFormat="1" ht="62" x14ac:dyDescent="0.35">
      <c r="A89" s="23" t="s">
        <v>76</v>
      </c>
      <c r="B89" s="23" t="s">
        <v>5</v>
      </c>
      <c r="C89" s="24" t="s">
        <v>583</v>
      </c>
      <c r="D89" s="25">
        <v>46329.833333333299</v>
      </c>
      <c r="E89" s="25">
        <v>46330.25</v>
      </c>
      <c r="F89" s="24" t="s">
        <v>584</v>
      </c>
    </row>
    <row r="90" spans="1:6" s="5" customFormat="1" ht="46.5" x14ac:dyDescent="0.35">
      <c r="A90" s="23" t="s">
        <v>76</v>
      </c>
      <c r="B90" s="23" t="s">
        <v>4</v>
      </c>
      <c r="C90" s="24" t="s">
        <v>587</v>
      </c>
      <c r="D90" s="25">
        <v>46329.854166666701</v>
      </c>
      <c r="E90" s="25">
        <v>46330.25</v>
      </c>
      <c r="F90" s="24" t="s">
        <v>586</v>
      </c>
    </row>
    <row r="91" spans="1:6" s="5" customFormat="1" ht="108.5" x14ac:dyDescent="0.35">
      <c r="A91" s="23" t="s">
        <v>76</v>
      </c>
      <c r="B91" s="23" t="s">
        <v>6</v>
      </c>
      <c r="C91" s="24" t="s">
        <v>433</v>
      </c>
      <c r="D91" s="25">
        <v>46202.875</v>
      </c>
      <c r="E91" s="25">
        <v>46508.208333333299</v>
      </c>
      <c r="F91" s="24" t="s">
        <v>434</v>
      </c>
    </row>
    <row r="92" spans="1:6" s="5" customFormat="1" ht="108.5" x14ac:dyDescent="0.35">
      <c r="A92" s="23" t="s">
        <v>76</v>
      </c>
      <c r="B92" s="23" t="s">
        <v>2</v>
      </c>
      <c r="C92" s="24" t="s">
        <v>435</v>
      </c>
      <c r="D92" s="25">
        <v>46266.333333333299</v>
      </c>
      <c r="E92" s="25">
        <v>46507</v>
      </c>
      <c r="F92" s="24" t="s">
        <v>434</v>
      </c>
    </row>
    <row r="93" spans="1:6" s="5" customFormat="1" ht="108.5" x14ac:dyDescent="0.35">
      <c r="A93" s="23" t="s">
        <v>588</v>
      </c>
      <c r="B93" s="23" t="s">
        <v>5</v>
      </c>
      <c r="C93" s="24" t="s">
        <v>589</v>
      </c>
      <c r="D93" s="25">
        <v>46329.875</v>
      </c>
      <c r="E93" s="25">
        <v>46330.25</v>
      </c>
      <c r="F93" s="24" t="s">
        <v>590</v>
      </c>
    </row>
    <row r="94" spans="1:6" s="5" customFormat="1" ht="77.5" x14ac:dyDescent="0.35">
      <c r="A94" s="23" t="s">
        <v>425</v>
      </c>
      <c r="B94" s="23" t="s">
        <v>2</v>
      </c>
      <c r="C94" s="24" t="s">
        <v>426</v>
      </c>
      <c r="D94" s="25">
        <v>46329.875</v>
      </c>
      <c r="E94" s="25">
        <v>46330.25</v>
      </c>
      <c r="F94" s="24" t="s">
        <v>427</v>
      </c>
    </row>
    <row r="95" spans="1:6" s="5" customFormat="1" ht="77.5" x14ac:dyDescent="0.35">
      <c r="A95" s="23" t="s">
        <v>425</v>
      </c>
      <c r="B95" s="23" t="s">
        <v>6</v>
      </c>
      <c r="C95" s="24" t="s">
        <v>428</v>
      </c>
      <c r="D95" s="25">
        <v>46329.875</v>
      </c>
      <c r="E95" s="25">
        <v>46330.25</v>
      </c>
      <c r="F95" s="24" t="s">
        <v>429</v>
      </c>
    </row>
    <row r="96" spans="1:6" s="5" customFormat="1" ht="46.5" x14ac:dyDescent="0.35">
      <c r="A96" s="23" t="s">
        <v>591</v>
      </c>
      <c r="B96" s="23" t="s">
        <v>6</v>
      </c>
      <c r="C96" s="24" t="s">
        <v>592</v>
      </c>
      <c r="D96" s="25">
        <v>46329.875</v>
      </c>
      <c r="E96" s="25">
        <v>46330.25</v>
      </c>
      <c r="F96" s="24" t="s">
        <v>593</v>
      </c>
    </row>
    <row r="97" spans="1:6" s="5" customFormat="1" ht="77.5" x14ac:dyDescent="0.35">
      <c r="A97" s="23" t="s">
        <v>98</v>
      </c>
      <c r="B97" s="23" t="s">
        <v>2</v>
      </c>
      <c r="C97" s="24" t="s">
        <v>497</v>
      </c>
      <c r="D97" s="25">
        <v>46329.833333333299</v>
      </c>
      <c r="E97" s="25">
        <v>46330.25</v>
      </c>
      <c r="F97" s="24" t="s">
        <v>100</v>
      </c>
    </row>
    <row r="98" spans="1:6" s="5" customFormat="1" ht="77.5" x14ac:dyDescent="0.35">
      <c r="A98" s="23" t="s">
        <v>98</v>
      </c>
      <c r="B98" s="23" t="s">
        <v>2</v>
      </c>
      <c r="C98" s="24" t="s">
        <v>498</v>
      </c>
      <c r="D98" s="25">
        <v>46329.833333333299</v>
      </c>
      <c r="E98" s="25">
        <v>46330.25</v>
      </c>
      <c r="F98" s="24" t="s">
        <v>100</v>
      </c>
    </row>
    <row r="99" spans="1:6" s="5" customFormat="1" ht="77.5" x14ac:dyDescent="0.35">
      <c r="A99" s="23" t="s">
        <v>98</v>
      </c>
      <c r="B99" s="23" t="s">
        <v>2</v>
      </c>
      <c r="C99" s="24" t="s">
        <v>499</v>
      </c>
      <c r="D99" s="25">
        <v>46329.833333333299</v>
      </c>
      <c r="E99" s="25">
        <v>46330.25</v>
      </c>
      <c r="F99" s="24" t="s">
        <v>100</v>
      </c>
    </row>
    <row r="100" spans="1:6" s="5" customFormat="1" ht="93" x14ac:dyDescent="0.35">
      <c r="A100" s="23" t="s">
        <v>87</v>
      </c>
      <c r="B100" s="23" t="s">
        <v>6</v>
      </c>
      <c r="C100" s="24" t="s">
        <v>88</v>
      </c>
      <c r="D100" s="25">
        <v>46328.541666666701</v>
      </c>
      <c r="E100" s="25">
        <v>46333.25</v>
      </c>
      <c r="F100" s="24" t="s">
        <v>89</v>
      </c>
    </row>
    <row r="101" spans="1:6" s="5" customFormat="1" ht="93" x14ac:dyDescent="0.35">
      <c r="A101" s="23" t="s">
        <v>87</v>
      </c>
      <c r="B101" s="23" t="s">
        <v>2</v>
      </c>
      <c r="C101" s="24" t="s">
        <v>90</v>
      </c>
      <c r="D101" s="25">
        <v>46328.541666666701</v>
      </c>
      <c r="E101" s="25">
        <v>46333.25</v>
      </c>
      <c r="F101" s="24" t="s">
        <v>89</v>
      </c>
    </row>
    <row r="102" spans="1:6" s="5" customFormat="1" ht="93" x14ac:dyDescent="0.35">
      <c r="A102" s="23" t="s">
        <v>87</v>
      </c>
      <c r="B102" s="23" t="s">
        <v>32</v>
      </c>
      <c r="C102" s="24" t="s">
        <v>91</v>
      </c>
      <c r="D102" s="25">
        <v>46329.833333333299</v>
      </c>
      <c r="E102" s="25">
        <v>46330.25</v>
      </c>
      <c r="F102" s="24" t="s">
        <v>89</v>
      </c>
    </row>
    <row r="103" spans="1:6" s="5" customFormat="1" ht="93" x14ac:dyDescent="0.35">
      <c r="A103" s="23" t="s">
        <v>87</v>
      </c>
      <c r="B103" s="23" t="s">
        <v>7</v>
      </c>
      <c r="C103" s="24" t="s">
        <v>469</v>
      </c>
      <c r="D103" s="25">
        <v>46217.625</v>
      </c>
      <c r="E103" s="25">
        <v>46387.875</v>
      </c>
      <c r="F103" s="24" t="s">
        <v>470</v>
      </c>
    </row>
    <row r="104" spans="1:6" s="5" customFormat="1" ht="93" x14ac:dyDescent="0.35">
      <c r="A104" s="23" t="s">
        <v>463</v>
      </c>
      <c r="B104" s="23" t="s">
        <v>32</v>
      </c>
      <c r="C104" s="24" t="s">
        <v>464</v>
      </c>
      <c r="D104" s="25">
        <v>46329.833333333299</v>
      </c>
      <c r="E104" s="25">
        <v>46330.25</v>
      </c>
      <c r="F104" s="24" t="s">
        <v>465</v>
      </c>
    </row>
    <row r="105" spans="1:6" s="5" customFormat="1" ht="62" x14ac:dyDescent="0.35">
      <c r="A105" s="23" t="s">
        <v>449</v>
      </c>
      <c r="B105" s="23" t="s">
        <v>2</v>
      </c>
      <c r="C105" s="24" t="s">
        <v>500</v>
      </c>
      <c r="D105" s="25">
        <v>46329.395833333299</v>
      </c>
      <c r="E105" s="25">
        <v>46329.645833333299</v>
      </c>
      <c r="F105" s="24" t="s">
        <v>501</v>
      </c>
    </row>
    <row r="106" spans="1:6" s="5" customFormat="1" ht="62" x14ac:dyDescent="0.35">
      <c r="A106" s="23" t="s">
        <v>449</v>
      </c>
      <c r="B106" s="23" t="s">
        <v>2</v>
      </c>
      <c r="C106" s="24" t="s">
        <v>502</v>
      </c>
      <c r="D106" s="25">
        <v>46329.395833333299</v>
      </c>
      <c r="E106" s="25">
        <v>46329.645833333299</v>
      </c>
      <c r="F106" s="24" t="s">
        <v>501</v>
      </c>
    </row>
    <row r="107" spans="1:6" s="5" customFormat="1" ht="77.5" x14ac:dyDescent="0.35">
      <c r="A107" s="23" t="s">
        <v>449</v>
      </c>
      <c r="B107" s="23" t="s">
        <v>2</v>
      </c>
      <c r="C107" s="24" t="s">
        <v>450</v>
      </c>
      <c r="D107" s="25">
        <v>46329.875</v>
      </c>
      <c r="E107" s="25">
        <v>46330.25</v>
      </c>
      <c r="F107" s="24" t="s">
        <v>451</v>
      </c>
    </row>
    <row r="108" spans="1:6" s="5" customFormat="1" ht="46.5" x14ac:dyDescent="0.35">
      <c r="A108" s="23" t="s">
        <v>31</v>
      </c>
      <c r="B108" s="23" t="s">
        <v>32</v>
      </c>
      <c r="C108" s="24" t="s">
        <v>33</v>
      </c>
      <c r="D108" s="25">
        <v>46329.833333333299</v>
      </c>
      <c r="E108" s="25">
        <v>46330.25</v>
      </c>
      <c r="F108" s="24" t="s">
        <v>34</v>
      </c>
    </row>
    <row r="109" spans="1:6" s="5" customFormat="1" ht="62" x14ac:dyDescent="0.35">
      <c r="A109" s="23" t="s">
        <v>31</v>
      </c>
      <c r="B109" s="23" t="s">
        <v>32</v>
      </c>
      <c r="C109" s="24" t="s">
        <v>49</v>
      </c>
      <c r="D109" s="25">
        <v>46329.833333333299</v>
      </c>
      <c r="E109" s="25">
        <v>46330.25</v>
      </c>
      <c r="F109" s="24" t="s">
        <v>50</v>
      </c>
    </row>
    <row r="110" spans="1:6" s="5" customFormat="1" ht="77.5" x14ac:dyDescent="0.35">
      <c r="A110" s="23" t="s">
        <v>60</v>
      </c>
      <c r="B110" s="23" t="s">
        <v>6</v>
      </c>
      <c r="C110" s="24" t="s">
        <v>61</v>
      </c>
      <c r="D110" s="25">
        <v>46329.833333333299</v>
      </c>
      <c r="E110" s="25">
        <v>46330.25</v>
      </c>
      <c r="F110" s="24" t="s">
        <v>62</v>
      </c>
    </row>
    <row r="111" spans="1:6" s="5" customFormat="1" ht="77.5" x14ac:dyDescent="0.35">
      <c r="A111" s="23" t="s">
        <v>60</v>
      </c>
      <c r="B111" s="23" t="s">
        <v>5</v>
      </c>
      <c r="C111" s="24" t="s">
        <v>597</v>
      </c>
      <c r="D111" s="25">
        <v>46329.875</v>
      </c>
      <c r="E111" s="25">
        <v>46330.25</v>
      </c>
      <c r="F111" s="24" t="s">
        <v>598</v>
      </c>
    </row>
    <row r="112" spans="1:6" s="5" customFormat="1" ht="93" x14ac:dyDescent="0.35">
      <c r="A112" s="23" t="s">
        <v>459</v>
      </c>
      <c r="B112" s="23" t="s">
        <v>5</v>
      </c>
      <c r="C112" s="24" t="s">
        <v>599</v>
      </c>
      <c r="D112" s="25">
        <v>46329.875</v>
      </c>
      <c r="E112" s="25">
        <v>46330.25</v>
      </c>
      <c r="F112" s="24" t="s">
        <v>461</v>
      </c>
    </row>
    <row r="113" spans="1:6" s="5" customFormat="1" ht="93" x14ac:dyDescent="0.35">
      <c r="A113" s="23" t="s">
        <v>459</v>
      </c>
      <c r="B113" s="23" t="s">
        <v>5</v>
      </c>
      <c r="C113" s="24" t="s">
        <v>600</v>
      </c>
      <c r="D113" s="25">
        <v>46329.875</v>
      </c>
      <c r="E113" s="25">
        <v>46330.25</v>
      </c>
      <c r="F113" s="24" t="s">
        <v>461</v>
      </c>
    </row>
    <row r="114" spans="1:6" s="5" customFormat="1" ht="77.5" x14ac:dyDescent="0.35">
      <c r="A114" s="23" t="s">
        <v>452</v>
      </c>
      <c r="B114" s="23" t="s">
        <v>32</v>
      </c>
      <c r="C114" s="24" t="s">
        <v>453</v>
      </c>
      <c r="D114" s="25">
        <v>46230.833333333299</v>
      </c>
      <c r="E114" s="25">
        <v>46403.25</v>
      </c>
      <c r="F114" s="24" t="s">
        <v>454</v>
      </c>
    </row>
    <row r="115" spans="1:6" s="5" customFormat="1" ht="93" x14ac:dyDescent="0.35">
      <c r="A115" s="23" t="s">
        <v>73</v>
      </c>
      <c r="B115" s="23" t="s">
        <v>32</v>
      </c>
      <c r="C115" s="24" t="s">
        <v>74</v>
      </c>
      <c r="D115" s="25">
        <v>46329.833333333299</v>
      </c>
      <c r="E115" s="25">
        <v>46330.25</v>
      </c>
      <c r="F115" s="24" t="s">
        <v>75</v>
      </c>
    </row>
    <row r="116" spans="1:6" ht="93" x14ac:dyDescent="0.35">
      <c r="A116" s="23" t="s">
        <v>73</v>
      </c>
      <c r="B116" s="23" t="s">
        <v>5</v>
      </c>
      <c r="C116" s="24" t="s">
        <v>496</v>
      </c>
      <c r="D116" s="25">
        <v>46329.833333333299</v>
      </c>
      <c r="E116" s="25">
        <v>46330.25</v>
      </c>
      <c r="F116" s="24" t="s">
        <v>83</v>
      </c>
    </row>
    <row r="117" spans="1:6" ht="62" x14ac:dyDescent="0.35">
      <c r="A117" s="23" t="s">
        <v>73</v>
      </c>
      <c r="B117" s="23" t="s">
        <v>32</v>
      </c>
      <c r="C117" s="24" t="s">
        <v>104</v>
      </c>
      <c r="D117" s="25">
        <v>46329.833333333299</v>
      </c>
      <c r="E117" s="25">
        <v>46330.25</v>
      </c>
      <c r="F117" s="24" t="s">
        <v>105</v>
      </c>
    </row>
    <row r="118" spans="1:6" ht="62" x14ac:dyDescent="0.35">
      <c r="A118" s="23" t="s">
        <v>525</v>
      </c>
      <c r="B118" s="23" t="s">
        <v>2</v>
      </c>
      <c r="C118" s="24" t="s">
        <v>526</v>
      </c>
      <c r="D118" s="25">
        <v>46329.916666666701</v>
      </c>
      <c r="E118" s="25">
        <v>46330.25</v>
      </c>
      <c r="F118" s="24" t="s">
        <v>527</v>
      </c>
    </row>
    <row r="119" spans="1:6" ht="46.5" x14ac:dyDescent="0.35">
      <c r="A119" s="23" t="s">
        <v>273</v>
      </c>
      <c r="B119" s="23" t="s">
        <v>32</v>
      </c>
      <c r="C119" s="24" t="s">
        <v>274</v>
      </c>
      <c r="D119" s="25">
        <v>46329.833333333299</v>
      </c>
      <c r="E119" s="25">
        <v>46330.25</v>
      </c>
      <c r="F119" s="24" t="s">
        <v>275</v>
      </c>
    </row>
    <row r="120" spans="1:6" ht="62" x14ac:dyDescent="0.35">
      <c r="A120" s="23" t="s">
        <v>508</v>
      </c>
      <c r="B120" s="23" t="s">
        <v>32</v>
      </c>
      <c r="C120" s="24" t="s">
        <v>509</v>
      </c>
      <c r="D120" s="25">
        <v>46329.833333333299</v>
      </c>
      <c r="E120" s="25">
        <v>46330.25</v>
      </c>
      <c r="F120" s="24" t="s">
        <v>510</v>
      </c>
    </row>
    <row r="121" spans="1:6" ht="62" x14ac:dyDescent="0.35">
      <c r="A121" s="23" t="s">
        <v>131</v>
      </c>
      <c r="B121" s="23" t="s">
        <v>5</v>
      </c>
      <c r="C121" s="24" t="s">
        <v>132</v>
      </c>
      <c r="D121" s="25">
        <v>46329.833333333299</v>
      </c>
      <c r="E121" s="25">
        <v>46330.25</v>
      </c>
      <c r="F121" s="24" t="s">
        <v>133</v>
      </c>
    </row>
    <row r="122" spans="1:6" ht="62" x14ac:dyDescent="0.35">
      <c r="A122" s="23" t="s">
        <v>131</v>
      </c>
      <c r="B122" s="23" t="s">
        <v>4</v>
      </c>
      <c r="C122" s="24" t="s">
        <v>134</v>
      </c>
      <c r="D122" s="25">
        <v>46329.833333333299</v>
      </c>
      <c r="E122" s="25">
        <v>46330.25</v>
      </c>
      <c r="F122" s="24" t="s">
        <v>133</v>
      </c>
    </row>
    <row r="123" spans="1:6" ht="62" x14ac:dyDescent="0.35">
      <c r="A123" s="23" t="s">
        <v>131</v>
      </c>
      <c r="B123" s="23" t="s">
        <v>4</v>
      </c>
      <c r="C123" s="24" t="s">
        <v>135</v>
      </c>
      <c r="D123" s="25">
        <v>46329.833333333299</v>
      </c>
      <c r="E123" s="25">
        <v>46330.25</v>
      </c>
      <c r="F123" s="24" t="s">
        <v>136</v>
      </c>
    </row>
    <row r="124" spans="1:6" ht="93" x14ac:dyDescent="0.35">
      <c r="A124" s="23" t="s">
        <v>131</v>
      </c>
      <c r="B124" s="23" t="s">
        <v>5</v>
      </c>
      <c r="C124" s="24" t="s">
        <v>148</v>
      </c>
      <c r="D124" s="25">
        <v>46329.833333333299</v>
      </c>
      <c r="E124" s="25">
        <v>46330.25</v>
      </c>
      <c r="F124" s="24" t="s">
        <v>149</v>
      </c>
    </row>
    <row r="125" spans="1:6" ht="93" x14ac:dyDescent="0.35">
      <c r="A125" s="23" t="s">
        <v>131</v>
      </c>
      <c r="B125" s="23" t="s">
        <v>5</v>
      </c>
      <c r="C125" s="24" t="s">
        <v>150</v>
      </c>
      <c r="D125" s="25">
        <v>46329.833333333299</v>
      </c>
      <c r="E125" s="25">
        <v>46330.25</v>
      </c>
      <c r="F125" s="24" t="s">
        <v>149</v>
      </c>
    </row>
    <row r="126" spans="1:6" ht="93" x14ac:dyDescent="0.35">
      <c r="A126" s="23" t="s">
        <v>131</v>
      </c>
      <c r="B126" s="23" t="s">
        <v>4</v>
      </c>
      <c r="C126" s="24" t="s">
        <v>151</v>
      </c>
      <c r="D126" s="25">
        <v>46329.833333333299</v>
      </c>
      <c r="E126" s="25">
        <v>46330.25</v>
      </c>
      <c r="F126" s="24" t="s">
        <v>149</v>
      </c>
    </row>
    <row r="127" spans="1:6" ht="93" x14ac:dyDescent="0.35">
      <c r="A127" s="23" t="s">
        <v>131</v>
      </c>
      <c r="B127" s="23" t="s">
        <v>4</v>
      </c>
      <c r="C127" s="24" t="s">
        <v>152</v>
      </c>
      <c r="D127" s="25">
        <v>46329.833333333299</v>
      </c>
      <c r="E127" s="25">
        <v>46330.25</v>
      </c>
      <c r="F127" s="24" t="s">
        <v>149</v>
      </c>
    </row>
    <row r="128" spans="1:6" ht="93" x14ac:dyDescent="0.35">
      <c r="A128" s="23" t="s">
        <v>131</v>
      </c>
      <c r="B128" s="23" t="s">
        <v>4</v>
      </c>
      <c r="C128" s="24" t="s">
        <v>153</v>
      </c>
      <c r="D128" s="25">
        <v>46329.833333333299</v>
      </c>
      <c r="E128" s="25">
        <v>46330.25</v>
      </c>
      <c r="F128" s="24" t="s">
        <v>149</v>
      </c>
    </row>
    <row r="129" spans="1:6" ht="93" x14ac:dyDescent="0.35">
      <c r="A129" s="23" t="s">
        <v>131</v>
      </c>
      <c r="B129" s="23" t="s">
        <v>5</v>
      </c>
      <c r="C129" s="24" t="s">
        <v>154</v>
      </c>
      <c r="D129" s="25">
        <v>46329.833333333299</v>
      </c>
      <c r="E129" s="25">
        <v>46330.25</v>
      </c>
      <c r="F129" s="24" t="s">
        <v>149</v>
      </c>
    </row>
    <row r="130" spans="1:6" ht="93" x14ac:dyDescent="0.35">
      <c r="A130" s="23" t="s">
        <v>131</v>
      </c>
      <c r="B130" s="23" t="s">
        <v>5</v>
      </c>
      <c r="C130" s="24" t="s">
        <v>155</v>
      </c>
      <c r="D130" s="25">
        <v>46329.833333333299</v>
      </c>
      <c r="E130" s="25">
        <v>46330.25</v>
      </c>
      <c r="F130" s="24" t="s">
        <v>149</v>
      </c>
    </row>
    <row r="131" spans="1:6" ht="93" x14ac:dyDescent="0.35">
      <c r="A131" s="23" t="s">
        <v>131</v>
      </c>
      <c r="B131" s="23" t="s">
        <v>5</v>
      </c>
      <c r="C131" s="24" t="s">
        <v>156</v>
      </c>
      <c r="D131" s="25">
        <v>46329.833333333299</v>
      </c>
      <c r="E131" s="25">
        <v>46330.25</v>
      </c>
      <c r="F131" s="24" t="s">
        <v>149</v>
      </c>
    </row>
    <row r="132" spans="1:6" ht="93" x14ac:dyDescent="0.35">
      <c r="A132" s="23" t="s">
        <v>131</v>
      </c>
      <c r="B132" s="23" t="s">
        <v>4</v>
      </c>
      <c r="C132" s="24" t="s">
        <v>157</v>
      </c>
      <c r="D132" s="25">
        <v>46329.833333333299</v>
      </c>
      <c r="E132" s="25">
        <v>46330.25</v>
      </c>
      <c r="F132" s="24" t="s">
        <v>149</v>
      </c>
    </row>
    <row r="133" spans="1:6" ht="93" x14ac:dyDescent="0.35">
      <c r="A133" s="23" t="s">
        <v>131</v>
      </c>
      <c r="B133" s="23" t="s">
        <v>4</v>
      </c>
      <c r="C133" s="24" t="s">
        <v>158</v>
      </c>
      <c r="D133" s="25">
        <v>46329.833333333299</v>
      </c>
      <c r="E133" s="25">
        <v>46330.25</v>
      </c>
      <c r="F133" s="24" t="s">
        <v>149</v>
      </c>
    </row>
    <row r="134" spans="1:6" ht="93" x14ac:dyDescent="0.35">
      <c r="A134" s="23" t="s">
        <v>131</v>
      </c>
      <c r="B134" s="23" t="s">
        <v>4</v>
      </c>
      <c r="C134" s="24" t="s">
        <v>159</v>
      </c>
      <c r="D134" s="25">
        <v>46329.833333333299</v>
      </c>
      <c r="E134" s="25">
        <v>46330.25</v>
      </c>
      <c r="F134" s="24" t="s">
        <v>149</v>
      </c>
    </row>
    <row r="135" spans="1:6" ht="93" x14ac:dyDescent="0.35">
      <c r="A135" s="23" t="s">
        <v>131</v>
      </c>
      <c r="B135" s="23" t="s">
        <v>5</v>
      </c>
      <c r="C135" s="24" t="s">
        <v>160</v>
      </c>
      <c r="D135" s="25">
        <v>46329.833333333299</v>
      </c>
      <c r="E135" s="25">
        <v>46330.25</v>
      </c>
      <c r="F135" s="24" t="s">
        <v>149</v>
      </c>
    </row>
    <row r="136" spans="1:6" ht="93" x14ac:dyDescent="0.35">
      <c r="A136" s="23" t="s">
        <v>131</v>
      </c>
      <c r="B136" s="23" t="s">
        <v>5</v>
      </c>
      <c r="C136" s="24" t="s">
        <v>161</v>
      </c>
      <c r="D136" s="25">
        <v>46329.833333333299</v>
      </c>
      <c r="E136" s="25">
        <v>46330.25</v>
      </c>
      <c r="F136" s="24" t="s">
        <v>149</v>
      </c>
    </row>
    <row r="137" spans="1:6" ht="93" x14ac:dyDescent="0.35">
      <c r="A137" s="23" t="s">
        <v>131</v>
      </c>
      <c r="B137" s="23" t="s">
        <v>4</v>
      </c>
      <c r="C137" s="24" t="s">
        <v>162</v>
      </c>
      <c r="D137" s="25">
        <v>46329.833333333299</v>
      </c>
      <c r="E137" s="25">
        <v>46330.25</v>
      </c>
      <c r="F137" s="24" t="s">
        <v>149</v>
      </c>
    </row>
    <row r="138" spans="1:6" ht="93" x14ac:dyDescent="0.35">
      <c r="A138" s="23" t="s">
        <v>503</v>
      </c>
      <c r="B138" s="23" t="s">
        <v>2</v>
      </c>
      <c r="C138" s="24" t="s">
        <v>504</v>
      </c>
      <c r="D138" s="25">
        <v>46329.833333333299</v>
      </c>
      <c r="E138" s="25">
        <v>46330.25</v>
      </c>
      <c r="F138" s="24" t="s">
        <v>505</v>
      </c>
    </row>
    <row r="139" spans="1:6" ht="62" x14ac:dyDescent="0.35">
      <c r="A139" s="23" t="s">
        <v>520</v>
      </c>
      <c r="B139" s="23" t="s">
        <v>5</v>
      </c>
      <c r="C139" s="24" t="s">
        <v>521</v>
      </c>
      <c r="D139" s="25">
        <v>46329.833333333299</v>
      </c>
      <c r="E139" s="25">
        <v>46330.208333333299</v>
      </c>
      <c r="F139" s="24" t="s">
        <v>522</v>
      </c>
    </row>
    <row r="140" spans="1:6" ht="77.5" x14ac:dyDescent="0.35">
      <c r="A140" s="23" t="s">
        <v>171</v>
      </c>
      <c r="B140" s="23" t="s">
        <v>5</v>
      </c>
      <c r="C140" s="24" t="s">
        <v>172</v>
      </c>
      <c r="D140" s="25">
        <v>46329.833333333299</v>
      </c>
      <c r="E140" s="25">
        <v>46330.25</v>
      </c>
      <c r="F140" s="24" t="s">
        <v>173</v>
      </c>
    </row>
    <row r="141" spans="1:6" ht="77.5" x14ac:dyDescent="0.35">
      <c r="A141" s="23" t="s">
        <v>171</v>
      </c>
      <c r="B141" s="23" t="s">
        <v>5</v>
      </c>
      <c r="C141" s="24" t="s">
        <v>174</v>
      </c>
      <c r="D141" s="25">
        <v>46329.833333333299</v>
      </c>
      <c r="E141" s="25">
        <v>46330.25</v>
      </c>
      <c r="F141" s="24" t="s">
        <v>173</v>
      </c>
    </row>
    <row r="142" spans="1:6" ht="77.5" x14ac:dyDescent="0.35">
      <c r="A142" s="23" t="s">
        <v>171</v>
      </c>
      <c r="B142" s="23" t="s">
        <v>5</v>
      </c>
      <c r="C142" s="24" t="s">
        <v>175</v>
      </c>
      <c r="D142" s="25">
        <v>46329.833333333299</v>
      </c>
      <c r="E142" s="25">
        <v>46330.25</v>
      </c>
      <c r="F142" s="24" t="s">
        <v>173</v>
      </c>
    </row>
    <row r="143" spans="1:6" ht="77.5" x14ac:dyDescent="0.35">
      <c r="A143" s="23" t="s">
        <v>171</v>
      </c>
      <c r="B143" s="23" t="s">
        <v>5</v>
      </c>
      <c r="C143" s="24" t="s">
        <v>176</v>
      </c>
      <c r="D143" s="25">
        <v>46329.833333333299</v>
      </c>
      <c r="E143" s="25">
        <v>46330.25</v>
      </c>
      <c r="F143" s="24" t="s">
        <v>173</v>
      </c>
    </row>
    <row r="144" spans="1:6" ht="77.5" x14ac:dyDescent="0.35">
      <c r="A144" s="23" t="s">
        <v>171</v>
      </c>
      <c r="B144" s="23" t="s">
        <v>5</v>
      </c>
      <c r="C144" s="24" t="s">
        <v>177</v>
      </c>
      <c r="D144" s="25">
        <v>46329.833333333299</v>
      </c>
      <c r="E144" s="25">
        <v>46330.25</v>
      </c>
      <c r="F144" s="24" t="s">
        <v>173</v>
      </c>
    </row>
    <row r="145" spans="1:6" ht="77.5" x14ac:dyDescent="0.35">
      <c r="A145" s="23" t="s">
        <v>92</v>
      </c>
      <c r="B145" s="23" t="s">
        <v>6</v>
      </c>
      <c r="C145" s="24" t="s">
        <v>487</v>
      </c>
      <c r="D145" s="25">
        <v>46329.875</v>
      </c>
      <c r="E145" s="25">
        <v>46330.208333333299</v>
      </c>
      <c r="F145" s="24" t="s">
        <v>488</v>
      </c>
    </row>
    <row r="146" spans="1:6" ht="62" x14ac:dyDescent="0.35">
      <c r="A146" s="23" t="s">
        <v>92</v>
      </c>
      <c r="B146" s="23" t="s">
        <v>6</v>
      </c>
      <c r="C146" s="24" t="s">
        <v>93</v>
      </c>
      <c r="D146" s="25">
        <v>46329.833333333299</v>
      </c>
      <c r="E146" s="25">
        <v>46330.25</v>
      </c>
      <c r="F146" s="24" t="s">
        <v>94</v>
      </c>
    </row>
    <row r="147" spans="1:6" ht="62" x14ac:dyDescent="0.35">
      <c r="A147" s="23" t="s">
        <v>92</v>
      </c>
      <c r="B147" s="23" t="s">
        <v>6</v>
      </c>
      <c r="C147" s="24" t="s">
        <v>95</v>
      </c>
      <c r="D147" s="25">
        <v>46329.833333333299</v>
      </c>
      <c r="E147" s="25">
        <v>46330.25</v>
      </c>
      <c r="F147" s="24" t="s">
        <v>94</v>
      </c>
    </row>
    <row r="148" spans="1:6" ht="77.5" x14ac:dyDescent="0.35">
      <c r="A148" s="23" t="s">
        <v>92</v>
      </c>
      <c r="B148" s="23" t="s">
        <v>2</v>
      </c>
      <c r="C148" s="24" t="s">
        <v>96</v>
      </c>
      <c r="D148" s="25">
        <v>46329.916666666701</v>
      </c>
      <c r="E148" s="25">
        <v>46330.25</v>
      </c>
      <c r="F148" s="24" t="s">
        <v>97</v>
      </c>
    </row>
    <row r="149" spans="1:6" ht="77.5" x14ac:dyDescent="0.35">
      <c r="A149" s="23" t="s">
        <v>92</v>
      </c>
      <c r="B149" s="23" t="s">
        <v>6</v>
      </c>
      <c r="C149" s="24" t="s">
        <v>118</v>
      </c>
      <c r="D149" s="25">
        <v>46329.875</v>
      </c>
      <c r="E149" s="25">
        <v>46330.25</v>
      </c>
      <c r="F149" s="24" t="s">
        <v>119</v>
      </c>
    </row>
    <row r="150" spans="1:6" ht="77.5" x14ac:dyDescent="0.35">
      <c r="A150" s="23" t="s">
        <v>92</v>
      </c>
      <c r="B150" s="23" t="s">
        <v>6</v>
      </c>
      <c r="C150" s="24" t="s">
        <v>120</v>
      </c>
      <c r="D150" s="25">
        <v>46329.875</v>
      </c>
      <c r="E150" s="25">
        <v>46330.25</v>
      </c>
      <c r="F150" s="24" t="s">
        <v>119</v>
      </c>
    </row>
    <row r="151" spans="1:6" ht="77.5" x14ac:dyDescent="0.35">
      <c r="A151" s="23" t="s">
        <v>92</v>
      </c>
      <c r="B151" s="23" t="s">
        <v>6</v>
      </c>
      <c r="C151" s="24" t="s">
        <v>121</v>
      </c>
      <c r="D151" s="25">
        <v>46329.875</v>
      </c>
      <c r="E151" s="25">
        <v>46330.25</v>
      </c>
      <c r="F151" s="24" t="s">
        <v>119</v>
      </c>
    </row>
    <row r="152" spans="1:6" ht="77.5" x14ac:dyDescent="0.35">
      <c r="A152" s="23" t="s">
        <v>92</v>
      </c>
      <c r="B152" s="23" t="s">
        <v>6</v>
      </c>
      <c r="C152" s="24" t="s">
        <v>138</v>
      </c>
      <c r="D152" s="25">
        <v>46329.833333333299</v>
      </c>
      <c r="E152" s="25">
        <v>46330.25</v>
      </c>
      <c r="F152" s="24" t="s">
        <v>139</v>
      </c>
    </row>
    <row r="153" spans="1:6" ht="62" x14ac:dyDescent="0.35">
      <c r="A153" s="23" t="s">
        <v>28</v>
      </c>
      <c r="B153" s="23" t="s">
        <v>2</v>
      </c>
      <c r="C153" s="24" t="s">
        <v>479</v>
      </c>
      <c r="D153" s="25">
        <v>46329.875</v>
      </c>
      <c r="E153" s="25">
        <v>46330.208333333299</v>
      </c>
      <c r="F153" s="24" t="s">
        <v>30</v>
      </c>
    </row>
    <row r="154" spans="1:6" ht="77.5" x14ac:dyDescent="0.35">
      <c r="A154" s="23" t="s">
        <v>126</v>
      </c>
      <c r="B154" s="23" t="s">
        <v>6</v>
      </c>
      <c r="C154" s="24" t="s">
        <v>506</v>
      </c>
      <c r="D154" s="25">
        <v>46329.833333333299</v>
      </c>
      <c r="E154" s="25">
        <v>46330.25</v>
      </c>
      <c r="F154" s="24" t="s">
        <v>507</v>
      </c>
    </row>
    <row r="155" spans="1:6" ht="108.5" x14ac:dyDescent="0.35">
      <c r="A155" s="23" t="s">
        <v>122</v>
      </c>
      <c r="B155" s="23" t="s">
        <v>4</v>
      </c>
      <c r="C155" s="24" t="s">
        <v>123</v>
      </c>
      <c r="D155" s="25">
        <v>46329.833333333299</v>
      </c>
      <c r="E155" s="25">
        <v>46330.25</v>
      </c>
      <c r="F155" s="24" t="s">
        <v>124</v>
      </c>
    </row>
    <row r="156" spans="1:6" ht="108.5" x14ac:dyDescent="0.35">
      <c r="A156" s="23" t="s">
        <v>122</v>
      </c>
      <c r="B156" s="23" t="s">
        <v>4</v>
      </c>
      <c r="C156" s="24" t="s">
        <v>125</v>
      </c>
      <c r="D156" s="25">
        <v>46329.833333333299</v>
      </c>
      <c r="E156" s="25">
        <v>46330.25</v>
      </c>
      <c r="F156" s="24" t="s">
        <v>124</v>
      </c>
    </row>
    <row r="157" spans="1:6" ht="77.5" x14ac:dyDescent="0.35">
      <c r="A157" s="23" t="s">
        <v>343</v>
      </c>
      <c r="B157" s="23" t="s">
        <v>5</v>
      </c>
      <c r="C157" s="24" t="s">
        <v>344</v>
      </c>
      <c r="D157" s="25">
        <v>46329.833333333299</v>
      </c>
      <c r="E157" s="25">
        <v>46330.25</v>
      </c>
      <c r="F157" s="24" t="s">
        <v>345</v>
      </c>
    </row>
    <row r="158" spans="1:6" ht="77.5" x14ac:dyDescent="0.35">
      <c r="A158" s="23" t="s">
        <v>343</v>
      </c>
      <c r="B158" s="23" t="s">
        <v>5</v>
      </c>
      <c r="C158" s="24" t="s">
        <v>346</v>
      </c>
      <c r="D158" s="25">
        <v>46329.833333333299</v>
      </c>
      <c r="E158" s="25">
        <v>46330.25</v>
      </c>
      <c r="F158" s="24" t="s">
        <v>345</v>
      </c>
    </row>
    <row r="159" spans="1:6" ht="46.5" x14ac:dyDescent="0.35">
      <c r="A159" s="23" t="s">
        <v>322</v>
      </c>
      <c r="B159" s="23" t="s">
        <v>5</v>
      </c>
      <c r="C159" s="24" t="s">
        <v>323</v>
      </c>
      <c r="D159" s="25">
        <v>46329.833333333299</v>
      </c>
      <c r="E159" s="25">
        <v>46330.25</v>
      </c>
      <c r="F159" s="24" t="s">
        <v>324</v>
      </c>
    </row>
    <row r="160" spans="1:6" ht="31" x14ac:dyDescent="0.35">
      <c r="A160" s="23" t="s">
        <v>322</v>
      </c>
      <c r="B160" s="23" t="s">
        <v>5</v>
      </c>
      <c r="C160" s="24" t="s">
        <v>568</v>
      </c>
      <c r="D160" s="25">
        <v>46329.833333333299</v>
      </c>
      <c r="E160" s="25">
        <v>46330.25</v>
      </c>
      <c r="F160" s="24" t="s">
        <v>569</v>
      </c>
    </row>
    <row r="161" spans="1:6" ht="62" x14ac:dyDescent="0.35">
      <c r="A161" s="23" t="s">
        <v>322</v>
      </c>
      <c r="B161" s="23" t="s">
        <v>5</v>
      </c>
      <c r="C161" s="24" t="s">
        <v>377</v>
      </c>
      <c r="D161" s="25">
        <v>46329.916666666701</v>
      </c>
      <c r="E161" s="25">
        <v>46330.229166666701</v>
      </c>
      <c r="F161" s="24" t="s">
        <v>378</v>
      </c>
    </row>
    <row r="162" spans="1:6" ht="46.5" x14ac:dyDescent="0.35">
      <c r="A162" s="23" t="s">
        <v>347</v>
      </c>
      <c r="B162" s="23" t="s">
        <v>6</v>
      </c>
      <c r="C162" s="24" t="s">
        <v>348</v>
      </c>
      <c r="D162" s="25">
        <v>46329.833333333299</v>
      </c>
      <c r="E162" s="25">
        <v>46330.25</v>
      </c>
      <c r="F162" s="24" t="s">
        <v>349</v>
      </c>
    </row>
    <row r="163" spans="1:6" ht="108.5" x14ac:dyDescent="0.35">
      <c r="A163" s="23" t="s">
        <v>363</v>
      </c>
      <c r="B163" s="23" t="s">
        <v>8</v>
      </c>
      <c r="C163" s="24" t="s">
        <v>570</v>
      </c>
      <c r="D163" s="25">
        <v>46329.916666666701</v>
      </c>
      <c r="E163" s="25">
        <v>46330.229166666701</v>
      </c>
      <c r="F163" s="24" t="s">
        <v>571</v>
      </c>
    </row>
    <row r="164" spans="1:6" ht="108.5" x14ac:dyDescent="0.35">
      <c r="A164" s="23" t="s">
        <v>363</v>
      </c>
      <c r="B164" s="23" t="s">
        <v>7</v>
      </c>
      <c r="C164" s="24" t="s">
        <v>572</v>
      </c>
      <c r="D164" s="25">
        <v>46329.916666666701</v>
      </c>
      <c r="E164" s="25">
        <v>46330.229166666701</v>
      </c>
      <c r="F164" s="24" t="s">
        <v>571</v>
      </c>
    </row>
    <row r="165" spans="1:6" ht="62" x14ac:dyDescent="0.35">
      <c r="A165" s="23" t="s">
        <v>363</v>
      </c>
      <c r="B165" s="23" t="s">
        <v>8</v>
      </c>
      <c r="C165" s="24" t="s">
        <v>573</v>
      </c>
      <c r="D165" s="25">
        <v>46329.916666666701</v>
      </c>
      <c r="E165" s="25">
        <v>46330.229166666701</v>
      </c>
      <c r="F165" s="24" t="s">
        <v>574</v>
      </c>
    </row>
    <row r="166" spans="1:6" ht="93" x14ac:dyDescent="0.35">
      <c r="A166" s="23" t="s">
        <v>363</v>
      </c>
      <c r="B166" s="23" t="s">
        <v>8</v>
      </c>
      <c r="C166" s="24" t="s">
        <v>366</v>
      </c>
      <c r="D166" s="25">
        <v>46329.916666666701</v>
      </c>
      <c r="E166" s="25">
        <v>46330.229166666701</v>
      </c>
      <c r="F166" s="24" t="s">
        <v>367</v>
      </c>
    </row>
    <row r="167" spans="1:6" ht="46.5" x14ac:dyDescent="0.35">
      <c r="A167" s="23" t="s">
        <v>363</v>
      </c>
      <c r="B167" s="23" t="s">
        <v>7</v>
      </c>
      <c r="C167" s="24" t="s">
        <v>372</v>
      </c>
      <c r="D167" s="25">
        <v>46329.916666666701</v>
      </c>
      <c r="E167" s="25">
        <v>46330.229166666701</v>
      </c>
      <c r="F167" s="24" t="s">
        <v>373</v>
      </c>
    </row>
    <row r="168" spans="1:6" ht="62" x14ac:dyDescent="0.35">
      <c r="A168" s="23" t="s">
        <v>363</v>
      </c>
      <c r="B168" s="23" t="s">
        <v>7</v>
      </c>
      <c r="C168" s="24" t="s">
        <v>382</v>
      </c>
      <c r="D168" s="25">
        <v>46329.916666666701</v>
      </c>
      <c r="E168" s="25">
        <v>46330.229166666701</v>
      </c>
      <c r="F168" s="24" t="s">
        <v>383</v>
      </c>
    </row>
    <row r="169" spans="1:6" ht="62" x14ac:dyDescent="0.35">
      <c r="A169" s="23" t="s">
        <v>363</v>
      </c>
      <c r="B169" s="23" t="s">
        <v>7</v>
      </c>
      <c r="C169" s="24" t="s">
        <v>579</v>
      </c>
      <c r="D169" s="25">
        <v>46329.916666666701</v>
      </c>
      <c r="E169" s="25">
        <v>46330.229166666701</v>
      </c>
      <c r="F169" s="24" t="s">
        <v>580</v>
      </c>
    </row>
    <row r="170" spans="1:6" ht="62" x14ac:dyDescent="0.35">
      <c r="A170" s="23" t="s">
        <v>363</v>
      </c>
      <c r="B170" s="23" t="s">
        <v>7</v>
      </c>
      <c r="C170" s="24" t="s">
        <v>581</v>
      </c>
      <c r="D170" s="25">
        <v>46329.916666666701</v>
      </c>
      <c r="E170" s="25">
        <v>46330.208333333299</v>
      </c>
      <c r="F170" s="24" t="s">
        <v>582</v>
      </c>
    </row>
    <row r="171" spans="1:6" ht="46.5" x14ac:dyDescent="0.35">
      <c r="A171" s="23" t="s">
        <v>298</v>
      </c>
      <c r="B171" s="23" t="s">
        <v>4</v>
      </c>
      <c r="C171" s="24" t="s">
        <v>299</v>
      </c>
      <c r="D171" s="25">
        <v>46329.875</v>
      </c>
      <c r="E171" s="25">
        <v>46330.25</v>
      </c>
      <c r="F171" s="24" t="s">
        <v>300</v>
      </c>
    </row>
    <row r="172" spans="1:6" ht="31" x14ac:dyDescent="0.35">
      <c r="A172" s="23" t="s">
        <v>298</v>
      </c>
      <c r="B172" s="23" t="s">
        <v>4</v>
      </c>
      <c r="C172" s="24" t="s">
        <v>553</v>
      </c>
      <c r="D172" s="25">
        <v>46329.875</v>
      </c>
      <c r="E172" s="25">
        <v>46330.25</v>
      </c>
      <c r="F172" s="24" t="s">
        <v>307</v>
      </c>
    </row>
    <row r="173" spans="1:6" ht="31" x14ac:dyDescent="0.35">
      <c r="A173" s="23" t="s">
        <v>298</v>
      </c>
      <c r="B173" s="23" t="s">
        <v>4</v>
      </c>
      <c r="C173" s="24" t="s">
        <v>554</v>
      </c>
      <c r="D173" s="25">
        <v>46329.875</v>
      </c>
      <c r="E173" s="25">
        <v>46330.25</v>
      </c>
      <c r="F173" s="24" t="s">
        <v>307</v>
      </c>
    </row>
    <row r="174" spans="1:6" ht="62" x14ac:dyDescent="0.35">
      <c r="A174" s="23" t="s">
        <v>282</v>
      </c>
      <c r="B174" s="23" t="s">
        <v>2</v>
      </c>
      <c r="C174" s="24" t="s">
        <v>283</v>
      </c>
      <c r="D174" s="25">
        <v>46237.25</v>
      </c>
      <c r="E174" s="25">
        <v>46692.25</v>
      </c>
      <c r="F174" s="24" t="s">
        <v>284</v>
      </c>
    </row>
    <row r="175" spans="1:6" ht="46.5" x14ac:dyDescent="0.35">
      <c r="A175" s="23" t="s">
        <v>282</v>
      </c>
      <c r="B175" s="23" t="s">
        <v>6</v>
      </c>
      <c r="C175" s="24" t="s">
        <v>549</v>
      </c>
      <c r="D175" s="25">
        <v>46329.875</v>
      </c>
      <c r="E175" s="25">
        <v>46330.25</v>
      </c>
      <c r="F175" s="24" t="s">
        <v>550</v>
      </c>
    </row>
    <row r="176" spans="1:6" ht="31" x14ac:dyDescent="0.35">
      <c r="A176" s="23" t="s">
        <v>301</v>
      </c>
      <c r="B176" s="23" t="s">
        <v>5</v>
      </c>
      <c r="C176" s="24" t="s">
        <v>543</v>
      </c>
      <c r="D176" s="25">
        <v>46329.875</v>
      </c>
      <c r="E176" s="25">
        <v>46330.25</v>
      </c>
      <c r="F176" s="24" t="s">
        <v>544</v>
      </c>
    </row>
    <row r="177" spans="1:6" ht="31" x14ac:dyDescent="0.35">
      <c r="A177" s="23" t="s">
        <v>301</v>
      </c>
      <c r="B177" s="23" t="s">
        <v>5</v>
      </c>
      <c r="C177" s="24" t="s">
        <v>545</v>
      </c>
      <c r="D177" s="25">
        <v>46329.875</v>
      </c>
      <c r="E177" s="25">
        <v>46330.25</v>
      </c>
      <c r="F177" s="24" t="s">
        <v>544</v>
      </c>
    </row>
    <row r="178" spans="1:6" ht="46.5" x14ac:dyDescent="0.35">
      <c r="A178" s="23" t="s">
        <v>301</v>
      </c>
      <c r="B178" s="23" t="s">
        <v>4</v>
      </c>
      <c r="C178" s="24" t="s">
        <v>551</v>
      </c>
      <c r="D178" s="25">
        <v>46329.875</v>
      </c>
      <c r="E178" s="25">
        <v>46330.25</v>
      </c>
      <c r="F178" s="24" t="s">
        <v>303</v>
      </c>
    </row>
    <row r="179" spans="1:6" ht="46.5" x14ac:dyDescent="0.35">
      <c r="A179" s="23" t="s">
        <v>301</v>
      </c>
      <c r="B179" s="23" t="s">
        <v>4</v>
      </c>
      <c r="C179" s="24" t="s">
        <v>552</v>
      </c>
      <c r="D179" s="25">
        <v>46329.875</v>
      </c>
      <c r="E179" s="25">
        <v>46330.25</v>
      </c>
      <c r="F179" s="24" t="s">
        <v>303</v>
      </c>
    </row>
    <row r="180" spans="1:6" ht="62" x14ac:dyDescent="0.35">
      <c r="A180" s="23" t="s">
        <v>301</v>
      </c>
      <c r="B180" s="23" t="s">
        <v>5</v>
      </c>
      <c r="C180" s="24" t="s">
        <v>575</v>
      </c>
      <c r="D180" s="25">
        <v>46329.916666666701</v>
      </c>
      <c r="E180" s="25">
        <v>46330.229166666701</v>
      </c>
      <c r="F180" s="24" t="s">
        <v>576</v>
      </c>
    </row>
    <row r="181" spans="1:6" ht="77.5" x14ac:dyDescent="0.35">
      <c r="A181" s="23" t="s">
        <v>301</v>
      </c>
      <c r="B181" s="23" t="s">
        <v>5</v>
      </c>
      <c r="C181" s="24" t="s">
        <v>404</v>
      </c>
      <c r="D181" s="25">
        <v>46306.916666666701</v>
      </c>
      <c r="E181" s="25">
        <v>46361.25</v>
      </c>
      <c r="F181" s="24" t="s">
        <v>405</v>
      </c>
    </row>
    <row r="182" spans="1:6" ht="77.5" x14ac:dyDescent="0.35">
      <c r="A182" s="23" t="s">
        <v>301</v>
      </c>
      <c r="B182" s="23" t="s">
        <v>4</v>
      </c>
      <c r="C182" s="24" t="s">
        <v>406</v>
      </c>
      <c r="D182" s="25">
        <v>46329.875</v>
      </c>
      <c r="E182" s="25">
        <v>46330.25</v>
      </c>
      <c r="F182" s="24" t="s">
        <v>407</v>
      </c>
    </row>
    <row r="183" spans="1:6" ht="62" x14ac:dyDescent="0.35">
      <c r="A183" s="23" t="s">
        <v>70</v>
      </c>
      <c r="B183" s="23" t="s">
        <v>6</v>
      </c>
      <c r="C183" s="24" t="s">
        <v>71</v>
      </c>
      <c r="D183" s="25">
        <v>46329.927083333299</v>
      </c>
      <c r="E183" s="25">
        <v>46330.25</v>
      </c>
      <c r="F183" s="24" t="s">
        <v>72</v>
      </c>
    </row>
    <row r="184" spans="1:6" ht="77.5" x14ac:dyDescent="0.35">
      <c r="A184" s="23" t="s">
        <v>70</v>
      </c>
      <c r="B184" s="23" t="s">
        <v>6</v>
      </c>
      <c r="C184" s="24" t="s">
        <v>491</v>
      </c>
      <c r="D184" s="25">
        <v>46329.927083333299</v>
      </c>
      <c r="E184" s="25">
        <v>46330.25</v>
      </c>
      <c r="F184" s="24" t="s">
        <v>492</v>
      </c>
    </row>
    <row r="185" spans="1:6" ht="77.5" x14ac:dyDescent="0.35">
      <c r="A185" s="23" t="s">
        <v>70</v>
      </c>
      <c r="B185" s="23" t="s">
        <v>6</v>
      </c>
      <c r="C185" s="24" t="s">
        <v>493</v>
      </c>
      <c r="D185" s="25">
        <v>46329.927083333299</v>
      </c>
      <c r="E185" s="25">
        <v>46330.25</v>
      </c>
      <c r="F185" s="24" t="s">
        <v>492</v>
      </c>
    </row>
    <row r="186" spans="1:6" ht="77.5" x14ac:dyDescent="0.35">
      <c r="A186" s="23" t="s">
        <v>70</v>
      </c>
      <c r="B186" s="23" t="s">
        <v>2</v>
      </c>
      <c r="C186" s="24" t="s">
        <v>494</v>
      </c>
      <c r="D186" s="25">
        <v>46329.927083333299</v>
      </c>
      <c r="E186" s="25">
        <v>46330.25</v>
      </c>
      <c r="F186" s="24" t="s">
        <v>495</v>
      </c>
    </row>
    <row r="187" spans="1:6" ht="77.5" x14ac:dyDescent="0.35">
      <c r="A187" s="23" t="s">
        <v>436</v>
      </c>
      <c r="B187" s="23" t="s">
        <v>2</v>
      </c>
      <c r="C187" s="24" t="s">
        <v>596</v>
      </c>
      <c r="D187" s="25">
        <v>46329.875</v>
      </c>
      <c r="E187" s="25">
        <v>46330.25</v>
      </c>
      <c r="F187" s="24" t="s">
        <v>438</v>
      </c>
    </row>
    <row r="188" spans="1:6" ht="77.5" x14ac:dyDescent="0.35">
      <c r="A188" s="23" t="s">
        <v>436</v>
      </c>
      <c r="B188" s="23" t="s">
        <v>6</v>
      </c>
      <c r="C188" s="24" t="s">
        <v>437</v>
      </c>
      <c r="D188" s="25">
        <v>46329.875</v>
      </c>
      <c r="E188" s="25">
        <v>46330.25</v>
      </c>
      <c r="F188" s="24" t="s">
        <v>438</v>
      </c>
    </row>
    <row r="189" spans="1:6" ht="77.5" x14ac:dyDescent="0.35">
      <c r="A189" s="23" t="s">
        <v>436</v>
      </c>
      <c r="B189" s="23" t="s">
        <v>6</v>
      </c>
      <c r="C189" s="24" t="s">
        <v>439</v>
      </c>
      <c r="D189" s="25">
        <v>46329.875</v>
      </c>
      <c r="E189" s="25">
        <v>46330.25</v>
      </c>
      <c r="F189" s="24" t="s">
        <v>438</v>
      </c>
    </row>
    <row r="190" spans="1:6" ht="77.5" x14ac:dyDescent="0.35">
      <c r="A190" s="23" t="s">
        <v>436</v>
      </c>
      <c r="B190" s="23" t="s">
        <v>6</v>
      </c>
      <c r="C190" s="24" t="s">
        <v>455</v>
      </c>
      <c r="D190" s="25">
        <v>46329.875</v>
      </c>
      <c r="E190" s="25">
        <v>46330.25</v>
      </c>
      <c r="F190" s="24" t="s">
        <v>456</v>
      </c>
    </row>
    <row r="191" spans="1:6" ht="46.5" x14ac:dyDescent="0.35">
      <c r="A191" s="23" t="s">
        <v>430</v>
      </c>
      <c r="B191" s="23" t="s">
        <v>5</v>
      </c>
      <c r="C191" s="24" t="s">
        <v>431</v>
      </c>
      <c r="D191" s="25">
        <v>46329.833333333299</v>
      </c>
      <c r="E191" s="25">
        <v>46330.25</v>
      </c>
      <c r="F191" s="24" t="s">
        <v>432</v>
      </c>
    </row>
    <row r="192" spans="1:6" ht="93" x14ac:dyDescent="0.35">
      <c r="A192" s="23" t="s">
        <v>408</v>
      </c>
      <c r="B192" s="23" t="s">
        <v>6</v>
      </c>
      <c r="C192" s="24" t="s">
        <v>409</v>
      </c>
      <c r="D192" s="25">
        <v>46329.875</v>
      </c>
      <c r="E192" s="25">
        <v>46330.25</v>
      </c>
      <c r="F192" s="24" t="s">
        <v>410</v>
      </c>
    </row>
    <row r="193" spans="1:6" ht="46.5" x14ac:dyDescent="0.35">
      <c r="A193" s="23" t="s">
        <v>408</v>
      </c>
      <c r="B193" s="23" t="s">
        <v>6</v>
      </c>
      <c r="C193" s="24" t="s">
        <v>411</v>
      </c>
      <c r="D193" s="25">
        <v>46329.854166666701</v>
      </c>
      <c r="E193" s="25">
        <v>46330.25</v>
      </c>
      <c r="F193" s="24" t="s">
        <v>412</v>
      </c>
    </row>
    <row r="194" spans="1:6" ht="46.5" x14ac:dyDescent="0.35">
      <c r="A194" s="23" t="s">
        <v>408</v>
      </c>
      <c r="B194" s="23" t="s">
        <v>2</v>
      </c>
      <c r="C194" s="24" t="s">
        <v>585</v>
      </c>
      <c r="D194" s="25">
        <v>46329.854166666701</v>
      </c>
      <c r="E194" s="25">
        <v>46330.25</v>
      </c>
      <c r="F194" s="24" t="s">
        <v>586</v>
      </c>
    </row>
    <row r="195" spans="1:6" ht="62" x14ac:dyDescent="0.35">
      <c r="A195" s="23" t="s">
        <v>408</v>
      </c>
      <c r="B195" s="23" t="s">
        <v>6</v>
      </c>
      <c r="C195" s="24" t="s">
        <v>440</v>
      </c>
      <c r="D195" s="25">
        <v>46329.875</v>
      </c>
      <c r="E195" s="25">
        <v>46330.25</v>
      </c>
      <c r="F195" s="24" t="s">
        <v>441</v>
      </c>
    </row>
    <row r="196" spans="1:6" ht="93" x14ac:dyDescent="0.35">
      <c r="A196" s="23" t="s">
        <v>408</v>
      </c>
      <c r="B196" s="23" t="s">
        <v>6</v>
      </c>
      <c r="C196" s="24" t="s">
        <v>466</v>
      </c>
      <c r="D196" s="25">
        <v>46329.875</v>
      </c>
      <c r="E196" s="25">
        <v>46330.25</v>
      </c>
      <c r="F196" s="24" t="s">
        <v>467</v>
      </c>
    </row>
    <row r="197" spans="1:6" ht="93" x14ac:dyDescent="0.35">
      <c r="A197" s="23" t="s">
        <v>408</v>
      </c>
      <c r="B197" s="23" t="s">
        <v>6</v>
      </c>
      <c r="C197" s="24" t="s">
        <v>468</v>
      </c>
      <c r="D197" s="25">
        <v>46329.875</v>
      </c>
      <c r="E197" s="25">
        <v>46330.25</v>
      </c>
      <c r="F197" s="24" t="s">
        <v>467</v>
      </c>
    </row>
    <row r="198" spans="1:6" ht="46.5" x14ac:dyDescent="0.35">
      <c r="A198" s="23" t="s">
        <v>211</v>
      </c>
      <c r="B198" s="23" t="s">
        <v>2</v>
      </c>
      <c r="C198" s="24" t="s">
        <v>212</v>
      </c>
      <c r="D198" s="25">
        <v>46329.833333333299</v>
      </c>
      <c r="E198" s="25">
        <v>46330.25</v>
      </c>
      <c r="F198" s="24" t="s">
        <v>210</v>
      </c>
    </row>
    <row r="199" spans="1:6" ht="46.5" x14ac:dyDescent="0.35">
      <c r="A199" s="23" t="s">
        <v>211</v>
      </c>
      <c r="B199" s="23" t="s">
        <v>2</v>
      </c>
      <c r="C199" s="24" t="s">
        <v>213</v>
      </c>
      <c r="D199" s="25">
        <v>46329.833333333299</v>
      </c>
      <c r="E199" s="25">
        <v>46330.25</v>
      </c>
      <c r="F199" s="24" t="s">
        <v>210</v>
      </c>
    </row>
    <row r="200" spans="1:6" ht="46.5" x14ac:dyDescent="0.35">
      <c r="A200" s="23" t="s">
        <v>211</v>
      </c>
      <c r="B200" s="23" t="s">
        <v>2</v>
      </c>
      <c r="C200" s="24" t="s">
        <v>214</v>
      </c>
      <c r="D200" s="25">
        <v>46329.833333333299</v>
      </c>
      <c r="E200" s="25">
        <v>46330.25</v>
      </c>
      <c r="F200" s="24" t="s">
        <v>210</v>
      </c>
    </row>
    <row r="201" spans="1:6" ht="46.5" x14ac:dyDescent="0.35">
      <c r="A201" s="23" t="s">
        <v>211</v>
      </c>
      <c r="B201" s="23" t="s">
        <v>2</v>
      </c>
      <c r="C201" s="24" t="s">
        <v>215</v>
      </c>
      <c r="D201" s="25">
        <v>46329.833333333299</v>
      </c>
      <c r="E201" s="25">
        <v>46330.25</v>
      </c>
      <c r="F201" s="24" t="s">
        <v>210</v>
      </c>
    </row>
    <row r="202" spans="1:6" ht="46.5" x14ac:dyDescent="0.35">
      <c r="A202" s="23" t="s">
        <v>211</v>
      </c>
      <c r="B202" s="23" t="s">
        <v>2</v>
      </c>
      <c r="C202" s="24" t="s">
        <v>216</v>
      </c>
      <c r="D202" s="25">
        <v>46329.833333333299</v>
      </c>
      <c r="E202" s="25">
        <v>46330.25</v>
      </c>
      <c r="F202" s="24" t="s">
        <v>210</v>
      </c>
    </row>
    <row r="203" spans="1:6" ht="46.5" x14ac:dyDescent="0.35">
      <c r="A203" s="23" t="s">
        <v>211</v>
      </c>
      <c r="B203" s="23" t="s">
        <v>2</v>
      </c>
      <c r="C203" s="24" t="s">
        <v>217</v>
      </c>
      <c r="D203" s="25">
        <v>46329.833333333299</v>
      </c>
      <c r="E203" s="25">
        <v>46330.25</v>
      </c>
      <c r="F203" s="24" t="s">
        <v>210</v>
      </c>
    </row>
    <row r="204" spans="1:6" ht="46.5" x14ac:dyDescent="0.35">
      <c r="A204" s="23" t="s">
        <v>211</v>
      </c>
      <c r="B204" s="23" t="s">
        <v>2</v>
      </c>
      <c r="C204" s="24" t="s">
        <v>218</v>
      </c>
      <c r="D204" s="25">
        <v>46329.833333333299</v>
      </c>
      <c r="E204" s="25">
        <v>46330.25</v>
      </c>
      <c r="F204" s="24" t="s">
        <v>210</v>
      </c>
    </row>
    <row r="205" spans="1:6" ht="46.5" x14ac:dyDescent="0.35">
      <c r="A205" s="23" t="s">
        <v>208</v>
      </c>
      <c r="B205" s="23" t="s">
        <v>5</v>
      </c>
      <c r="C205" s="24" t="s">
        <v>209</v>
      </c>
      <c r="D205" s="25">
        <v>46329.833333333299</v>
      </c>
      <c r="E205" s="25">
        <v>46330.25</v>
      </c>
      <c r="F205" s="24" t="s">
        <v>210</v>
      </c>
    </row>
    <row r="206" spans="1:6" ht="62" x14ac:dyDescent="0.35">
      <c r="A206" s="23" t="s">
        <v>208</v>
      </c>
      <c r="B206" s="23" t="s">
        <v>4</v>
      </c>
      <c r="C206" s="24" t="s">
        <v>528</v>
      </c>
      <c r="D206" s="25">
        <v>46329.916666666701</v>
      </c>
      <c r="E206" s="25">
        <v>46330.25</v>
      </c>
      <c r="F206" s="24" t="s">
        <v>527</v>
      </c>
    </row>
    <row r="207" spans="1:6" ht="62" x14ac:dyDescent="0.35">
      <c r="A207" s="23" t="s">
        <v>208</v>
      </c>
      <c r="B207" s="23" t="s">
        <v>4</v>
      </c>
      <c r="C207" s="24" t="s">
        <v>529</v>
      </c>
      <c r="D207" s="25">
        <v>46329.916666666701</v>
      </c>
      <c r="E207" s="25">
        <v>46330.25</v>
      </c>
      <c r="F207" s="24" t="s">
        <v>527</v>
      </c>
    </row>
    <row r="208" spans="1:6" ht="62" x14ac:dyDescent="0.35">
      <c r="A208" s="23" t="s">
        <v>208</v>
      </c>
      <c r="B208" s="23" t="s">
        <v>4</v>
      </c>
      <c r="C208" s="24" t="s">
        <v>530</v>
      </c>
      <c r="D208" s="25">
        <v>46329.916666666701</v>
      </c>
      <c r="E208" s="25">
        <v>46330.25</v>
      </c>
      <c r="F208" s="24" t="s">
        <v>527</v>
      </c>
    </row>
    <row r="209" spans="1:6" ht="46.5" x14ac:dyDescent="0.35">
      <c r="A209" s="23" t="s">
        <v>205</v>
      </c>
      <c r="B209" s="23" t="s">
        <v>6</v>
      </c>
      <c r="C209" s="24" t="s">
        <v>206</v>
      </c>
      <c r="D209" s="25">
        <v>45804.208333333299</v>
      </c>
      <c r="E209" s="25">
        <v>46418.208333333299</v>
      </c>
      <c r="F209" s="24" t="s">
        <v>207</v>
      </c>
    </row>
    <row r="210" spans="1:6" ht="31" x14ac:dyDescent="0.35">
      <c r="A210" s="23" t="s">
        <v>205</v>
      </c>
      <c r="B210" s="23" t="s">
        <v>2</v>
      </c>
      <c r="C210" s="24" t="s">
        <v>223</v>
      </c>
      <c r="D210" s="25">
        <v>46267.833333333299</v>
      </c>
      <c r="E210" s="25">
        <v>46418.25</v>
      </c>
      <c r="F210" s="24" t="s">
        <v>224</v>
      </c>
    </row>
    <row r="211" spans="1:6" ht="46.5" x14ac:dyDescent="0.35">
      <c r="A211" s="23" t="s">
        <v>238</v>
      </c>
      <c r="B211" s="23" t="s">
        <v>2</v>
      </c>
      <c r="C211" s="24" t="s">
        <v>534</v>
      </c>
      <c r="D211" s="25">
        <v>46329.875</v>
      </c>
      <c r="E211" s="25">
        <v>46330.25</v>
      </c>
      <c r="F211" s="24" t="s">
        <v>240</v>
      </c>
    </row>
    <row r="212" spans="1:6" ht="62" x14ac:dyDescent="0.35">
      <c r="A212" s="23" t="s">
        <v>238</v>
      </c>
      <c r="B212" s="23" t="s">
        <v>6</v>
      </c>
      <c r="C212" s="24" t="s">
        <v>276</v>
      </c>
      <c r="D212" s="25">
        <v>46329.833333333299</v>
      </c>
      <c r="E212" s="25">
        <v>46330.25</v>
      </c>
      <c r="F212" s="24" t="s">
        <v>277</v>
      </c>
    </row>
    <row r="213" spans="1:6" ht="31" x14ac:dyDescent="0.35">
      <c r="A213" s="23" t="s">
        <v>238</v>
      </c>
      <c r="B213" s="23" t="s">
        <v>6</v>
      </c>
      <c r="C213" s="24" t="s">
        <v>280</v>
      </c>
      <c r="D213" s="25">
        <v>46329.875</v>
      </c>
      <c r="E213" s="25">
        <v>46330.208333333299</v>
      </c>
      <c r="F213" s="24" t="s">
        <v>281</v>
      </c>
    </row>
    <row r="214" spans="1:6" ht="77.5" x14ac:dyDescent="0.35">
      <c r="A214" s="23" t="s">
        <v>238</v>
      </c>
      <c r="B214" s="23" t="s">
        <v>6</v>
      </c>
      <c r="C214" s="24" t="s">
        <v>594</v>
      </c>
      <c r="D214" s="25">
        <v>46329.875</v>
      </c>
      <c r="E214" s="25">
        <v>46330.25</v>
      </c>
      <c r="F214" s="24" t="s">
        <v>438</v>
      </c>
    </row>
    <row r="215" spans="1:6" ht="77.5" x14ac:dyDescent="0.35">
      <c r="A215" s="23" t="s">
        <v>238</v>
      </c>
      <c r="B215" s="23" t="s">
        <v>6</v>
      </c>
      <c r="C215" s="24" t="s">
        <v>595</v>
      </c>
      <c r="D215" s="25">
        <v>46329.875</v>
      </c>
      <c r="E215" s="25">
        <v>46330.25</v>
      </c>
      <c r="F215" s="24" t="s">
        <v>438</v>
      </c>
    </row>
    <row r="216" spans="1:6" ht="93" x14ac:dyDescent="0.35">
      <c r="A216" s="23" t="s">
        <v>238</v>
      </c>
      <c r="B216" s="23" t="s">
        <v>2</v>
      </c>
      <c r="C216" s="24" t="s">
        <v>442</v>
      </c>
      <c r="D216" s="25">
        <v>46329.875</v>
      </c>
      <c r="E216" s="25">
        <v>46330.25</v>
      </c>
      <c r="F216" s="24" t="s">
        <v>443</v>
      </c>
    </row>
    <row r="217" spans="1:6" ht="93" x14ac:dyDescent="0.35">
      <c r="A217" s="23" t="s">
        <v>238</v>
      </c>
      <c r="B217" s="23" t="s">
        <v>6</v>
      </c>
      <c r="C217" s="24" t="s">
        <v>444</v>
      </c>
      <c r="D217" s="25">
        <v>46329.875</v>
      </c>
      <c r="E217" s="25">
        <v>46330.25</v>
      </c>
      <c r="F217" s="24" t="s">
        <v>443</v>
      </c>
    </row>
    <row r="218" spans="1:6" ht="77.5" x14ac:dyDescent="0.35">
      <c r="A218" s="23" t="s">
        <v>238</v>
      </c>
      <c r="B218" s="23" t="s">
        <v>6</v>
      </c>
      <c r="C218" s="24" t="s">
        <v>457</v>
      </c>
      <c r="D218" s="25">
        <v>46329.875</v>
      </c>
      <c r="E218" s="25">
        <v>46330.25</v>
      </c>
      <c r="F218" s="24" t="s">
        <v>456</v>
      </c>
    </row>
    <row r="219" spans="1:6" ht="77.5" x14ac:dyDescent="0.35">
      <c r="A219" s="23" t="s">
        <v>238</v>
      </c>
      <c r="B219" s="23" t="s">
        <v>2</v>
      </c>
      <c r="C219" s="24" t="s">
        <v>458</v>
      </c>
      <c r="D219" s="25">
        <v>46329.875</v>
      </c>
      <c r="E219" s="25">
        <v>46330.25</v>
      </c>
      <c r="F219" s="24" t="s">
        <v>456</v>
      </c>
    </row>
    <row r="220" spans="1:6" ht="46.5" x14ac:dyDescent="0.35">
      <c r="A220" s="23" t="s">
        <v>233</v>
      </c>
      <c r="B220" s="23" t="s">
        <v>7</v>
      </c>
      <c r="C220" s="24" t="s">
        <v>531</v>
      </c>
      <c r="D220" s="25">
        <v>46329.916666666701</v>
      </c>
      <c r="E220" s="25">
        <v>46330.25</v>
      </c>
      <c r="F220" s="24" t="s">
        <v>532</v>
      </c>
    </row>
    <row r="221" spans="1:6" ht="46.5" x14ac:dyDescent="0.35">
      <c r="A221" s="23" t="s">
        <v>233</v>
      </c>
      <c r="B221" s="23" t="s">
        <v>7</v>
      </c>
      <c r="C221" s="24" t="s">
        <v>533</v>
      </c>
      <c r="D221" s="25">
        <v>46329.916666666701</v>
      </c>
      <c r="E221" s="25">
        <v>46330.25</v>
      </c>
      <c r="F221" s="24" t="s">
        <v>532</v>
      </c>
    </row>
    <row r="222" spans="1:6" ht="46.5" x14ac:dyDescent="0.35">
      <c r="A222" s="23" t="s">
        <v>233</v>
      </c>
      <c r="B222" s="23" t="s">
        <v>7</v>
      </c>
      <c r="C222" s="24" t="s">
        <v>535</v>
      </c>
      <c r="D222" s="25">
        <v>46329.999305555597</v>
      </c>
      <c r="E222" s="25">
        <v>46330.25</v>
      </c>
      <c r="F222" s="24" t="s">
        <v>536</v>
      </c>
    </row>
    <row r="223" spans="1:6" ht="77.5" x14ac:dyDescent="0.35">
      <c r="A223" s="23" t="s">
        <v>233</v>
      </c>
      <c r="B223" s="23" t="s">
        <v>8</v>
      </c>
      <c r="C223" s="24" t="s">
        <v>540</v>
      </c>
      <c r="D223" s="25">
        <v>46330.03125</v>
      </c>
      <c r="E223" s="25">
        <v>46330.25</v>
      </c>
      <c r="F223" s="24" t="s">
        <v>254</v>
      </c>
    </row>
    <row r="224" spans="1:6" ht="77.5" x14ac:dyDescent="0.35">
      <c r="A224" s="23" t="s">
        <v>233</v>
      </c>
      <c r="B224" s="23" t="s">
        <v>8</v>
      </c>
      <c r="C224" s="24" t="s">
        <v>541</v>
      </c>
      <c r="D224" s="25">
        <v>46330.03125</v>
      </c>
      <c r="E224" s="25">
        <v>46330.25</v>
      </c>
      <c r="F224" s="24" t="s">
        <v>254</v>
      </c>
    </row>
    <row r="225" spans="1:6" ht="77.5" x14ac:dyDescent="0.35">
      <c r="A225" s="23" t="s">
        <v>233</v>
      </c>
      <c r="B225" s="23" t="s">
        <v>7</v>
      </c>
      <c r="C225" s="24" t="s">
        <v>253</v>
      </c>
      <c r="D225" s="25">
        <v>46330.03125</v>
      </c>
      <c r="E225" s="25">
        <v>46330.25</v>
      </c>
      <c r="F225" s="24" t="s">
        <v>254</v>
      </c>
    </row>
    <row r="226" spans="1:6" ht="77.5" x14ac:dyDescent="0.35">
      <c r="A226" s="23" t="s">
        <v>233</v>
      </c>
      <c r="B226" s="23" t="s">
        <v>8</v>
      </c>
      <c r="C226" s="24" t="s">
        <v>258</v>
      </c>
      <c r="D226" s="25">
        <v>46330.03125</v>
      </c>
      <c r="E226" s="25">
        <v>46330.25</v>
      </c>
      <c r="F226" s="24" t="s">
        <v>254</v>
      </c>
    </row>
    <row r="227" spans="1:6" ht="77.5" x14ac:dyDescent="0.35">
      <c r="A227" s="23" t="s">
        <v>233</v>
      </c>
      <c r="B227" s="23" t="s">
        <v>8</v>
      </c>
      <c r="C227" s="24" t="s">
        <v>542</v>
      </c>
      <c r="D227" s="25">
        <v>46330.03125</v>
      </c>
      <c r="E227" s="25">
        <v>46330.25</v>
      </c>
      <c r="F227" s="24" t="s">
        <v>254</v>
      </c>
    </row>
    <row r="228" spans="1:6" ht="46.5" x14ac:dyDescent="0.35">
      <c r="A228" s="23" t="s">
        <v>225</v>
      </c>
      <c r="B228" s="23" t="s">
        <v>2</v>
      </c>
      <c r="C228" s="24" t="s">
        <v>226</v>
      </c>
      <c r="D228" s="25">
        <v>46329.875</v>
      </c>
      <c r="E228" s="25">
        <v>46330.208333333299</v>
      </c>
      <c r="F228" s="24" t="s">
        <v>227</v>
      </c>
    </row>
    <row r="229" spans="1:6" ht="77.5" x14ac:dyDescent="0.35">
      <c r="A229" s="23" t="s">
        <v>106</v>
      </c>
      <c r="B229" s="23" t="s">
        <v>4</v>
      </c>
      <c r="C229" s="24" t="s">
        <v>116</v>
      </c>
      <c r="D229" s="25">
        <v>46290.25</v>
      </c>
      <c r="E229" s="25">
        <v>46502.25</v>
      </c>
      <c r="F229" s="24" t="s">
        <v>117</v>
      </c>
    </row>
    <row r="230" spans="1:6" ht="93" x14ac:dyDescent="0.35">
      <c r="A230" s="23" t="s">
        <v>106</v>
      </c>
      <c r="B230" s="23" t="s">
        <v>32</v>
      </c>
      <c r="C230" s="24" t="s">
        <v>129</v>
      </c>
      <c r="D230" s="25">
        <v>46329.833333333299</v>
      </c>
      <c r="E230" s="25">
        <v>46330.25</v>
      </c>
      <c r="F230" s="24" t="s">
        <v>130</v>
      </c>
    </row>
    <row r="231" spans="1:6" ht="62" x14ac:dyDescent="0.35">
      <c r="A231" s="23" t="s">
        <v>106</v>
      </c>
      <c r="B231" s="23" t="s">
        <v>4</v>
      </c>
      <c r="C231" s="24" t="s">
        <v>137</v>
      </c>
      <c r="D231" s="25">
        <v>46329.833333333299</v>
      </c>
      <c r="E231" s="25">
        <v>46330.25</v>
      </c>
      <c r="F231" s="24" t="s">
        <v>136</v>
      </c>
    </row>
    <row r="232" spans="1:6" ht="46.5" x14ac:dyDescent="0.35">
      <c r="A232" s="23" t="s">
        <v>106</v>
      </c>
      <c r="B232" s="23" t="s">
        <v>4</v>
      </c>
      <c r="C232" s="24" t="s">
        <v>228</v>
      </c>
      <c r="D232" s="25">
        <v>46329.833333333299</v>
      </c>
      <c r="E232" s="25">
        <v>46330.25</v>
      </c>
      <c r="F232" s="24" t="s">
        <v>229</v>
      </c>
    </row>
    <row r="233" spans="1:6" ht="46.5" x14ac:dyDescent="0.35">
      <c r="A233" s="23" t="s">
        <v>106</v>
      </c>
      <c r="B233" s="23" t="s">
        <v>5</v>
      </c>
      <c r="C233" s="24" t="s">
        <v>230</v>
      </c>
      <c r="D233" s="25">
        <v>46329.833333333299</v>
      </c>
      <c r="E233" s="25">
        <v>46330.208333333299</v>
      </c>
      <c r="F233" s="24" t="s">
        <v>231</v>
      </c>
    </row>
    <row r="234" spans="1:6" ht="46.5" x14ac:dyDescent="0.35">
      <c r="A234" s="23" t="s">
        <v>106</v>
      </c>
      <c r="B234" s="23" t="s">
        <v>32</v>
      </c>
      <c r="C234" s="24" t="s">
        <v>232</v>
      </c>
      <c r="D234" s="25">
        <v>46329.833333333299</v>
      </c>
      <c r="E234" s="25">
        <v>46330.208333333299</v>
      </c>
      <c r="F234" s="24" t="s">
        <v>231</v>
      </c>
    </row>
    <row r="235" spans="1:6" ht="31" x14ac:dyDescent="0.35">
      <c r="A235" s="23" t="s">
        <v>106</v>
      </c>
      <c r="B235" s="23" t="s">
        <v>32</v>
      </c>
      <c r="C235" s="24" t="s">
        <v>241</v>
      </c>
      <c r="D235" s="25">
        <v>46329.833333333299</v>
      </c>
      <c r="E235" s="25">
        <v>46330.208333333299</v>
      </c>
      <c r="F235" s="24" t="s">
        <v>242</v>
      </c>
    </row>
    <row r="236" spans="1:6" ht="46.5" x14ac:dyDescent="0.35">
      <c r="A236" s="23" t="s">
        <v>106</v>
      </c>
      <c r="B236" s="23" t="s">
        <v>5</v>
      </c>
      <c r="C236" s="24" t="s">
        <v>537</v>
      </c>
      <c r="D236" s="25">
        <v>46329.875</v>
      </c>
      <c r="E236" s="25">
        <v>46330.25</v>
      </c>
      <c r="F236" s="24" t="s">
        <v>538</v>
      </c>
    </row>
    <row r="237" spans="1:6" ht="46.5" x14ac:dyDescent="0.35">
      <c r="A237" s="23" t="s">
        <v>106</v>
      </c>
      <c r="B237" s="23" t="s">
        <v>5</v>
      </c>
      <c r="C237" s="24" t="s">
        <v>539</v>
      </c>
      <c r="D237" s="25">
        <v>46329.875</v>
      </c>
      <c r="E237" s="25">
        <v>46330.25</v>
      </c>
      <c r="F237" s="24" t="s">
        <v>538</v>
      </c>
    </row>
    <row r="238" spans="1:6" ht="62" x14ac:dyDescent="0.35">
      <c r="A238" s="23" t="s">
        <v>168</v>
      </c>
      <c r="B238" s="23" t="s">
        <v>7</v>
      </c>
      <c r="C238" s="24" t="s">
        <v>518</v>
      </c>
      <c r="D238" s="25">
        <v>46329.833333333299</v>
      </c>
      <c r="E238" s="25">
        <v>46330.208333333299</v>
      </c>
      <c r="F238" s="24" t="s">
        <v>519</v>
      </c>
    </row>
    <row r="239" spans="1:6" ht="46.5" x14ac:dyDescent="0.35">
      <c r="A239" s="23" t="s">
        <v>219</v>
      </c>
      <c r="B239" s="23" t="s">
        <v>5</v>
      </c>
      <c r="C239" s="24" t="s">
        <v>220</v>
      </c>
      <c r="D239" s="25">
        <v>46329.833333333299</v>
      </c>
      <c r="E239" s="25">
        <v>46330.25</v>
      </c>
      <c r="F239" s="24" t="s">
        <v>221</v>
      </c>
    </row>
    <row r="240" spans="1:6" ht="46.5" x14ac:dyDescent="0.35">
      <c r="A240" s="23" t="s">
        <v>219</v>
      </c>
      <c r="B240" s="23" t="s">
        <v>5</v>
      </c>
      <c r="C240" s="24" t="s">
        <v>222</v>
      </c>
      <c r="D240" s="25">
        <v>46329.833333333299</v>
      </c>
      <c r="E240" s="25">
        <v>46330.25</v>
      </c>
      <c r="F240" s="24" t="s">
        <v>221</v>
      </c>
    </row>
    <row r="241" spans="1:6" ht="93" x14ac:dyDescent="0.35">
      <c r="A241" s="23" t="s">
        <v>471</v>
      </c>
      <c r="B241" s="23" t="s">
        <v>6</v>
      </c>
      <c r="C241" s="24" t="s">
        <v>472</v>
      </c>
      <c r="D241" s="25">
        <v>46329.875</v>
      </c>
      <c r="E241" s="25">
        <v>46330.25</v>
      </c>
      <c r="F241" s="24" t="s">
        <v>473</v>
      </c>
    </row>
  </sheetData>
  <autoFilter ref="A2:F87" xr:uid="{8E28860C-F965-40C0-9C49-A8B021D34924}">
    <sortState xmlns:xlrd2="http://schemas.microsoft.com/office/spreadsheetml/2017/richdata2" ref="A3:F241">
      <sortCondition ref="A2:A87"/>
    </sortState>
  </autoFilter>
  <mergeCells count="1">
    <mergeCell ref="A1:F1"/>
  </mergeCells>
  <conditionalFormatting sqref="A3:F241">
    <cfRule type="expression" dxfId="3"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48"/>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Wednesday, 4 November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20</v>
      </c>
      <c r="B3" s="23" t="s">
        <v>2</v>
      </c>
      <c r="C3" s="24" t="s">
        <v>21</v>
      </c>
      <c r="D3" s="25">
        <v>46330.833333333299</v>
      </c>
      <c r="E3" s="25">
        <v>46331.25</v>
      </c>
      <c r="F3" s="24" t="s">
        <v>22</v>
      </c>
    </row>
    <row r="4" spans="1:6" s="5" customFormat="1" ht="77.5" x14ac:dyDescent="0.35">
      <c r="A4" s="23" t="s">
        <v>20</v>
      </c>
      <c r="B4" s="23" t="s">
        <v>2</v>
      </c>
      <c r="C4" s="24" t="s">
        <v>56</v>
      </c>
      <c r="D4" s="25">
        <v>46330.875</v>
      </c>
      <c r="E4" s="25">
        <v>46331.208333333299</v>
      </c>
      <c r="F4" s="24" t="s">
        <v>57</v>
      </c>
    </row>
    <row r="5" spans="1:6" s="5" customFormat="1" ht="46.5" x14ac:dyDescent="0.35">
      <c r="A5" s="23" t="s">
        <v>20</v>
      </c>
      <c r="B5" s="23" t="s">
        <v>2</v>
      </c>
      <c r="C5" s="24" t="s">
        <v>66</v>
      </c>
      <c r="D5" s="25">
        <v>46330.875</v>
      </c>
      <c r="E5" s="25">
        <v>46331.208333333299</v>
      </c>
      <c r="F5" s="24" t="s">
        <v>67</v>
      </c>
    </row>
    <row r="6" spans="1:6" s="5" customFormat="1" ht="62" x14ac:dyDescent="0.35">
      <c r="A6" s="23" t="s">
        <v>20</v>
      </c>
      <c r="B6" s="23" t="s">
        <v>6</v>
      </c>
      <c r="C6" s="24" t="s">
        <v>178</v>
      </c>
      <c r="D6" s="25">
        <v>46330.833333333299</v>
      </c>
      <c r="E6" s="25">
        <v>46331.25</v>
      </c>
      <c r="F6" s="24" t="s">
        <v>179</v>
      </c>
    </row>
    <row r="7" spans="1:6" s="5" customFormat="1" ht="62" x14ac:dyDescent="0.35">
      <c r="A7" s="23" t="s">
        <v>20</v>
      </c>
      <c r="B7" s="23" t="s">
        <v>6</v>
      </c>
      <c r="C7" s="24" t="s">
        <v>180</v>
      </c>
      <c r="D7" s="25">
        <v>46330.833333333299</v>
      </c>
      <c r="E7" s="25">
        <v>46331.25</v>
      </c>
      <c r="F7" s="24" t="s">
        <v>179</v>
      </c>
    </row>
    <row r="8" spans="1:6" s="5" customFormat="1" ht="46.5" x14ac:dyDescent="0.35">
      <c r="A8" s="23" t="s">
        <v>20</v>
      </c>
      <c r="B8" s="23" t="s">
        <v>6</v>
      </c>
      <c r="C8" s="24" t="s">
        <v>181</v>
      </c>
      <c r="D8" s="25">
        <v>46330.833333333299</v>
      </c>
      <c r="E8" s="25">
        <v>46331.25</v>
      </c>
      <c r="F8" s="24" t="s">
        <v>179</v>
      </c>
    </row>
    <row r="9" spans="1:6" s="5" customFormat="1" ht="62" x14ac:dyDescent="0.35">
      <c r="A9" s="23" t="s">
        <v>20</v>
      </c>
      <c r="B9" s="23" t="s">
        <v>6</v>
      </c>
      <c r="C9" s="24" t="s">
        <v>182</v>
      </c>
      <c r="D9" s="25">
        <v>46330.833333333299</v>
      </c>
      <c r="E9" s="25">
        <v>46331.25</v>
      </c>
      <c r="F9" s="24" t="s">
        <v>179</v>
      </c>
    </row>
    <row r="10" spans="1:6" s="5" customFormat="1" ht="62" x14ac:dyDescent="0.35">
      <c r="A10" s="23" t="s">
        <v>20</v>
      </c>
      <c r="B10" s="23" t="s">
        <v>6</v>
      </c>
      <c r="C10" s="24" t="s">
        <v>187</v>
      </c>
      <c r="D10" s="25">
        <v>46330.833333333299</v>
      </c>
      <c r="E10" s="25">
        <v>46331.25</v>
      </c>
      <c r="F10" s="24" t="s">
        <v>188</v>
      </c>
    </row>
    <row r="11" spans="1:6" s="5" customFormat="1" ht="62" x14ac:dyDescent="0.35">
      <c r="A11" s="23" t="s">
        <v>20</v>
      </c>
      <c r="B11" s="23" t="s">
        <v>6</v>
      </c>
      <c r="C11" s="24" t="s">
        <v>189</v>
      </c>
      <c r="D11" s="25">
        <v>46330.833333333299</v>
      </c>
      <c r="E11" s="25">
        <v>46331.25</v>
      </c>
      <c r="F11" s="24" t="s">
        <v>188</v>
      </c>
    </row>
    <row r="12" spans="1:6" s="5" customFormat="1" ht="62" x14ac:dyDescent="0.35">
      <c r="A12" s="23" t="s">
        <v>20</v>
      </c>
      <c r="B12" s="23" t="s">
        <v>6</v>
      </c>
      <c r="C12" s="24" t="s">
        <v>190</v>
      </c>
      <c r="D12" s="25">
        <v>46330.833333333299</v>
      </c>
      <c r="E12" s="25">
        <v>46331.25</v>
      </c>
      <c r="F12" s="24" t="s">
        <v>188</v>
      </c>
    </row>
    <row r="13" spans="1:6" s="5" customFormat="1" ht="77.5" x14ac:dyDescent="0.35">
      <c r="A13" s="23" t="s">
        <v>20</v>
      </c>
      <c r="B13" s="23" t="s">
        <v>2</v>
      </c>
      <c r="C13" s="24" t="s">
        <v>384</v>
      </c>
      <c r="D13" s="25">
        <v>46330.916666666701</v>
      </c>
      <c r="E13" s="25">
        <v>46331.229166666701</v>
      </c>
      <c r="F13" s="24" t="s">
        <v>385</v>
      </c>
    </row>
    <row r="14" spans="1:6" s="5" customFormat="1" ht="62" x14ac:dyDescent="0.35">
      <c r="A14" s="23" t="s">
        <v>63</v>
      </c>
      <c r="B14" s="23" t="s">
        <v>2</v>
      </c>
      <c r="C14" s="24" t="s">
        <v>64</v>
      </c>
      <c r="D14" s="25">
        <v>46330.875</v>
      </c>
      <c r="E14" s="25">
        <v>46331.208333333299</v>
      </c>
      <c r="F14" s="24" t="s">
        <v>65</v>
      </c>
    </row>
    <row r="15" spans="1:6" s="5" customFormat="1" ht="62" x14ac:dyDescent="0.35">
      <c r="A15" s="23" t="s">
        <v>63</v>
      </c>
      <c r="B15" s="23" t="s">
        <v>2</v>
      </c>
      <c r="C15" s="24" t="s">
        <v>68</v>
      </c>
      <c r="D15" s="25">
        <v>46330.875</v>
      </c>
      <c r="E15" s="25">
        <v>46331.208333333299</v>
      </c>
      <c r="F15" s="24" t="s">
        <v>69</v>
      </c>
    </row>
    <row r="16" spans="1:6" s="5" customFormat="1" ht="93" x14ac:dyDescent="0.35">
      <c r="A16" s="23" t="s">
        <v>63</v>
      </c>
      <c r="B16" s="23" t="s">
        <v>6</v>
      </c>
      <c r="C16" s="24" t="s">
        <v>141</v>
      </c>
      <c r="D16" s="25">
        <v>46330.833333333299</v>
      </c>
      <c r="E16" s="25">
        <v>46331.25</v>
      </c>
      <c r="F16" s="24" t="s">
        <v>142</v>
      </c>
    </row>
    <row r="17" spans="1:6" s="5" customFormat="1" ht="62" x14ac:dyDescent="0.35">
      <c r="A17" s="23" t="s">
        <v>63</v>
      </c>
      <c r="B17" s="23" t="s">
        <v>6</v>
      </c>
      <c r="C17" s="24" t="s">
        <v>183</v>
      </c>
      <c r="D17" s="25">
        <v>46330.833333333299</v>
      </c>
      <c r="E17" s="25">
        <v>46331.25</v>
      </c>
      <c r="F17" s="24" t="s">
        <v>184</v>
      </c>
    </row>
    <row r="18" spans="1:6" s="5" customFormat="1" ht="62" x14ac:dyDescent="0.35">
      <c r="A18" s="23" t="s">
        <v>63</v>
      </c>
      <c r="B18" s="23" t="s">
        <v>6</v>
      </c>
      <c r="C18" s="24" t="s">
        <v>185</v>
      </c>
      <c r="D18" s="25">
        <v>46330.833333333299</v>
      </c>
      <c r="E18" s="25">
        <v>46331.25</v>
      </c>
      <c r="F18" s="24" t="s">
        <v>184</v>
      </c>
    </row>
    <row r="19" spans="1:6" s="5" customFormat="1" ht="62" x14ac:dyDescent="0.35">
      <c r="A19" s="23" t="s">
        <v>63</v>
      </c>
      <c r="B19" s="23" t="s">
        <v>6</v>
      </c>
      <c r="C19" s="24" t="s">
        <v>186</v>
      </c>
      <c r="D19" s="25">
        <v>46330.833333333299</v>
      </c>
      <c r="E19" s="25">
        <v>46331.25</v>
      </c>
      <c r="F19" s="24" t="s">
        <v>184</v>
      </c>
    </row>
    <row r="20" spans="1:6" s="5" customFormat="1" ht="46.5" x14ac:dyDescent="0.35">
      <c r="A20" s="23" t="s">
        <v>63</v>
      </c>
      <c r="B20" s="23" t="s">
        <v>2</v>
      </c>
      <c r="C20" s="24" t="s">
        <v>350</v>
      </c>
      <c r="D20" s="25">
        <v>46330.916666666701</v>
      </c>
      <c r="E20" s="25">
        <v>46331.229166666701</v>
      </c>
      <c r="F20" s="24" t="s">
        <v>351</v>
      </c>
    </row>
    <row r="21" spans="1:6" s="7" customFormat="1" ht="77.5" x14ac:dyDescent="0.35">
      <c r="A21" s="23" t="s">
        <v>63</v>
      </c>
      <c r="B21" s="23" t="s">
        <v>6</v>
      </c>
      <c r="C21" s="24" t="s">
        <v>352</v>
      </c>
      <c r="D21" s="25">
        <v>46330.916666666701</v>
      </c>
      <c r="E21" s="25">
        <v>46331.229166666701</v>
      </c>
      <c r="F21" s="24" t="s">
        <v>353</v>
      </c>
    </row>
    <row r="22" spans="1:6" s="7" customFormat="1" ht="77.5" x14ac:dyDescent="0.35">
      <c r="A22" s="23" t="s">
        <v>386</v>
      </c>
      <c r="B22" s="23" t="s">
        <v>2</v>
      </c>
      <c r="C22" s="24" t="s">
        <v>387</v>
      </c>
      <c r="D22" s="25">
        <v>46330.916666666701</v>
      </c>
      <c r="E22" s="25">
        <v>46331.229166666701</v>
      </c>
      <c r="F22" s="24" t="s">
        <v>388</v>
      </c>
    </row>
    <row r="23" spans="1:6" s="7" customFormat="1" ht="62" x14ac:dyDescent="0.35">
      <c r="A23" s="23" t="s">
        <v>17</v>
      </c>
      <c r="B23" s="23" t="s">
        <v>6</v>
      </c>
      <c r="C23" s="24" t="s">
        <v>18</v>
      </c>
      <c r="D23" s="25">
        <v>46330.833333333299</v>
      </c>
      <c r="E23" s="25">
        <v>46331.25</v>
      </c>
      <c r="F23" s="24" t="s">
        <v>19</v>
      </c>
    </row>
    <row r="24" spans="1:6" s="7" customFormat="1" ht="62" x14ac:dyDescent="0.35">
      <c r="A24" s="23" t="s">
        <v>17</v>
      </c>
      <c r="B24" s="23" t="s">
        <v>6</v>
      </c>
      <c r="C24" s="24" t="s">
        <v>26</v>
      </c>
      <c r="D24" s="25">
        <v>46330.833333333299</v>
      </c>
      <c r="E24" s="25">
        <v>46331.25</v>
      </c>
      <c r="F24" s="24" t="s">
        <v>27</v>
      </c>
    </row>
    <row r="25" spans="1:6" s="7" customFormat="1" ht="62" x14ac:dyDescent="0.35">
      <c r="A25" s="23" t="s">
        <v>35</v>
      </c>
      <c r="B25" s="23" t="s">
        <v>6</v>
      </c>
      <c r="C25" s="24" t="s">
        <v>36</v>
      </c>
      <c r="D25" s="25">
        <v>46330.875</v>
      </c>
      <c r="E25" s="25">
        <v>46330.958333333299</v>
      </c>
      <c r="F25" s="24" t="s">
        <v>37</v>
      </c>
    </row>
    <row r="26" spans="1:6" s="7" customFormat="1" ht="62" x14ac:dyDescent="0.35">
      <c r="A26" s="23" t="s">
        <v>35</v>
      </c>
      <c r="B26" s="23" t="s">
        <v>6</v>
      </c>
      <c r="C26" s="24" t="s">
        <v>38</v>
      </c>
      <c r="D26" s="25">
        <v>46330.958333333299</v>
      </c>
      <c r="E26" s="25">
        <v>46331.083333333299</v>
      </c>
      <c r="F26" s="24" t="s">
        <v>37</v>
      </c>
    </row>
    <row r="27" spans="1:6" s="5" customFormat="1" ht="62" x14ac:dyDescent="0.35">
      <c r="A27" s="23" t="s">
        <v>35</v>
      </c>
      <c r="B27" s="23" t="s">
        <v>6</v>
      </c>
      <c r="C27" s="24" t="s">
        <v>39</v>
      </c>
      <c r="D27" s="25">
        <v>46331.083333333299</v>
      </c>
      <c r="E27" s="25">
        <v>46331.208333333299</v>
      </c>
      <c r="F27" s="24" t="s">
        <v>37</v>
      </c>
    </row>
    <row r="28" spans="1:6" s="5" customFormat="1" ht="46.5" x14ac:dyDescent="0.35">
      <c r="A28" s="23" t="s">
        <v>35</v>
      </c>
      <c r="B28" s="23" t="s">
        <v>2</v>
      </c>
      <c r="C28" s="24" t="s">
        <v>47</v>
      </c>
      <c r="D28" s="25">
        <v>46330.875</v>
      </c>
      <c r="E28" s="25">
        <v>46331.208333333299</v>
      </c>
      <c r="F28" s="24" t="s">
        <v>48</v>
      </c>
    </row>
    <row r="29" spans="1:6" s="5" customFormat="1" ht="62" x14ac:dyDescent="0.35">
      <c r="A29" s="23" t="s">
        <v>35</v>
      </c>
      <c r="B29" s="23" t="s">
        <v>6</v>
      </c>
      <c r="C29" s="24" t="s">
        <v>51</v>
      </c>
      <c r="D29" s="25">
        <v>46330.875</v>
      </c>
      <c r="E29" s="25">
        <v>46331.208333333299</v>
      </c>
      <c r="F29" s="24" t="s">
        <v>52</v>
      </c>
    </row>
    <row r="30" spans="1:6" s="5" customFormat="1" ht="77.5" x14ac:dyDescent="0.35">
      <c r="A30" s="23" t="s">
        <v>374</v>
      </c>
      <c r="B30" s="23" t="s">
        <v>4</v>
      </c>
      <c r="C30" s="24" t="s">
        <v>375</v>
      </c>
      <c r="D30" s="25">
        <v>46330.916666666701</v>
      </c>
      <c r="E30" s="25">
        <v>46331.229166666701</v>
      </c>
      <c r="F30" s="24" t="s">
        <v>376</v>
      </c>
    </row>
    <row r="31" spans="1:6" s="5" customFormat="1" ht="46.5" x14ac:dyDescent="0.35">
      <c r="A31" s="23" t="s">
        <v>23</v>
      </c>
      <c r="B31" s="23" t="s">
        <v>4</v>
      </c>
      <c r="C31" s="24" t="s">
        <v>24</v>
      </c>
      <c r="D31" s="25">
        <v>46330.833333333299</v>
      </c>
      <c r="E31" s="25">
        <v>46331.25</v>
      </c>
      <c r="F31" s="24" t="s">
        <v>25</v>
      </c>
    </row>
    <row r="32" spans="1:6" s="5" customFormat="1" ht="77.5" x14ac:dyDescent="0.35">
      <c r="A32" s="23" t="s">
        <v>23</v>
      </c>
      <c r="B32" s="23" t="s">
        <v>4</v>
      </c>
      <c r="C32" s="24" t="s">
        <v>40</v>
      </c>
      <c r="D32" s="25">
        <v>46330.875</v>
      </c>
      <c r="E32" s="25">
        <v>46330.958333333299</v>
      </c>
      <c r="F32" s="24" t="s">
        <v>41</v>
      </c>
    </row>
    <row r="33" spans="1:6" s="5" customFormat="1" ht="77.5" x14ac:dyDescent="0.35">
      <c r="A33" s="23" t="s">
        <v>23</v>
      </c>
      <c r="B33" s="23" t="s">
        <v>5</v>
      </c>
      <c r="C33" s="24" t="s">
        <v>42</v>
      </c>
      <c r="D33" s="25">
        <v>46330.958333333299</v>
      </c>
      <c r="E33" s="25">
        <v>46331.041666666701</v>
      </c>
      <c r="F33" s="24" t="s">
        <v>41</v>
      </c>
    </row>
    <row r="34" spans="1:6" s="5" customFormat="1" ht="77.5" x14ac:dyDescent="0.35">
      <c r="A34" s="23" t="s">
        <v>23</v>
      </c>
      <c r="B34" s="23" t="s">
        <v>5</v>
      </c>
      <c r="C34" s="24" t="s">
        <v>43</v>
      </c>
      <c r="D34" s="25">
        <v>46331.041666666701</v>
      </c>
      <c r="E34" s="25">
        <v>46331.125</v>
      </c>
      <c r="F34" s="24" t="s">
        <v>41</v>
      </c>
    </row>
    <row r="35" spans="1:6" s="5" customFormat="1" ht="77.5" x14ac:dyDescent="0.35">
      <c r="A35" s="23" t="s">
        <v>23</v>
      </c>
      <c r="B35" s="23" t="s">
        <v>5</v>
      </c>
      <c r="C35" s="24" t="s">
        <v>44</v>
      </c>
      <c r="D35" s="25">
        <v>46331.125</v>
      </c>
      <c r="E35" s="25">
        <v>46331.208333333299</v>
      </c>
      <c r="F35" s="24" t="s">
        <v>41</v>
      </c>
    </row>
    <row r="36" spans="1:6" s="5" customFormat="1" ht="46.5" x14ac:dyDescent="0.35">
      <c r="A36" s="23" t="s">
        <v>23</v>
      </c>
      <c r="B36" s="23" t="s">
        <v>4</v>
      </c>
      <c r="C36" s="24" t="s">
        <v>45</v>
      </c>
      <c r="D36" s="25">
        <v>46330.833333333299</v>
      </c>
      <c r="E36" s="25">
        <v>46331.25</v>
      </c>
      <c r="F36" s="24" t="s">
        <v>46</v>
      </c>
    </row>
    <row r="37" spans="1:6" s="5" customFormat="1" ht="62" x14ac:dyDescent="0.35">
      <c r="A37" s="23" t="s">
        <v>23</v>
      </c>
      <c r="B37" s="23" t="s">
        <v>5</v>
      </c>
      <c r="C37" s="24" t="s">
        <v>102</v>
      </c>
      <c r="D37" s="25">
        <v>46330.833333333299</v>
      </c>
      <c r="E37" s="25">
        <v>46331.25</v>
      </c>
      <c r="F37" s="24" t="s">
        <v>103</v>
      </c>
    </row>
    <row r="38" spans="1:6" s="5" customFormat="1" ht="62" x14ac:dyDescent="0.35">
      <c r="A38" s="23" t="s">
        <v>58</v>
      </c>
      <c r="B38" s="23" t="s">
        <v>4</v>
      </c>
      <c r="C38" s="24" t="s">
        <v>59</v>
      </c>
      <c r="D38" s="25">
        <v>46330.875</v>
      </c>
      <c r="E38" s="25">
        <v>46331.208333333299</v>
      </c>
      <c r="F38" s="24" t="s">
        <v>57</v>
      </c>
    </row>
    <row r="39" spans="1:6" s="5" customFormat="1" ht="46.5" x14ac:dyDescent="0.35">
      <c r="A39" s="23" t="s">
        <v>202</v>
      </c>
      <c r="B39" s="23" t="s">
        <v>6</v>
      </c>
      <c r="C39" s="24" t="s">
        <v>203</v>
      </c>
      <c r="D39" s="25">
        <v>46330.833333333299</v>
      </c>
      <c r="E39" s="25">
        <v>46331.25</v>
      </c>
      <c r="F39" s="24" t="s">
        <v>204</v>
      </c>
    </row>
    <row r="40" spans="1:6" s="6" customFormat="1" ht="77.5" x14ac:dyDescent="0.35">
      <c r="A40" s="23" t="s">
        <v>143</v>
      </c>
      <c r="B40" s="23" t="s">
        <v>4</v>
      </c>
      <c r="C40" s="24" t="s">
        <v>144</v>
      </c>
      <c r="D40" s="25">
        <v>46330.833333333299</v>
      </c>
      <c r="E40" s="25">
        <v>46331.25</v>
      </c>
      <c r="F40" s="24" t="s">
        <v>145</v>
      </c>
    </row>
    <row r="41" spans="1:6" s="6" customFormat="1" ht="77.5" x14ac:dyDescent="0.35">
      <c r="A41" s="23" t="s">
        <v>143</v>
      </c>
      <c r="B41" s="23" t="s">
        <v>4</v>
      </c>
      <c r="C41" s="24" t="s">
        <v>146</v>
      </c>
      <c r="D41" s="25">
        <v>46330.833333333299</v>
      </c>
      <c r="E41" s="25">
        <v>46331.25</v>
      </c>
      <c r="F41" s="24" t="s">
        <v>145</v>
      </c>
    </row>
    <row r="42" spans="1:6" s="6" customFormat="1" ht="77.5" x14ac:dyDescent="0.35">
      <c r="A42" s="23" t="s">
        <v>143</v>
      </c>
      <c r="B42" s="23" t="s">
        <v>4</v>
      </c>
      <c r="C42" s="24" t="s">
        <v>147</v>
      </c>
      <c r="D42" s="25">
        <v>46330.833333333299</v>
      </c>
      <c r="E42" s="25">
        <v>46331.25</v>
      </c>
      <c r="F42" s="24" t="s">
        <v>145</v>
      </c>
    </row>
    <row r="43" spans="1:6" s="6" customFormat="1" ht="46.5" x14ac:dyDescent="0.35">
      <c r="A43" s="23" t="s">
        <v>191</v>
      </c>
      <c r="B43" s="23" t="s">
        <v>6</v>
      </c>
      <c r="C43" s="24" t="s">
        <v>192</v>
      </c>
      <c r="D43" s="25">
        <v>46330.833333333299</v>
      </c>
      <c r="E43" s="25">
        <v>46331.25</v>
      </c>
      <c r="F43" s="24" t="s">
        <v>193</v>
      </c>
    </row>
    <row r="44" spans="1:6" s="6" customFormat="1" ht="46.5" x14ac:dyDescent="0.35">
      <c r="A44" s="23" t="s">
        <v>191</v>
      </c>
      <c r="B44" s="23" t="s">
        <v>6</v>
      </c>
      <c r="C44" s="24" t="s">
        <v>194</v>
      </c>
      <c r="D44" s="25">
        <v>46330.833333333299</v>
      </c>
      <c r="E44" s="25">
        <v>46331.25</v>
      </c>
      <c r="F44" s="24" t="s">
        <v>195</v>
      </c>
    </row>
    <row r="45" spans="1:6" s="6" customFormat="1" ht="46.5" x14ac:dyDescent="0.35">
      <c r="A45" s="23" t="s">
        <v>191</v>
      </c>
      <c r="B45" s="23" t="s">
        <v>2</v>
      </c>
      <c r="C45" s="24" t="s">
        <v>196</v>
      </c>
      <c r="D45" s="25">
        <v>46330.833333333299</v>
      </c>
      <c r="E45" s="25">
        <v>46331.25</v>
      </c>
      <c r="F45" s="24" t="s">
        <v>197</v>
      </c>
    </row>
    <row r="46" spans="1:6" s="6" customFormat="1" ht="62" x14ac:dyDescent="0.35">
      <c r="A46" s="23" t="s">
        <v>191</v>
      </c>
      <c r="B46" s="23" t="s">
        <v>2</v>
      </c>
      <c r="C46" s="24" t="s">
        <v>198</v>
      </c>
      <c r="D46" s="25">
        <v>46330.833333333299</v>
      </c>
      <c r="E46" s="25">
        <v>46331.25</v>
      </c>
      <c r="F46" s="24" t="s">
        <v>199</v>
      </c>
    </row>
    <row r="47" spans="1:6" s="6" customFormat="1" ht="46.5" x14ac:dyDescent="0.35">
      <c r="A47" s="23" t="s">
        <v>191</v>
      </c>
      <c r="B47" s="23" t="s">
        <v>6</v>
      </c>
      <c r="C47" s="24" t="s">
        <v>200</v>
      </c>
      <c r="D47" s="25">
        <v>46330.833333333299</v>
      </c>
      <c r="E47" s="25">
        <v>46331.25</v>
      </c>
      <c r="F47" s="24" t="s">
        <v>201</v>
      </c>
    </row>
    <row r="48" spans="1:6" s="6" customFormat="1" ht="46.5" x14ac:dyDescent="0.35">
      <c r="A48" s="23" t="s">
        <v>318</v>
      </c>
      <c r="B48" s="23" t="s">
        <v>5</v>
      </c>
      <c r="C48" s="24" t="s">
        <v>319</v>
      </c>
      <c r="D48" s="25">
        <v>46330.833333333299</v>
      </c>
      <c r="E48" s="25">
        <v>46331.208333333299</v>
      </c>
      <c r="F48" s="24" t="s">
        <v>320</v>
      </c>
    </row>
    <row r="49" spans="1:6" s="5" customFormat="1" ht="46.5" x14ac:dyDescent="0.35">
      <c r="A49" s="23" t="s">
        <v>318</v>
      </c>
      <c r="B49" s="23" t="s">
        <v>5</v>
      </c>
      <c r="C49" s="24" t="s">
        <v>321</v>
      </c>
      <c r="D49" s="25">
        <v>46330.833333333299</v>
      </c>
      <c r="E49" s="25">
        <v>46331.208333333299</v>
      </c>
      <c r="F49" s="24" t="s">
        <v>320</v>
      </c>
    </row>
    <row r="50" spans="1:6" s="5" customFormat="1" ht="46.5" x14ac:dyDescent="0.35">
      <c r="A50" s="23" t="s">
        <v>318</v>
      </c>
      <c r="B50" s="23" t="s">
        <v>4</v>
      </c>
      <c r="C50" s="24" t="s">
        <v>333</v>
      </c>
      <c r="D50" s="25">
        <v>46330.833333333299</v>
      </c>
      <c r="E50" s="25">
        <v>46331.25</v>
      </c>
      <c r="F50" s="24" t="s">
        <v>334</v>
      </c>
    </row>
    <row r="51" spans="1:6" s="5" customFormat="1" ht="46.5" x14ac:dyDescent="0.35">
      <c r="A51" s="23" t="s">
        <v>318</v>
      </c>
      <c r="B51" s="23" t="s">
        <v>4</v>
      </c>
      <c r="C51" s="24" t="s">
        <v>335</v>
      </c>
      <c r="D51" s="25">
        <v>46330.833333333299</v>
      </c>
      <c r="E51" s="25">
        <v>46331.25</v>
      </c>
      <c r="F51" s="24" t="s">
        <v>334</v>
      </c>
    </row>
    <row r="52" spans="1:6" s="5" customFormat="1" ht="46.5" x14ac:dyDescent="0.35">
      <c r="A52" s="23" t="s">
        <v>325</v>
      </c>
      <c r="B52" s="23" t="s">
        <v>4</v>
      </c>
      <c r="C52" s="24" t="s">
        <v>326</v>
      </c>
      <c r="D52" s="25">
        <v>46330.833333333299</v>
      </c>
      <c r="E52" s="25">
        <v>46331.25</v>
      </c>
      <c r="F52" s="24" t="s">
        <v>327</v>
      </c>
    </row>
    <row r="53" spans="1:6" s="5" customFormat="1" ht="46.5" x14ac:dyDescent="0.35">
      <c r="A53" s="23" t="s">
        <v>325</v>
      </c>
      <c r="B53" s="23" t="s">
        <v>4</v>
      </c>
      <c r="C53" s="24" t="s">
        <v>328</v>
      </c>
      <c r="D53" s="25">
        <v>46330.833333333299</v>
      </c>
      <c r="E53" s="25">
        <v>46331.25</v>
      </c>
      <c r="F53" s="24" t="s">
        <v>327</v>
      </c>
    </row>
    <row r="54" spans="1:6" s="5" customFormat="1" ht="46.5" x14ac:dyDescent="0.35">
      <c r="A54" s="23" t="s">
        <v>329</v>
      </c>
      <c r="B54" s="23" t="s">
        <v>5</v>
      </c>
      <c r="C54" s="24" t="s">
        <v>330</v>
      </c>
      <c r="D54" s="25">
        <v>46330.833333333299</v>
      </c>
      <c r="E54" s="25">
        <v>46331.208333333299</v>
      </c>
      <c r="F54" s="24" t="s">
        <v>331</v>
      </c>
    </row>
    <row r="55" spans="1:6" s="5" customFormat="1" ht="46.5" x14ac:dyDescent="0.35">
      <c r="A55" s="23" t="s">
        <v>329</v>
      </c>
      <c r="B55" s="23" t="s">
        <v>5</v>
      </c>
      <c r="C55" s="24" t="s">
        <v>332</v>
      </c>
      <c r="D55" s="25">
        <v>46330.833333333299</v>
      </c>
      <c r="E55" s="25">
        <v>46331.208333333299</v>
      </c>
      <c r="F55" s="24" t="s">
        <v>331</v>
      </c>
    </row>
    <row r="56" spans="1:6" s="5" customFormat="1" ht="93" x14ac:dyDescent="0.35">
      <c r="A56" s="23" t="s">
        <v>379</v>
      </c>
      <c r="B56" s="23" t="s">
        <v>2</v>
      </c>
      <c r="C56" s="24" t="s">
        <v>380</v>
      </c>
      <c r="D56" s="25">
        <v>46330.916666666701</v>
      </c>
      <c r="E56" s="25">
        <v>46331.229166666701</v>
      </c>
      <c r="F56" s="24" t="s">
        <v>381</v>
      </c>
    </row>
    <row r="57" spans="1:6" s="5" customFormat="1" ht="46.5" x14ac:dyDescent="0.35">
      <c r="A57" s="23" t="s">
        <v>336</v>
      </c>
      <c r="B57" s="23" t="s">
        <v>5</v>
      </c>
      <c r="C57" s="24" t="s">
        <v>337</v>
      </c>
      <c r="D57" s="25">
        <v>46330.875</v>
      </c>
      <c r="E57" s="25">
        <v>46331.25</v>
      </c>
      <c r="F57" s="24" t="s">
        <v>338</v>
      </c>
    </row>
    <row r="58" spans="1:6" s="5" customFormat="1" ht="46.5" x14ac:dyDescent="0.35">
      <c r="A58" s="23" t="s">
        <v>315</v>
      </c>
      <c r="B58" s="23" t="s">
        <v>32</v>
      </c>
      <c r="C58" s="24" t="s">
        <v>316</v>
      </c>
      <c r="D58" s="25">
        <v>46330.833333333299</v>
      </c>
      <c r="E58" s="25">
        <v>46331.25</v>
      </c>
      <c r="F58" s="24" t="s">
        <v>317</v>
      </c>
    </row>
    <row r="59" spans="1:6" s="5" customFormat="1" ht="46.5" x14ac:dyDescent="0.35">
      <c r="A59" s="23" t="s">
        <v>339</v>
      </c>
      <c r="B59" s="23" t="s">
        <v>5</v>
      </c>
      <c r="C59" s="24" t="s">
        <v>340</v>
      </c>
      <c r="D59" s="25">
        <v>46330.875</v>
      </c>
      <c r="E59" s="25">
        <v>46331.25</v>
      </c>
      <c r="F59" s="24" t="s">
        <v>341</v>
      </c>
    </row>
    <row r="60" spans="1:6" s="5" customFormat="1" ht="46.5" x14ac:dyDescent="0.35">
      <c r="A60" s="23" t="s">
        <v>339</v>
      </c>
      <c r="B60" s="23" t="s">
        <v>5</v>
      </c>
      <c r="C60" s="24" t="s">
        <v>342</v>
      </c>
      <c r="D60" s="25">
        <v>46330.875</v>
      </c>
      <c r="E60" s="25">
        <v>46331.25</v>
      </c>
      <c r="F60" s="24" t="s">
        <v>341</v>
      </c>
    </row>
    <row r="61" spans="1:6" s="5" customFormat="1" ht="62" x14ac:dyDescent="0.35">
      <c r="A61" s="23" t="s">
        <v>359</v>
      </c>
      <c r="B61" s="23" t="s">
        <v>2</v>
      </c>
      <c r="C61" s="24" t="s">
        <v>360</v>
      </c>
      <c r="D61" s="25">
        <v>46330.875</v>
      </c>
      <c r="E61" s="25">
        <v>46331.229166666701</v>
      </c>
      <c r="F61" s="24" t="s">
        <v>361</v>
      </c>
    </row>
    <row r="62" spans="1:6" s="5" customFormat="1" ht="62" x14ac:dyDescent="0.35">
      <c r="A62" s="23" t="s">
        <v>359</v>
      </c>
      <c r="B62" s="23" t="s">
        <v>2</v>
      </c>
      <c r="C62" s="24" t="s">
        <v>362</v>
      </c>
      <c r="D62" s="25">
        <v>46330.875</v>
      </c>
      <c r="E62" s="25">
        <v>46331.229166666701</v>
      </c>
      <c r="F62" s="24" t="s">
        <v>361</v>
      </c>
    </row>
    <row r="63" spans="1:6" s="5" customFormat="1" ht="46.5" x14ac:dyDescent="0.35">
      <c r="A63" s="23" t="s">
        <v>288</v>
      </c>
      <c r="B63" s="23" t="s">
        <v>6</v>
      </c>
      <c r="C63" s="24" t="s">
        <v>289</v>
      </c>
      <c r="D63" s="25">
        <v>46330.875</v>
      </c>
      <c r="E63" s="25">
        <v>46331.25</v>
      </c>
      <c r="F63" s="24" t="s">
        <v>290</v>
      </c>
    </row>
    <row r="64" spans="1:6" s="5" customFormat="1" ht="46.5" x14ac:dyDescent="0.35">
      <c r="A64" s="23" t="s">
        <v>288</v>
      </c>
      <c r="B64" s="23" t="s">
        <v>6</v>
      </c>
      <c r="C64" s="24" t="s">
        <v>291</v>
      </c>
      <c r="D64" s="25">
        <v>46330.875</v>
      </c>
      <c r="E64" s="25">
        <v>46331.25</v>
      </c>
      <c r="F64" s="24" t="s">
        <v>290</v>
      </c>
    </row>
    <row r="65" spans="1:6" s="5" customFormat="1" ht="46.5" x14ac:dyDescent="0.35">
      <c r="A65" s="23" t="s">
        <v>288</v>
      </c>
      <c r="B65" s="23" t="s">
        <v>2</v>
      </c>
      <c r="C65" s="24" t="s">
        <v>308</v>
      </c>
      <c r="D65" s="25">
        <v>46330.875</v>
      </c>
      <c r="E65" s="25">
        <v>46331.25</v>
      </c>
      <c r="F65" s="24" t="s">
        <v>309</v>
      </c>
    </row>
    <row r="66" spans="1:6" s="5" customFormat="1" ht="62" x14ac:dyDescent="0.35">
      <c r="A66" s="23" t="s">
        <v>288</v>
      </c>
      <c r="B66" s="23" t="s">
        <v>2</v>
      </c>
      <c r="C66" s="24" t="s">
        <v>368</v>
      </c>
      <c r="D66" s="25">
        <v>46330.916666666701</v>
      </c>
      <c r="E66" s="25">
        <v>46331.229166666701</v>
      </c>
      <c r="F66" s="24" t="s">
        <v>369</v>
      </c>
    </row>
    <row r="67" spans="1:6" s="5" customFormat="1" ht="46.5" x14ac:dyDescent="0.35">
      <c r="A67" s="23" t="s">
        <v>389</v>
      </c>
      <c r="B67" s="23" t="s">
        <v>4</v>
      </c>
      <c r="C67" s="24" t="s">
        <v>390</v>
      </c>
      <c r="D67" s="25">
        <v>46272.25</v>
      </c>
      <c r="E67" s="25">
        <v>46341.833333333299</v>
      </c>
      <c r="F67" s="24" t="s">
        <v>391</v>
      </c>
    </row>
    <row r="68" spans="1:6" s="5" customFormat="1" ht="93" x14ac:dyDescent="0.35">
      <c r="A68" s="23" t="s">
        <v>389</v>
      </c>
      <c r="B68" s="23" t="s">
        <v>4</v>
      </c>
      <c r="C68" s="24" t="s">
        <v>398</v>
      </c>
      <c r="D68" s="25">
        <v>46330.833333333299</v>
      </c>
      <c r="E68" s="25">
        <v>46331.25</v>
      </c>
      <c r="F68" s="24" t="s">
        <v>399</v>
      </c>
    </row>
    <row r="69" spans="1:6" s="5" customFormat="1" ht="62" x14ac:dyDescent="0.35">
      <c r="A69" s="23" t="s">
        <v>413</v>
      </c>
      <c r="B69" s="23" t="s">
        <v>2</v>
      </c>
      <c r="C69" s="24" t="s">
        <v>414</v>
      </c>
      <c r="D69" s="25">
        <v>46330.875</v>
      </c>
      <c r="E69" s="25">
        <v>46331.25</v>
      </c>
      <c r="F69" s="24" t="s">
        <v>415</v>
      </c>
    </row>
    <row r="70" spans="1:6" s="5" customFormat="1" ht="62" x14ac:dyDescent="0.35">
      <c r="A70" s="23" t="s">
        <v>413</v>
      </c>
      <c r="B70" s="23" t="s">
        <v>5</v>
      </c>
      <c r="C70" s="24" t="s">
        <v>418</v>
      </c>
      <c r="D70" s="25">
        <v>46330.875</v>
      </c>
      <c r="E70" s="25">
        <v>46331.25</v>
      </c>
      <c r="F70" s="24" t="s">
        <v>415</v>
      </c>
    </row>
    <row r="71" spans="1:6" s="5" customFormat="1" ht="31" x14ac:dyDescent="0.35">
      <c r="A71" s="23" t="s">
        <v>312</v>
      </c>
      <c r="B71" s="23" t="s">
        <v>32</v>
      </c>
      <c r="C71" s="24" t="s">
        <v>313</v>
      </c>
      <c r="D71" s="25">
        <v>46330.875</v>
      </c>
      <c r="E71" s="25">
        <v>46331.25</v>
      </c>
      <c r="F71" s="24" t="s">
        <v>314</v>
      </c>
    </row>
    <row r="72" spans="1:6" s="5" customFormat="1" ht="77.5" x14ac:dyDescent="0.35">
      <c r="A72" s="23" t="s">
        <v>354</v>
      </c>
      <c r="B72" s="23" t="s">
        <v>4</v>
      </c>
      <c r="C72" s="24" t="s">
        <v>355</v>
      </c>
      <c r="D72" s="25">
        <v>46330.916666666701</v>
      </c>
      <c r="E72" s="25">
        <v>46331.229166666701</v>
      </c>
      <c r="F72" s="24" t="s">
        <v>356</v>
      </c>
    </row>
    <row r="73" spans="1:6" s="5" customFormat="1" ht="62" x14ac:dyDescent="0.35">
      <c r="A73" s="23" t="s">
        <v>354</v>
      </c>
      <c r="B73" s="23" t="s">
        <v>5</v>
      </c>
      <c r="C73" s="24" t="s">
        <v>370</v>
      </c>
      <c r="D73" s="25">
        <v>46330.916666666701</v>
      </c>
      <c r="E73" s="25">
        <v>46331.229166666701</v>
      </c>
      <c r="F73" s="24" t="s">
        <v>371</v>
      </c>
    </row>
    <row r="74" spans="1:6" s="5" customFormat="1" ht="46.5" x14ac:dyDescent="0.35">
      <c r="A74" s="23" t="s">
        <v>285</v>
      </c>
      <c r="B74" s="23" t="s">
        <v>2</v>
      </c>
      <c r="C74" s="24" t="s">
        <v>286</v>
      </c>
      <c r="D74" s="25">
        <v>46330.875</v>
      </c>
      <c r="E74" s="25">
        <v>46331.25</v>
      </c>
      <c r="F74" s="24" t="s">
        <v>287</v>
      </c>
    </row>
    <row r="75" spans="1:6" s="5" customFormat="1" ht="31" x14ac:dyDescent="0.35">
      <c r="A75" s="23" t="s">
        <v>285</v>
      </c>
      <c r="B75" s="23" t="s">
        <v>2</v>
      </c>
      <c r="C75" s="24" t="s">
        <v>292</v>
      </c>
      <c r="D75" s="25">
        <v>46330.875</v>
      </c>
      <c r="E75" s="25">
        <v>46331.25</v>
      </c>
      <c r="F75" s="24" t="s">
        <v>293</v>
      </c>
    </row>
    <row r="76" spans="1:6" s="5" customFormat="1" ht="31" x14ac:dyDescent="0.35">
      <c r="A76" s="23" t="s">
        <v>285</v>
      </c>
      <c r="B76" s="23" t="s">
        <v>2</v>
      </c>
      <c r="C76" s="24" t="s">
        <v>294</v>
      </c>
      <c r="D76" s="25">
        <v>46330.875</v>
      </c>
      <c r="E76" s="25">
        <v>46331.25</v>
      </c>
      <c r="F76" s="24" t="s">
        <v>293</v>
      </c>
    </row>
    <row r="77" spans="1:6" s="5" customFormat="1" ht="62" x14ac:dyDescent="0.35">
      <c r="A77" s="23" t="s">
        <v>285</v>
      </c>
      <c r="B77" s="23" t="s">
        <v>6</v>
      </c>
      <c r="C77" s="24" t="s">
        <v>295</v>
      </c>
      <c r="D77" s="25">
        <v>46330.875</v>
      </c>
      <c r="E77" s="25">
        <v>46331.25</v>
      </c>
      <c r="F77" s="24" t="s">
        <v>296</v>
      </c>
    </row>
    <row r="78" spans="1:6" s="5" customFormat="1" ht="62" x14ac:dyDescent="0.35">
      <c r="A78" s="23" t="s">
        <v>285</v>
      </c>
      <c r="B78" s="23" t="s">
        <v>6</v>
      </c>
      <c r="C78" s="24" t="s">
        <v>297</v>
      </c>
      <c r="D78" s="25">
        <v>46330.875</v>
      </c>
      <c r="E78" s="25">
        <v>46331.25</v>
      </c>
      <c r="F78" s="24" t="s">
        <v>296</v>
      </c>
    </row>
    <row r="79" spans="1:6" s="5" customFormat="1" ht="46.5" x14ac:dyDescent="0.35">
      <c r="A79" s="23" t="s">
        <v>285</v>
      </c>
      <c r="B79" s="23" t="s">
        <v>6</v>
      </c>
      <c r="C79" s="24" t="s">
        <v>304</v>
      </c>
      <c r="D79" s="25">
        <v>46330.875</v>
      </c>
      <c r="E79" s="25">
        <v>46331.25</v>
      </c>
      <c r="F79" s="24" t="s">
        <v>305</v>
      </c>
    </row>
    <row r="80" spans="1:6" s="5" customFormat="1" ht="62" x14ac:dyDescent="0.35">
      <c r="A80" s="23" t="s">
        <v>416</v>
      </c>
      <c r="B80" s="23" t="s">
        <v>2</v>
      </c>
      <c r="C80" s="24" t="s">
        <v>417</v>
      </c>
      <c r="D80" s="25">
        <v>46330.875</v>
      </c>
      <c r="E80" s="25">
        <v>46331.25</v>
      </c>
      <c r="F80" s="24" t="s">
        <v>415</v>
      </c>
    </row>
    <row r="81" spans="1:6" s="5" customFormat="1" ht="62" x14ac:dyDescent="0.35">
      <c r="A81" s="23" t="s">
        <v>416</v>
      </c>
      <c r="B81" s="23" t="s">
        <v>32</v>
      </c>
      <c r="C81" s="24" t="s">
        <v>419</v>
      </c>
      <c r="D81" s="25">
        <v>46330.875</v>
      </c>
      <c r="E81" s="25">
        <v>46331.25</v>
      </c>
      <c r="F81" s="24" t="s">
        <v>415</v>
      </c>
    </row>
    <row r="82" spans="1:6" s="5" customFormat="1" ht="77.5" x14ac:dyDescent="0.35">
      <c r="A82" s="23" t="s">
        <v>76</v>
      </c>
      <c r="B82" s="23" t="s">
        <v>6</v>
      </c>
      <c r="C82" s="24" t="s">
        <v>77</v>
      </c>
      <c r="D82" s="25">
        <v>46330.833333333299</v>
      </c>
      <c r="E82" s="25">
        <v>46331.25</v>
      </c>
      <c r="F82" s="24" t="s">
        <v>78</v>
      </c>
    </row>
    <row r="83" spans="1:6" s="5" customFormat="1" ht="108.5" x14ac:dyDescent="0.35">
      <c r="A83" s="23" t="s">
        <v>76</v>
      </c>
      <c r="B83" s="23" t="s">
        <v>6</v>
      </c>
      <c r="C83" s="24" t="s">
        <v>79</v>
      </c>
      <c r="D83" s="25">
        <v>46330.833333333299</v>
      </c>
      <c r="E83" s="25">
        <v>46331.25</v>
      </c>
      <c r="F83" s="24" t="s">
        <v>80</v>
      </c>
    </row>
    <row r="84" spans="1:6" s="5" customFormat="1" ht="108.5" x14ac:dyDescent="0.35">
      <c r="A84" s="23" t="s">
        <v>76</v>
      </c>
      <c r="B84" s="23" t="s">
        <v>6</v>
      </c>
      <c r="C84" s="24" t="s">
        <v>81</v>
      </c>
      <c r="D84" s="25">
        <v>46330.833333333299</v>
      </c>
      <c r="E84" s="25">
        <v>46331.25</v>
      </c>
      <c r="F84" s="24" t="s">
        <v>80</v>
      </c>
    </row>
    <row r="85" spans="1:6" s="5" customFormat="1" ht="46.5" x14ac:dyDescent="0.35">
      <c r="A85" s="23" t="s">
        <v>76</v>
      </c>
      <c r="B85" s="23" t="s">
        <v>4</v>
      </c>
      <c r="C85" s="24" t="s">
        <v>392</v>
      </c>
      <c r="D85" s="25">
        <v>46330.833333333299</v>
      </c>
      <c r="E85" s="25">
        <v>46331.25</v>
      </c>
      <c r="F85" s="24" t="s">
        <v>393</v>
      </c>
    </row>
    <row r="86" spans="1:6" s="5" customFormat="1" ht="46.5" x14ac:dyDescent="0.35">
      <c r="A86" s="23" t="s">
        <v>76</v>
      </c>
      <c r="B86" s="23" t="s">
        <v>4</v>
      </c>
      <c r="C86" s="24" t="s">
        <v>394</v>
      </c>
      <c r="D86" s="25">
        <v>46330.8125</v>
      </c>
      <c r="E86" s="25">
        <v>46331.25</v>
      </c>
      <c r="F86" s="24" t="s">
        <v>395</v>
      </c>
    </row>
    <row r="87" spans="1:6" s="5" customFormat="1" ht="62" x14ac:dyDescent="0.35">
      <c r="A87" s="23" t="s">
        <v>76</v>
      </c>
      <c r="B87" s="23" t="s">
        <v>5</v>
      </c>
      <c r="C87" s="24" t="s">
        <v>396</v>
      </c>
      <c r="D87" s="25">
        <v>46330.8125</v>
      </c>
      <c r="E87" s="25">
        <v>46331.25</v>
      </c>
      <c r="F87" s="24" t="s">
        <v>397</v>
      </c>
    </row>
    <row r="88" spans="1:6" s="5" customFormat="1" ht="46.5" x14ac:dyDescent="0.35">
      <c r="A88" s="23" t="s">
        <v>76</v>
      </c>
      <c r="B88" s="23" t="s">
        <v>5</v>
      </c>
      <c r="C88" s="24" t="s">
        <v>400</v>
      </c>
      <c r="D88" s="25">
        <v>46330.833333333299</v>
      </c>
      <c r="E88" s="25">
        <v>46331.25</v>
      </c>
      <c r="F88" s="24" t="s">
        <v>401</v>
      </c>
    </row>
    <row r="89" spans="1:6" s="5" customFormat="1" ht="108.5" x14ac:dyDescent="0.35">
      <c r="A89" s="23" t="s">
        <v>76</v>
      </c>
      <c r="B89" s="23" t="s">
        <v>4</v>
      </c>
      <c r="C89" s="24" t="s">
        <v>402</v>
      </c>
      <c r="D89" s="25">
        <v>46330.833333333299</v>
      </c>
      <c r="E89" s="25">
        <v>46331.25</v>
      </c>
      <c r="F89" s="24" t="s">
        <v>403</v>
      </c>
    </row>
    <row r="90" spans="1:6" s="5" customFormat="1" ht="108.5" x14ac:dyDescent="0.35">
      <c r="A90" s="23" t="s">
        <v>76</v>
      </c>
      <c r="B90" s="23" t="s">
        <v>6</v>
      </c>
      <c r="C90" s="24" t="s">
        <v>433</v>
      </c>
      <c r="D90" s="25">
        <v>46202.875</v>
      </c>
      <c r="E90" s="25">
        <v>46508.208333333299</v>
      </c>
      <c r="F90" s="24" t="s">
        <v>434</v>
      </c>
    </row>
    <row r="91" spans="1:6" s="5" customFormat="1" ht="108.5" x14ac:dyDescent="0.35">
      <c r="A91" s="23" t="s">
        <v>76</v>
      </c>
      <c r="B91" s="23" t="s">
        <v>2</v>
      </c>
      <c r="C91" s="24" t="s">
        <v>435</v>
      </c>
      <c r="D91" s="25">
        <v>46266.333333333299</v>
      </c>
      <c r="E91" s="25">
        <v>46507</v>
      </c>
      <c r="F91" s="24" t="s">
        <v>434</v>
      </c>
    </row>
    <row r="92" spans="1:6" s="5" customFormat="1" ht="62" x14ac:dyDescent="0.35">
      <c r="A92" s="23" t="s">
        <v>53</v>
      </c>
      <c r="B92" s="23" t="s">
        <v>32</v>
      </c>
      <c r="C92" s="24" t="s">
        <v>54</v>
      </c>
      <c r="D92" s="25">
        <v>46330.833333333299</v>
      </c>
      <c r="E92" s="25">
        <v>46331.25</v>
      </c>
      <c r="F92" s="24" t="s">
        <v>55</v>
      </c>
    </row>
    <row r="93" spans="1:6" s="5" customFormat="1" ht="77.5" x14ac:dyDescent="0.35">
      <c r="A93" s="23" t="s">
        <v>425</v>
      </c>
      <c r="B93" s="23" t="s">
        <v>2</v>
      </c>
      <c r="C93" s="24" t="s">
        <v>426</v>
      </c>
      <c r="D93" s="25">
        <v>46330.875</v>
      </c>
      <c r="E93" s="25">
        <v>46331.25</v>
      </c>
      <c r="F93" s="24" t="s">
        <v>427</v>
      </c>
    </row>
    <row r="94" spans="1:6" s="5" customFormat="1" ht="77.5" x14ac:dyDescent="0.35">
      <c r="A94" s="23" t="s">
        <v>425</v>
      </c>
      <c r="B94" s="23" t="s">
        <v>6</v>
      </c>
      <c r="C94" s="24" t="s">
        <v>428</v>
      </c>
      <c r="D94" s="25">
        <v>46330.875</v>
      </c>
      <c r="E94" s="25">
        <v>46331.25</v>
      </c>
      <c r="F94" s="24" t="s">
        <v>429</v>
      </c>
    </row>
    <row r="95" spans="1:6" s="5" customFormat="1" ht="77.5" x14ac:dyDescent="0.35">
      <c r="A95" s="23" t="s">
        <v>98</v>
      </c>
      <c r="B95" s="23" t="s">
        <v>6</v>
      </c>
      <c r="C95" s="24" t="s">
        <v>99</v>
      </c>
      <c r="D95" s="25">
        <v>46330.833333333299</v>
      </c>
      <c r="E95" s="25">
        <v>46331.25</v>
      </c>
      <c r="F95" s="24" t="s">
        <v>100</v>
      </c>
    </row>
    <row r="96" spans="1:6" s="5" customFormat="1" ht="77.5" x14ac:dyDescent="0.35">
      <c r="A96" s="23" t="s">
        <v>98</v>
      </c>
      <c r="B96" s="23" t="s">
        <v>6</v>
      </c>
      <c r="C96" s="24" t="s">
        <v>101</v>
      </c>
      <c r="D96" s="25">
        <v>46330.833333333299</v>
      </c>
      <c r="E96" s="25">
        <v>46331.25</v>
      </c>
      <c r="F96" s="24" t="s">
        <v>100</v>
      </c>
    </row>
    <row r="97" spans="1:6" s="5" customFormat="1" ht="93" x14ac:dyDescent="0.35">
      <c r="A97" s="23" t="s">
        <v>87</v>
      </c>
      <c r="B97" s="23" t="s">
        <v>6</v>
      </c>
      <c r="C97" s="24" t="s">
        <v>88</v>
      </c>
      <c r="D97" s="25">
        <v>46328.541666666701</v>
      </c>
      <c r="E97" s="25">
        <v>46333.25</v>
      </c>
      <c r="F97" s="24" t="s">
        <v>89</v>
      </c>
    </row>
    <row r="98" spans="1:6" s="5" customFormat="1" ht="93" x14ac:dyDescent="0.35">
      <c r="A98" s="23" t="s">
        <v>87</v>
      </c>
      <c r="B98" s="23" t="s">
        <v>2</v>
      </c>
      <c r="C98" s="24" t="s">
        <v>90</v>
      </c>
      <c r="D98" s="25">
        <v>46328.541666666701</v>
      </c>
      <c r="E98" s="25">
        <v>46333.25</v>
      </c>
      <c r="F98" s="24" t="s">
        <v>89</v>
      </c>
    </row>
    <row r="99" spans="1:6" s="5" customFormat="1" ht="93" x14ac:dyDescent="0.35">
      <c r="A99" s="23" t="s">
        <v>87</v>
      </c>
      <c r="B99" s="23" t="s">
        <v>32</v>
      </c>
      <c r="C99" s="24" t="s">
        <v>91</v>
      </c>
      <c r="D99" s="25">
        <v>46330.833333333299</v>
      </c>
      <c r="E99" s="25">
        <v>46331.25</v>
      </c>
      <c r="F99" s="24" t="s">
        <v>89</v>
      </c>
    </row>
    <row r="100" spans="1:6" s="5" customFormat="1" ht="93" x14ac:dyDescent="0.35">
      <c r="A100" s="23" t="s">
        <v>87</v>
      </c>
      <c r="B100" s="23" t="s">
        <v>7</v>
      </c>
      <c r="C100" s="24" t="s">
        <v>469</v>
      </c>
      <c r="D100" s="25">
        <v>46217.625</v>
      </c>
      <c r="E100" s="25">
        <v>46387.875</v>
      </c>
      <c r="F100" s="24" t="s">
        <v>470</v>
      </c>
    </row>
    <row r="101" spans="1:6" s="5" customFormat="1" ht="93" x14ac:dyDescent="0.35">
      <c r="A101" s="23" t="s">
        <v>463</v>
      </c>
      <c r="B101" s="23" t="s">
        <v>32</v>
      </c>
      <c r="C101" s="24" t="s">
        <v>464</v>
      </c>
      <c r="D101" s="25">
        <v>46330.833333333299</v>
      </c>
      <c r="E101" s="25">
        <v>46331.25</v>
      </c>
      <c r="F101" s="24" t="s">
        <v>465</v>
      </c>
    </row>
    <row r="102" spans="1:6" s="5" customFormat="1" ht="77.5" x14ac:dyDescent="0.35">
      <c r="A102" s="23" t="s">
        <v>449</v>
      </c>
      <c r="B102" s="23" t="s">
        <v>2</v>
      </c>
      <c r="C102" s="24" t="s">
        <v>450</v>
      </c>
      <c r="D102" s="25">
        <v>46330.875</v>
      </c>
      <c r="E102" s="25">
        <v>46331.25</v>
      </c>
      <c r="F102" s="24" t="s">
        <v>451</v>
      </c>
    </row>
    <row r="103" spans="1:6" s="5" customFormat="1" ht="46.5" x14ac:dyDescent="0.35">
      <c r="A103" s="23" t="s">
        <v>31</v>
      </c>
      <c r="B103" s="23" t="s">
        <v>32</v>
      </c>
      <c r="C103" s="24" t="s">
        <v>33</v>
      </c>
      <c r="D103" s="25">
        <v>46330.833333333299</v>
      </c>
      <c r="E103" s="25">
        <v>46331.25</v>
      </c>
      <c r="F103" s="24" t="s">
        <v>34</v>
      </c>
    </row>
    <row r="104" spans="1:6" s="5" customFormat="1" ht="62" x14ac:dyDescent="0.35">
      <c r="A104" s="23" t="s">
        <v>31</v>
      </c>
      <c r="B104" s="23" t="s">
        <v>32</v>
      </c>
      <c r="C104" s="24" t="s">
        <v>49</v>
      </c>
      <c r="D104" s="25">
        <v>46330.833333333299</v>
      </c>
      <c r="E104" s="25">
        <v>46331.25</v>
      </c>
      <c r="F104" s="24" t="s">
        <v>50</v>
      </c>
    </row>
    <row r="105" spans="1:6" s="5" customFormat="1" ht="77.5" x14ac:dyDescent="0.35">
      <c r="A105" s="23" t="s">
        <v>60</v>
      </c>
      <c r="B105" s="23" t="s">
        <v>6</v>
      </c>
      <c r="C105" s="24" t="s">
        <v>61</v>
      </c>
      <c r="D105" s="25">
        <v>46330.833333333299</v>
      </c>
      <c r="E105" s="25">
        <v>46331.25</v>
      </c>
      <c r="F105" s="24" t="s">
        <v>62</v>
      </c>
    </row>
    <row r="106" spans="1:6" s="5" customFormat="1" ht="93" x14ac:dyDescent="0.35">
      <c r="A106" s="23" t="s">
        <v>459</v>
      </c>
      <c r="B106" s="23" t="s">
        <v>5</v>
      </c>
      <c r="C106" s="24" t="s">
        <v>460</v>
      </c>
      <c r="D106" s="25">
        <v>46330.875</v>
      </c>
      <c r="E106" s="25">
        <v>46331.25</v>
      </c>
      <c r="F106" s="24" t="s">
        <v>461</v>
      </c>
    </row>
    <row r="107" spans="1:6" s="5" customFormat="1" ht="93" x14ac:dyDescent="0.35">
      <c r="A107" s="23" t="s">
        <v>459</v>
      </c>
      <c r="B107" s="23" t="s">
        <v>5</v>
      </c>
      <c r="C107" s="24" t="s">
        <v>462</v>
      </c>
      <c r="D107" s="25">
        <v>46330.875</v>
      </c>
      <c r="E107" s="25">
        <v>46331.25</v>
      </c>
      <c r="F107" s="24" t="s">
        <v>461</v>
      </c>
    </row>
    <row r="108" spans="1:6" s="5" customFormat="1" ht="77.5" x14ac:dyDescent="0.35">
      <c r="A108" s="23" t="s">
        <v>452</v>
      </c>
      <c r="B108" s="23" t="s">
        <v>32</v>
      </c>
      <c r="C108" s="24" t="s">
        <v>453</v>
      </c>
      <c r="D108" s="25">
        <v>46230.833333333299</v>
      </c>
      <c r="E108" s="25">
        <v>46403.25</v>
      </c>
      <c r="F108" s="24" t="s">
        <v>454</v>
      </c>
    </row>
    <row r="109" spans="1:6" s="5" customFormat="1" ht="93" x14ac:dyDescent="0.35">
      <c r="A109" s="23" t="s">
        <v>73</v>
      </c>
      <c r="B109" s="23" t="s">
        <v>32</v>
      </c>
      <c r="C109" s="24" t="s">
        <v>74</v>
      </c>
      <c r="D109" s="25">
        <v>46330.833333333299</v>
      </c>
      <c r="E109" s="25">
        <v>46331.25</v>
      </c>
      <c r="F109" s="24" t="s">
        <v>75</v>
      </c>
    </row>
    <row r="110" spans="1:6" s="5" customFormat="1" ht="93" x14ac:dyDescent="0.35">
      <c r="A110" s="23" t="s">
        <v>73</v>
      </c>
      <c r="B110" s="23" t="s">
        <v>5</v>
      </c>
      <c r="C110" s="24" t="s">
        <v>82</v>
      </c>
      <c r="D110" s="25">
        <v>46330.916666666701</v>
      </c>
      <c r="E110" s="25">
        <v>46331.25</v>
      </c>
      <c r="F110" s="24" t="s">
        <v>83</v>
      </c>
    </row>
    <row r="111" spans="1:6" s="5" customFormat="1" ht="93" x14ac:dyDescent="0.35">
      <c r="A111" s="23" t="s">
        <v>73</v>
      </c>
      <c r="B111" s="23" t="s">
        <v>5</v>
      </c>
      <c r="C111" s="24" t="s">
        <v>84</v>
      </c>
      <c r="D111" s="25">
        <v>46330.916666666701</v>
      </c>
      <c r="E111" s="25">
        <v>46331.25</v>
      </c>
      <c r="F111" s="24" t="s">
        <v>83</v>
      </c>
    </row>
    <row r="112" spans="1:6" s="5" customFormat="1" ht="93" x14ac:dyDescent="0.35">
      <c r="A112" s="23" t="s">
        <v>73</v>
      </c>
      <c r="B112" s="23" t="s">
        <v>5</v>
      </c>
      <c r="C112" s="24" t="s">
        <v>85</v>
      </c>
      <c r="D112" s="25">
        <v>46330.916666666701</v>
      </c>
      <c r="E112" s="25">
        <v>46331.25</v>
      </c>
      <c r="F112" s="24" t="s">
        <v>83</v>
      </c>
    </row>
    <row r="113" spans="1:6" s="5" customFormat="1" ht="93" x14ac:dyDescent="0.35">
      <c r="A113" s="23" t="s">
        <v>73</v>
      </c>
      <c r="B113" s="23" t="s">
        <v>5</v>
      </c>
      <c r="C113" s="24" t="s">
        <v>86</v>
      </c>
      <c r="D113" s="25">
        <v>46330.916666666701</v>
      </c>
      <c r="E113" s="25">
        <v>46331.25</v>
      </c>
      <c r="F113" s="24" t="s">
        <v>83</v>
      </c>
    </row>
    <row r="114" spans="1:6" s="5" customFormat="1" ht="62" x14ac:dyDescent="0.35">
      <c r="A114" s="23" t="s">
        <v>73</v>
      </c>
      <c r="B114" s="23" t="s">
        <v>32</v>
      </c>
      <c r="C114" s="24" t="s">
        <v>104</v>
      </c>
      <c r="D114" s="25">
        <v>46330.833333333299</v>
      </c>
      <c r="E114" s="25">
        <v>46331.25</v>
      </c>
      <c r="F114" s="24" t="s">
        <v>105</v>
      </c>
    </row>
    <row r="115" spans="1:6" s="5" customFormat="1" ht="62" x14ac:dyDescent="0.35">
      <c r="A115" s="23" t="s">
        <v>263</v>
      </c>
      <c r="B115" s="23" t="s">
        <v>2</v>
      </c>
      <c r="C115" s="24" t="s">
        <v>264</v>
      </c>
      <c r="D115" s="25">
        <v>46330.833333333299</v>
      </c>
      <c r="E115" s="25">
        <v>46331.25</v>
      </c>
      <c r="F115" s="24" t="s">
        <v>262</v>
      </c>
    </row>
    <row r="116" spans="1:6" s="5" customFormat="1" ht="46.5" x14ac:dyDescent="0.35">
      <c r="A116" s="23" t="s">
        <v>273</v>
      </c>
      <c r="B116" s="23" t="s">
        <v>32</v>
      </c>
      <c r="C116" s="24" t="s">
        <v>274</v>
      </c>
      <c r="D116" s="25">
        <v>46330.833333333299</v>
      </c>
      <c r="E116" s="25">
        <v>46331.25</v>
      </c>
      <c r="F116" s="24" t="s">
        <v>275</v>
      </c>
    </row>
    <row r="117" spans="1:6" s="5" customFormat="1" ht="62" x14ac:dyDescent="0.35">
      <c r="A117" s="23" t="s">
        <v>273</v>
      </c>
      <c r="B117" s="23" t="s">
        <v>32</v>
      </c>
      <c r="C117" s="24" t="s">
        <v>278</v>
      </c>
      <c r="D117" s="25">
        <v>46330.75</v>
      </c>
      <c r="E117" s="25">
        <v>46330.999305555597</v>
      </c>
      <c r="F117" s="24" t="s">
        <v>279</v>
      </c>
    </row>
    <row r="118" spans="1:6" s="5" customFormat="1" ht="62" x14ac:dyDescent="0.35">
      <c r="A118" s="23" t="s">
        <v>131</v>
      </c>
      <c r="B118" s="23" t="s">
        <v>5</v>
      </c>
      <c r="C118" s="24" t="s">
        <v>132</v>
      </c>
      <c r="D118" s="25">
        <v>46330.833333333299</v>
      </c>
      <c r="E118" s="25">
        <v>46331.25</v>
      </c>
      <c r="F118" s="24" t="s">
        <v>133</v>
      </c>
    </row>
    <row r="119" spans="1:6" s="5" customFormat="1" ht="62" x14ac:dyDescent="0.35">
      <c r="A119" s="23" t="s">
        <v>131</v>
      </c>
      <c r="B119" s="23" t="s">
        <v>4</v>
      </c>
      <c r="C119" s="24" t="s">
        <v>134</v>
      </c>
      <c r="D119" s="25">
        <v>46330.833333333299</v>
      </c>
      <c r="E119" s="25">
        <v>46331.25</v>
      </c>
      <c r="F119" s="24" t="s">
        <v>133</v>
      </c>
    </row>
    <row r="120" spans="1:6" s="5" customFormat="1" ht="62" x14ac:dyDescent="0.35">
      <c r="A120" s="23" t="s">
        <v>131</v>
      </c>
      <c r="B120" s="23" t="s">
        <v>4</v>
      </c>
      <c r="C120" s="24" t="s">
        <v>135</v>
      </c>
      <c r="D120" s="25">
        <v>46330.833333333299</v>
      </c>
      <c r="E120" s="25">
        <v>46331.25</v>
      </c>
      <c r="F120" s="24" t="s">
        <v>136</v>
      </c>
    </row>
    <row r="121" spans="1:6" s="5" customFormat="1" ht="93" x14ac:dyDescent="0.35">
      <c r="A121" s="23" t="s">
        <v>131</v>
      </c>
      <c r="B121" s="23" t="s">
        <v>5</v>
      </c>
      <c r="C121" s="24" t="s">
        <v>148</v>
      </c>
      <c r="D121" s="25">
        <v>46330.833333333299</v>
      </c>
      <c r="E121" s="25">
        <v>46331.25</v>
      </c>
      <c r="F121" s="24" t="s">
        <v>149</v>
      </c>
    </row>
    <row r="122" spans="1:6" s="5" customFormat="1" ht="93" x14ac:dyDescent="0.35">
      <c r="A122" s="23" t="s">
        <v>131</v>
      </c>
      <c r="B122" s="23" t="s">
        <v>5</v>
      </c>
      <c r="C122" s="24" t="s">
        <v>150</v>
      </c>
      <c r="D122" s="25">
        <v>46330.833333333299</v>
      </c>
      <c r="E122" s="25">
        <v>46331.25</v>
      </c>
      <c r="F122" s="24" t="s">
        <v>149</v>
      </c>
    </row>
    <row r="123" spans="1:6" s="5" customFormat="1" ht="93" x14ac:dyDescent="0.35">
      <c r="A123" s="23" t="s">
        <v>131</v>
      </c>
      <c r="B123" s="23" t="s">
        <v>4</v>
      </c>
      <c r="C123" s="24" t="s">
        <v>151</v>
      </c>
      <c r="D123" s="25">
        <v>46330.833333333299</v>
      </c>
      <c r="E123" s="25">
        <v>46331.25</v>
      </c>
      <c r="F123" s="24" t="s">
        <v>149</v>
      </c>
    </row>
    <row r="124" spans="1:6" s="5" customFormat="1" ht="93" x14ac:dyDescent="0.35">
      <c r="A124" s="23" t="s">
        <v>131</v>
      </c>
      <c r="B124" s="23" t="s">
        <v>4</v>
      </c>
      <c r="C124" s="24" t="s">
        <v>152</v>
      </c>
      <c r="D124" s="25">
        <v>46330.833333333299</v>
      </c>
      <c r="E124" s="25">
        <v>46331.25</v>
      </c>
      <c r="F124" s="24" t="s">
        <v>149</v>
      </c>
    </row>
    <row r="125" spans="1:6" s="5" customFormat="1" ht="93" x14ac:dyDescent="0.35">
      <c r="A125" s="23" t="s">
        <v>131</v>
      </c>
      <c r="B125" s="23" t="s">
        <v>4</v>
      </c>
      <c r="C125" s="24" t="s">
        <v>153</v>
      </c>
      <c r="D125" s="25">
        <v>46330.833333333299</v>
      </c>
      <c r="E125" s="25">
        <v>46331.25</v>
      </c>
      <c r="F125" s="24" t="s">
        <v>149</v>
      </c>
    </row>
    <row r="126" spans="1:6" s="5" customFormat="1" ht="93" x14ac:dyDescent="0.35">
      <c r="A126" s="23" t="s">
        <v>131</v>
      </c>
      <c r="B126" s="23" t="s">
        <v>5</v>
      </c>
      <c r="C126" s="24" t="s">
        <v>154</v>
      </c>
      <c r="D126" s="25">
        <v>46330.833333333299</v>
      </c>
      <c r="E126" s="25">
        <v>46331.25</v>
      </c>
      <c r="F126" s="24" t="s">
        <v>149</v>
      </c>
    </row>
    <row r="127" spans="1:6" s="5" customFormat="1" ht="93" x14ac:dyDescent="0.35">
      <c r="A127" s="23" t="s">
        <v>131</v>
      </c>
      <c r="B127" s="23" t="s">
        <v>5</v>
      </c>
      <c r="C127" s="24" t="s">
        <v>155</v>
      </c>
      <c r="D127" s="25">
        <v>46330.833333333299</v>
      </c>
      <c r="E127" s="25">
        <v>46331.25</v>
      </c>
      <c r="F127" s="24" t="s">
        <v>149</v>
      </c>
    </row>
    <row r="128" spans="1:6" s="5" customFormat="1" ht="93" x14ac:dyDescent="0.35">
      <c r="A128" s="23" t="s">
        <v>131</v>
      </c>
      <c r="B128" s="23" t="s">
        <v>5</v>
      </c>
      <c r="C128" s="24" t="s">
        <v>156</v>
      </c>
      <c r="D128" s="25">
        <v>46330.833333333299</v>
      </c>
      <c r="E128" s="25">
        <v>46331.25</v>
      </c>
      <c r="F128" s="24" t="s">
        <v>149</v>
      </c>
    </row>
    <row r="129" spans="1:6" s="5" customFormat="1" ht="93" x14ac:dyDescent="0.35">
      <c r="A129" s="23" t="s">
        <v>131</v>
      </c>
      <c r="B129" s="23" t="s">
        <v>4</v>
      </c>
      <c r="C129" s="24" t="s">
        <v>157</v>
      </c>
      <c r="D129" s="25">
        <v>46330.833333333299</v>
      </c>
      <c r="E129" s="25">
        <v>46331.25</v>
      </c>
      <c r="F129" s="24" t="s">
        <v>149</v>
      </c>
    </row>
    <row r="130" spans="1:6" s="5" customFormat="1" ht="93" x14ac:dyDescent="0.35">
      <c r="A130" s="23" t="s">
        <v>131</v>
      </c>
      <c r="B130" s="23" t="s">
        <v>4</v>
      </c>
      <c r="C130" s="24" t="s">
        <v>158</v>
      </c>
      <c r="D130" s="25">
        <v>46330.833333333299</v>
      </c>
      <c r="E130" s="25">
        <v>46331.25</v>
      </c>
      <c r="F130" s="24" t="s">
        <v>149</v>
      </c>
    </row>
    <row r="131" spans="1:6" s="5" customFormat="1" ht="93" x14ac:dyDescent="0.35">
      <c r="A131" s="23" t="s">
        <v>131</v>
      </c>
      <c r="B131" s="23" t="s">
        <v>4</v>
      </c>
      <c r="C131" s="24" t="s">
        <v>159</v>
      </c>
      <c r="D131" s="25">
        <v>46330.833333333299</v>
      </c>
      <c r="E131" s="25">
        <v>46331.25</v>
      </c>
      <c r="F131" s="24" t="s">
        <v>149</v>
      </c>
    </row>
    <row r="132" spans="1:6" s="5" customFormat="1" ht="93" x14ac:dyDescent="0.35">
      <c r="A132" s="23" t="s">
        <v>131</v>
      </c>
      <c r="B132" s="23" t="s">
        <v>5</v>
      </c>
      <c r="C132" s="24" t="s">
        <v>160</v>
      </c>
      <c r="D132" s="25">
        <v>46330.833333333299</v>
      </c>
      <c r="E132" s="25">
        <v>46331.25</v>
      </c>
      <c r="F132" s="24" t="s">
        <v>149</v>
      </c>
    </row>
    <row r="133" spans="1:6" s="5" customFormat="1" ht="93" x14ac:dyDescent="0.35">
      <c r="A133" s="23" t="s">
        <v>131</v>
      </c>
      <c r="B133" s="23" t="s">
        <v>5</v>
      </c>
      <c r="C133" s="24" t="s">
        <v>161</v>
      </c>
      <c r="D133" s="25">
        <v>46330.833333333299</v>
      </c>
      <c r="E133" s="25">
        <v>46331.25</v>
      </c>
      <c r="F133" s="24" t="s">
        <v>149</v>
      </c>
    </row>
    <row r="134" spans="1:6" s="5" customFormat="1" ht="93" x14ac:dyDescent="0.35">
      <c r="A134" s="23" t="s">
        <v>131</v>
      </c>
      <c r="B134" s="23" t="s">
        <v>4</v>
      </c>
      <c r="C134" s="24" t="s">
        <v>162</v>
      </c>
      <c r="D134" s="25">
        <v>46330.833333333299</v>
      </c>
      <c r="E134" s="25">
        <v>46331.25</v>
      </c>
      <c r="F134" s="24" t="s">
        <v>149</v>
      </c>
    </row>
    <row r="135" spans="1:6" s="5" customFormat="1" ht="77.5" x14ac:dyDescent="0.35">
      <c r="A135" s="23" t="s">
        <v>171</v>
      </c>
      <c r="B135" s="23" t="s">
        <v>5</v>
      </c>
      <c r="C135" s="24" t="s">
        <v>172</v>
      </c>
      <c r="D135" s="25">
        <v>46330.833333333299</v>
      </c>
      <c r="E135" s="25">
        <v>46331.25</v>
      </c>
      <c r="F135" s="24" t="s">
        <v>173</v>
      </c>
    </row>
    <row r="136" spans="1:6" s="5" customFormat="1" ht="77.5" x14ac:dyDescent="0.35">
      <c r="A136" s="23" t="s">
        <v>171</v>
      </c>
      <c r="B136" s="23" t="s">
        <v>5</v>
      </c>
      <c r="C136" s="24" t="s">
        <v>174</v>
      </c>
      <c r="D136" s="25">
        <v>46330.833333333299</v>
      </c>
      <c r="E136" s="25">
        <v>46331.25</v>
      </c>
      <c r="F136" s="24" t="s">
        <v>173</v>
      </c>
    </row>
    <row r="137" spans="1:6" s="5" customFormat="1" ht="77.5" x14ac:dyDescent="0.35">
      <c r="A137" s="23" t="s">
        <v>171</v>
      </c>
      <c r="B137" s="23" t="s">
        <v>5</v>
      </c>
      <c r="C137" s="24" t="s">
        <v>175</v>
      </c>
      <c r="D137" s="25">
        <v>46330.833333333299</v>
      </c>
      <c r="E137" s="25">
        <v>46331.25</v>
      </c>
      <c r="F137" s="24" t="s">
        <v>173</v>
      </c>
    </row>
    <row r="138" spans="1:6" s="5" customFormat="1" ht="77.5" x14ac:dyDescent="0.35">
      <c r="A138" s="23" t="s">
        <v>171</v>
      </c>
      <c r="B138" s="23" t="s">
        <v>5</v>
      </c>
      <c r="C138" s="24" t="s">
        <v>176</v>
      </c>
      <c r="D138" s="25">
        <v>46330.833333333299</v>
      </c>
      <c r="E138" s="25">
        <v>46331.25</v>
      </c>
      <c r="F138" s="24" t="s">
        <v>173</v>
      </c>
    </row>
    <row r="139" spans="1:6" s="5" customFormat="1" ht="77.5" x14ac:dyDescent="0.35">
      <c r="A139" s="23" t="s">
        <v>171</v>
      </c>
      <c r="B139" s="23" t="s">
        <v>5</v>
      </c>
      <c r="C139" s="24" t="s">
        <v>177</v>
      </c>
      <c r="D139" s="25">
        <v>46330.833333333299</v>
      </c>
      <c r="E139" s="25">
        <v>46331.25</v>
      </c>
      <c r="F139" s="24" t="s">
        <v>173</v>
      </c>
    </row>
    <row r="140" spans="1:6" s="5" customFormat="1" ht="46.5" x14ac:dyDescent="0.35">
      <c r="A140" s="23" t="s">
        <v>248</v>
      </c>
      <c r="B140" s="23" t="s">
        <v>6</v>
      </c>
      <c r="C140" s="24" t="s">
        <v>249</v>
      </c>
      <c r="D140" s="25">
        <v>46330.875</v>
      </c>
      <c r="E140" s="25">
        <v>46331.25</v>
      </c>
      <c r="F140" s="24" t="s">
        <v>250</v>
      </c>
    </row>
    <row r="141" spans="1:6" s="5" customFormat="1" ht="62" x14ac:dyDescent="0.35">
      <c r="A141" s="23" t="s">
        <v>92</v>
      </c>
      <c r="B141" s="23" t="s">
        <v>6</v>
      </c>
      <c r="C141" s="24" t="s">
        <v>93</v>
      </c>
      <c r="D141" s="25">
        <v>46330.833333333299</v>
      </c>
      <c r="E141" s="25">
        <v>46331.25</v>
      </c>
      <c r="F141" s="24" t="s">
        <v>94</v>
      </c>
    </row>
    <row r="142" spans="1:6" s="5" customFormat="1" ht="62" x14ac:dyDescent="0.35">
      <c r="A142" s="23" t="s">
        <v>92</v>
      </c>
      <c r="B142" s="23" t="s">
        <v>6</v>
      </c>
      <c r="C142" s="24" t="s">
        <v>95</v>
      </c>
      <c r="D142" s="25">
        <v>46330.833333333299</v>
      </c>
      <c r="E142" s="25">
        <v>46331.25</v>
      </c>
      <c r="F142" s="24" t="s">
        <v>94</v>
      </c>
    </row>
    <row r="143" spans="1:6" s="5" customFormat="1" ht="77.5" x14ac:dyDescent="0.35">
      <c r="A143" s="23" t="s">
        <v>92</v>
      </c>
      <c r="B143" s="23" t="s">
        <v>2</v>
      </c>
      <c r="C143" s="24" t="s">
        <v>96</v>
      </c>
      <c r="D143" s="25">
        <v>46330.916666666701</v>
      </c>
      <c r="E143" s="25">
        <v>46331.25</v>
      </c>
      <c r="F143" s="24" t="s">
        <v>97</v>
      </c>
    </row>
    <row r="144" spans="1:6" s="5" customFormat="1" ht="77.5" x14ac:dyDescent="0.35">
      <c r="A144" s="23" t="s">
        <v>92</v>
      </c>
      <c r="B144" s="23" t="s">
        <v>6</v>
      </c>
      <c r="C144" s="24" t="s">
        <v>118</v>
      </c>
      <c r="D144" s="25">
        <v>46330.875</v>
      </c>
      <c r="E144" s="25">
        <v>46331.25</v>
      </c>
      <c r="F144" s="24" t="s">
        <v>119</v>
      </c>
    </row>
    <row r="145" spans="1:6" s="5" customFormat="1" ht="77.5" x14ac:dyDescent="0.35">
      <c r="A145" s="23" t="s">
        <v>92</v>
      </c>
      <c r="B145" s="23" t="s">
        <v>6</v>
      </c>
      <c r="C145" s="24" t="s">
        <v>120</v>
      </c>
      <c r="D145" s="25">
        <v>46330.875</v>
      </c>
      <c r="E145" s="25">
        <v>46331.25</v>
      </c>
      <c r="F145" s="24" t="s">
        <v>119</v>
      </c>
    </row>
    <row r="146" spans="1:6" s="5" customFormat="1" ht="77.5" x14ac:dyDescent="0.35">
      <c r="A146" s="23" t="s">
        <v>92</v>
      </c>
      <c r="B146" s="23" t="s">
        <v>6</v>
      </c>
      <c r="C146" s="24" t="s">
        <v>121</v>
      </c>
      <c r="D146" s="25">
        <v>46330.875</v>
      </c>
      <c r="E146" s="25">
        <v>46331.25</v>
      </c>
      <c r="F146" s="24" t="s">
        <v>119</v>
      </c>
    </row>
    <row r="147" spans="1:6" s="5" customFormat="1" ht="77.5" x14ac:dyDescent="0.35">
      <c r="A147" s="23" t="s">
        <v>92</v>
      </c>
      <c r="B147" s="23" t="s">
        <v>6</v>
      </c>
      <c r="C147" s="24" t="s">
        <v>138</v>
      </c>
      <c r="D147" s="25">
        <v>46330.833333333299</v>
      </c>
      <c r="E147" s="25">
        <v>46331.25</v>
      </c>
      <c r="F147" s="24" t="s">
        <v>139</v>
      </c>
    </row>
    <row r="148" spans="1:6" s="5" customFormat="1" ht="46.5" x14ac:dyDescent="0.35">
      <c r="A148" s="23" t="s">
        <v>92</v>
      </c>
      <c r="B148" s="23" t="s">
        <v>6</v>
      </c>
      <c r="C148" s="24" t="s">
        <v>163</v>
      </c>
      <c r="D148" s="25">
        <v>46330.958333333299</v>
      </c>
      <c r="E148" s="25">
        <v>46331.25</v>
      </c>
      <c r="F148" s="24" t="s">
        <v>164</v>
      </c>
    </row>
    <row r="149" spans="1:6" s="5" customFormat="1" ht="62" x14ac:dyDescent="0.35">
      <c r="A149" s="23" t="s">
        <v>28</v>
      </c>
      <c r="B149" s="23" t="s">
        <v>2</v>
      </c>
      <c r="C149" s="24" t="s">
        <v>29</v>
      </c>
      <c r="D149" s="25">
        <v>46330.875</v>
      </c>
      <c r="E149" s="25">
        <v>46331.208333333299</v>
      </c>
      <c r="F149" s="24" t="s">
        <v>30</v>
      </c>
    </row>
    <row r="150" spans="1:6" s="5" customFormat="1" ht="108.5" x14ac:dyDescent="0.35">
      <c r="A150" s="23" t="s">
        <v>126</v>
      </c>
      <c r="B150" s="23" t="s">
        <v>2</v>
      </c>
      <c r="C150" s="24" t="s">
        <v>127</v>
      </c>
      <c r="D150" s="25">
        <v>46330.833333333299</v>
      </c>
      <c r="E150" s="25">
        <v>46331.25</v>
      </c>
      <c r="F150" s="24" t="s">
        <v>128</v>
      </c>
    </row>
    <row r="151" spans="1:6" s="5" customFormat="1" ht="108.5" x14ac:dyDescent="0.35">
      <c r="A151" s="23" t="s">
        <v>122</v>
      </c>
      <c r="B151" s="23" t="s">
        <v>4</v>
      </c>
      <c r="C151" s="24" t="s">
        <v>123</v>
      </c>
      <c r="D151" s="25">
        <v>46330.833333333299</v>
      </c>
      <c r="E151" s="25">
        <v>46331.25</v>
      </c>
      <c r="F151" s="24" t="s">
        <v>124</v>
      </c>
    </row>
    <row r="152" spans="1:6" s="5" customFormat="1" ht="108.5" x14ac:dyDescent="0.35">
      <c r="A152" s="23" t="s">
        <v>122</v>
      </c>
      <c r="B152" s="23" t="s">
        <v>4</v>
      </c>
      <c r="C152" s="24" t="s">
        <v>125</v>
      </c>
      <c r="D152" s="25">
        <v>46330.833333333299</v>
      </c>
      <c r="E152" s="25">
        <v>46331.25</v>
      </c>
      <c r="F152" s="24" t="s">
        <v>124</v>
      </c>
    </row>
    <row r="153" spans="1:6" s="5" customFormat="1" ht="77.5" x14ac:dyDescent="0.35">
      <c r="A153" s="23" t="s">
        <v>343</v>
      </c>
      <c r="B153" s="23" t="s">
        <v>5</v>
      </c>
      <c r="C153" s="24" t="s">
        <v>344</v>
      </c>
      <c r="D153" s="25">
        <v>46330.833333333299</v>
      </c>
      <c r="E153" s="25">
        <v>46331.25</v>
      </c>
      <c r="F153" s="24" t="s">
        <v>345</v>
      </c>
    </row>
    <row r="154" spans="1:6" s="5" customFormat="1" ht="77.5" x14ac:dyDescent="0.35">
      <c r="A154" s="23" t="s">
        <v>343</v>
      </c>
      <c r="B154" s="23" t="s">
        <v>5</v>
      </c>
      <c r="C154" s="24" t="s">
        <v>346</v>
      </c>
      <c r="D154" s="25">
        <v>46330.833333333299</v>
      </c>
      <c r="E154" s="25">
        <v>46331.25</v>
      </c>
      <c r="F154" s="24" t="s">
        <v>345</v>
      </c>
    </row>
    <row r="155" spans="1:6" s="5" customFormat="1" ht="46.5" x14ac:dyDescent="0.35">
      <c r="A155" s="23" t="s">
        <v>322</v>
      </c>
      <c r="B155" s="23" t="s">
        <v>5</v>
      </c>
      <c r="C155" s="24" t="s">
        <v>323</v>
      </c>
      <c r="D155" s="25">
        <v>46330.833333333299</v>
      </c>
      <c r="E155" s="25">
        <v>46331.25</v>
      </c>
      <c r="F155" s="24" t="s">
        <v>324</v>
      </c>
    </row>
    <row r="156" spans="1:6" s="5" customFormat="1" ht="62" x14ac:dyDescent="0.35">
      <c r="A156" s="23" t="s">
        <v>322</v>
      </c>
      <c r="B156" s="23" t="s">
        <v>5</v>
      </c>
      <c r="C156" s="24" t="s">
        <v>377</v>
      </c>
      <c r="D156" s="25">
        <v>46330.916666666701</v>
      </c>
      <c r="E156" s="25">
        <v>46331.229166666701</v>
      </c>
      <c r="F156" s="24" t="s">
        <v>378</v>
      </c>
    </row>
    <row r="157" spans="1:6" s="5" customFormat="1" ht="46.5" x14ac:dyDescent="0.35">
      <c r="A157" s="23" t="s">
        <v>347</v>
      </c>
      <c r="B157" s="23" t="s">
        <v>6</v>
      </c>
      <c r="C157" s="24" t="s">
        <v>348</v>
      </c>
      <c r="D157" s="25">
        <v>46330.833333333299</v>
      </c>
      <c r="E157" s="25">
        <v>46331.25</v>
      </c>
      <c r="F157" s="24" t="s">
        <v>349</v>
      </c>
    </row>
    <row r="158" spans="1:6" s="5" customFormat="1" ht="93" x14ac:dyDescent="0.35">
      <c r="A158" s="23" t="s">
        <v>363</v>
      </c>
      <c r="B158" s="23" t="s">
        <v>8</v>
      </c>
      <c r="C158" s="24" t="s">
        <v>364</v>
      </c>
      <c r="D158" s="25">
        <v>46330.916666666701</v>
      </c>
      <c r="E158" s="25">
        <v>46331.229166666701</v>
      </c>
      <c r="F158" s="24" t="s">
        <v>365</v>
      </c>
    </row>
    <row r="159" spans="1:6" s="5" customFormat="1" ht="93" x14ac:dyDescent="0.35">
      <c r="A159" s="23" t="s">
        <v>363</v>
      </c>
      <c r="B159" s="23" t="s">
        <v>8</v>
      </c>
      <c r="C159" s="24" t="s">
        <v>366</v>
      </c>
      <c r="D159" s="25">
        <v>46330.916666666701</v>
      </c>
      <c r="E159" s="25">
        <v>46331.229166666701</v>
      </c>
      <c r="F159" s="24" t="s">
        <v>367</v>
      </c>
    </row>
    <row r="160" spans="1:6" s="5" customFormat="1" ht="46.5" x14ac:dyDescent="0.35">
      <c r="A160" s="23" t="s">
        <v>363</v>
      </c>
      <c r="B160" s="23" t="s">
        <v>7</v>
      </c>
      <c r="C160" s="24" t="s">
        <v>372</v>
      </c>
      <c r="D160" s="25">
        <v>46330.916666666701</v>
      </c>
      <c r="E160" s="25">
        <v>46331.229166666701</v>
      </c>
      <c r="F160" s="24" t="s">
        <v>373</v>
      </c>
    </row>
    <row r="161" spans="1:6" s="5" customFormat="1" ht="62" x14ac:dyDescent="0.35">
      <c r="A161" s="23" t="s">
        <v>363</v>
      </c>
      <c r="B161" s="23" t="s">
        <v>7</v>
      </c>
      <c r="C161" s="24" t="s">
        <v>382</v>
      </c>
      <c r="D161" s="25">
        <v>46330.916666666701</v>
      </c>
      <c r="E161" s="25">
        <v>46331.229166666701</v>
      </c>
      <c r="F161" s="24" t="s">
        <v>383</v>
      </c>
    </row>
    <row r="162" spans="1:6" s="5" customFormat="1" ht="46.5" x14ac:dyDescent="0.35">
      <c r="A162" s="23" t="s">
        <v>298</v>
      </c>
      <c r="B162" s="23" t="s">
        <v>4</v>
      </c>
      <c r="C162" s="24" t="s">
        <v>299</v>
      </c>
      <c r="D162" s="25">
        <v>46330.875</v>
      </c>
      <c r="E162" s="25">
        <v>46331.25</v>
      </c>
      <c r="F162" s="24" t="s">
        <v>300</v>
      </c>
    </row>
    <row r="163" spans="1:6" s="5" customFormat="1" ht="31" x14ac:dyDescent="0.35">
      <c r="A163" s="23" t="s">
        <v>298</v>
      </c>
      <c r="B163" s="23" t="s">
        <v>5</v>
      </c>
      <c r="C163" s="24" t="s">
        <v>306</v>
      </c>
      <c r="D163" s="25">
        <v>46330.875</v>
      </c>
      <c r="E163" s="25">
        <v>46331.25</v>
      </c>
      <c r="F163" s="24" t="s">
        <v>307</v>
      </c>
    </row>
    <row r="164" spans="1:6" s="5" customFormat="1" ht="62" x14ac:dyDescent="0.35">
      <c r="A164" s="23" t="s">
        <v>282</v>
      </c>
      <c r="B164" s="23" t="s">
        <v>2</v>
      </c>
      <c r="C164" s="24" t="s">
        <v>283</v>
      </c>
      <c r="D164" s="25">
        <v>46237.25</v>
      </c>
      <c r="E164" s="25">
        <v>46692.25</v>
      </c>
      <c r="F164" s="24" t="s">
        <v>284</v>
      </c>
    </row>
    <row r="165" spans="1:6" s="5" customFormat="1" ht="77.5" x14ac:dyDescent="0.35">
      <c r="A165" s="23" t="s">
        <v>282</v>
      </c>
      <c r="B165" s="23" t="s">
        <v>5</v>
      </c>
      <c r="C165" s="24" t="s">
        <v>357</v>
      </c>
      <c r="D165" s="25">
        <v>46330.916666666701</v>
      </c>
      <c r="E165" s="25">
        <v>46331.229166666701</v>
      </c>
      <c r="F165" s="24" t="s">
        <v>358</v>
      </c>
    </row>
    <row r="166" spans="1:6" s="5" customFormat="1" ht="46.5" x14ac:dyDescent="0.35">
      <c r="A166" s="23" t="s">
        <v>301</v>
      </c>
      <c r="B166" s="23" t="s">
        <v>5</v>
      </c>
      <c r="C166" s="24" t="s">
        <v>302</v>
      </c>
      <c r="D166" s="25">
        <v>46330.875</v>
      </c>
      <c r="E166" s="25">
        <v>46331.25</v>
      </c>
      <c r="F166" s="24" t="s">
        <v>303</v>
      </c>
    </row>
    <row r="167" spans="1:6" s="5" customFormat="1" ht="31" x14ac:dyDescent="0.35">
      <c r="A167" s="23" t="s">
        <v>301</v>
      </c>
      <c r="B167" s="23" t="s">
        <v>5</v>
      </c>
      <c r="C167" s="24" t="s">
        <v>310</v>
      </c>
      <c r="D167" s="25">
        <v>46330.875</v>
      </c>
      <c r="E167" s="25">
        <v>46331.25</v>
      </c>
      <c r="F167" s="24" t="s">
        <v>311</v>
      </c>
    </row>
    <row r="168" spans="1:6" s="5" customFormat="1" ht="77.5" x14ac:dyDescent="0.35">
      <c r="A168" s="23" t="s">
        <v>301</v>
      </c>
      <c r="B168" s="23" t="s">
        <v>5</v>
      </c>
      <c r="C168" s="24" t="s">
        <v>404</v>
      </c>
      <c r="D168" s="25">
        <v>46306.916666666701</v>
      </c>
      <c r="E168" s="25">
        <v>46361.25</v>
      </c>
      <c r="F168" s="24" t="s">
        <v>405</v>
      </c>
    </row>
    <row r="169" spans="1:6" s="5" customFormat="1" ht="77.5" x14ac:dyDescent="0.35">
      <c r="A169" s="23" t="s">
        <v>301</v>
      </c>
      <c r="B169" s="23" t="s">
        <v>4</v>
      </c>
      <c r="C169" s="24" t="s">
        <v>406</v>
      </c>
      <c r="D169" s="25">
        <v>46330.875</v>
      </c>
      <c r="E169" s="25">
        <v>46331.25</v>
      </c>
      <c r="F169" s="24" t="s">
        <v>407</v>
      </c>
    </row>
    <row r="170" spans="1:6" ht="46.5" x14ac:dyDescent="0.35">
      <c r="A170" s="23" t="s">
        <v>301</v>
      </c>
      <c r="B170" s="23" t="s">
        <v>5</v>
      </c>
      <c r="C170" s="24" t="s">
        <v>422</v>
      </c>
      <c r="D170" s="25">
        <v>46330.875</v>
      </c>
      <c r="E170" s="25">
        <v>46331.25</v>
      </c>
      <c r="F170" s="24" t="s">
        <v>423</v>
      </c>
    </row>
    <row r="171" spans="1:6" ht="46.5" x14ac:dyDescent="0.35">
      <c r="A171" s="23" t="s">
        <v>301</v>
      </c>
      <c r="B171" s="23" t="s">
        <v>5</v>
      </c>
      <c r="C171" s="24" t="s">
        <v>424</v>
      </c>
      <c r="D171" s="25">
        <v>46330.875</v>
      </c>
      <c r="E171" s="25">
        <v>46331.25</v>
      </c>
      <c r="F171" s="24" t="s">
        <v>423</v>
      </c>
    </row>
    <row r="172" spans="1:6" ht="62" x14ac:dyDescent="0.35">
      <c r="A172" s="23" t="s">
        <v>70</v>
      </c>
      <c r="B172" s="23" t="s">
        <v>6</v>
      </c>
      <c r="C172" s="24" t="s">
        <v>71</v>
      </c>
      <c r="D172" s="25">
        <v>46330.927083333299</v>
      </c>
      <c r="E172" s="25">
        <v>46331.25</v>
      </c>
      <c r="F172" s="24" t="s">
        <v>72</v>
      </c>
    </row>
    <row r="173" spans="1:6" ht="77.5" x14ac:dyDescent="0.35">
      <c r="A173" s="23" t="s">
        <v>436</v>
      </c>
      <c r="B173" s="23" t="s">
        <v>6</v>
      </c>
      <c r="C173" s="24" t="s">
        <v>437</v>
      </c>
      <c r="D173" s="25">
        <v>46330.875</v>
      </c>
      <c r="E173" s="25">
        <v>46331.25</v>
      </c>
      <c r="F173" s="24" t="s">
        <v>438</v>
      </c>
    </row>
    <row r="174" spans="1:6" ht="77.5" x14ac:dyDescent="0.35">
      <c r="A174" s="23" t="s">
        <v>436</v>
      </c>
      <c r="B174" s="23" t="s">
        <v>6</v>
      </c>
      <c r="C174" s="24" t="s">
        <v>439</v>
      </c>
      <c r="D174" s="25">
        <v>46330.875</v>
      </c>
      <c r="E174" s="25">
        <v>46331.25</v>
      </c>
      <c r="F174" s="24" t="s">
        <v>438</v>
      </c>
    </row>
    <row r="175" spans="1:6" ht="77.5" x14ac:dyDescent="0.35">
      <c r="A175" s="23" t="s">
        <v>436</v>
      </c>
      <c r="B175" s="23" t="s">
        <v>6</v>
      </c>
      <c r="C175" s="24" t="s">
        <v>455</v>
      </c>
      <c r="D175" s="25">
        <v>46330.875</v>
      </c>
      <c r="E175" s="25">
        <v>46331.25</v>
      </c>
      <c r="F175" s="24" t="s">
        <v>456</v>
      </c>
    </row>
    <row r="176" spans="1:6" ht="77.5" x14ac:dyDescent="0.35">
      <c r="A176" s="23" t="s">
        <v>436</v>
      </c>
      <c r="B176" s="23" t="s">
        <v>6</v>
      </c>
      <c r="C176" s="24" t="s">
        <v>474</v>
      </c>
      <c r="D176" s="25">
        <v>46330.875</v>
      </c>
      <c r="E176" s="25">
        <v>46331.25</v>
      </c>
      <c r="F176" s="24" t="s">
        <v>475</v>
      </c>
    </row>
    <row r="177" spans="1:6" ht="46.5" x14ac:dyDescent="0.35">
      <c r="A177" s="23" t="s">
        <v>430</v>
      </c>
      <c r="B177" s="23" t="s">
        <v>5</v>
      </c>
      <c r="C177" s="24" t="s">
        <v>431</v>
      </c>
      <c r="D177" s="25">
        <v>46330.833333333299</v>
      </c>
      <c r="E177" s="25">
        <v>46331.25</v>
      </c>
      <c r="F177" s="24" t="s">
        <v>432</v>
      </c>
    </row>
    <row r="178" spans="1:6" ht="93" x14ac:dyDescent="0.35">
      <c r="A178" s="23" t="s">
        <v>408</v>
      </c>
      <c r="B178" s="23" t="s">
        <v>6</v>
      </c>
      <c r="C178" s="24" t="s">
        <v>409</v>
      </c>
      <c r="D178" s="25">
        <v>46330.875</v>
      </c>
      <c r="E178" s="25">
        <v>46331.25</v>
      </c>
      <c r="F178" s="24" t="s">
        <v>410</v>
      </c>
    </row>
    <row r="179" spans="1:6" ht="46.5" x14ac:dyDescent="0.35">
      <c r="A179" s="23" t="s">
        <v>408</v>
      </c>
      <c r="B179" s="23" t="s">
        <v>6</v>
      </c>
      <c r="C179" s="24" t="s">
        <v>411</v>
      </c>
      <c r="D179" s="25">
        <v>46330.854166666701</v>
      </c>
      <c r="E179" s="25">
        <v>46331.25</v>
      </c>
      <c r="F179" s="24" t="s">
        <v>412</v>
      </c>
    </row>
    <row r="180" spans="1:6" ht="77.5" x14ac:dyDescent="0.35">
      <c r="A180" s="23" t="s">
        <v>408</v>
      </c>
      <c r="B180" s="23" t="s">
        <v>2</v>
      </c>
      <c r="C180" s="24" t="s">
        <v>420</v>
      </c>
      <c r="D180" s="25">
        <v>46330.875</v>
      </c>
      <c r="E180" s="25">
        <v>46331.25</v>
      </c>
      <c r="F180" s="24" t="s">
        <v>421</v>
      </c>
    </row>
    <row r="181" spans="1:6" ht="62" x14ac:dyDescent="0.35">
      <c r="A181" s="23" t="s">
        <v>408</v>
      </c>
      <c r="B181" s="23" t="s">
        <v>6</v>
      </c>
      <c r="C181" s="24" t="s">
        <v>440</v>
      </c>
      <c r="D181" s="25">
        <v>46330.875</v>
      </c>
      <c r="E181" s="25">
        <v>46331.25</v>
      </c>
      <c r="F181" s="24" t="s">
        <v>441</v>
      </c>
    </row>
    <row r="182" spans="1:6" ht="77.5" x14ac:dyDescent="0.35">
      <c r="A182" s="23" t="s">
        <v>408</v>
      </c>
      <c r="B182" s="23" t="s">
        <v>2</v>
      </c>
      <c r="C182" s="24" t="s">
        <v>445</v>
      </c>
      <c r="D182" s="25">
        <v>46330.875</v>
      </c>
      <c r="E182" s="25">
        <v>46331.25</v>
      </c>
      <c r="F182" s="24" t="s">
        <v>446</v>
      </c>
    </row>
    <row r="183" spans="1:6" ht="93" x14ac:dyDescent="0.35">
      <c r="A183" s="23" t="s">
        <v>408</v>
      </c>
      <c r="B183" s="23" t="s">
        <v>6</v>
      </c>
      <c r="C183" s="24" t="s">
        <v>466</v>
      </c>
      <c r="D183" s="25">
        <v>46330.875</v>
      </c>
      <c r="E183" s="25">
        <v>46331.25</v>
      </c>
      <c r="F183" s="24" t="s">
        <v>467</v>
      </c>
    </row>
    <row r="184" spans="1:6" ht="93" x14ac:dyDescent="0.35">
      <c r="A184" s="23" t="s">
        <v>408</v>
      </c>
      <c r="B184" s="23" t="s">
        <v>6</v>
      </c>
      <c r="C184" s="24" t="s">
        <v>468</v>
      </c>
      <c r="D184" s="25">
        <v>46330.875</v>
      </c>
      <c r="E184" s="25">
        <v>46331.25</v>
      </c>
      <c r="F184" s="24" t="s">
        <v>467</v>
      </c>
    </row>
    <row r="185" spans="1:6" ht="46.5" x14ac:dyDescent="0.35">
      <c r="A185" s="23" t="s">
        <v>211</v>
      </c>
      <c r="B185" s="23" t="s">
        <v>2</v>
      </c>
      <c r="C185" s="24" t="s">
        <v>212</v>
      </c>
      <c r="D185" s="25">
        <v>46330.833333333299</v>
      </c>
      <c r="E185" s="25">
        <v>46331.25</v>
      </c>
      <c r="F185" s="24" t="s">
        <v>210</v>
      </c>
    </row>
    <row r="186" spans="1:6" ht="46.5" x14ac:dyDescent="0.35">
      <c r="A186" s="23" t="s">
        <v>211</v>
      </c>
      <c r="B186" s="23" t="s">
        <v>2</v>
      </c>
      <c r="C186" s="24" t="s">
        <v>213</v>
      </c>
      <c r="D186" s="25">
        <v>46330.833333333299</v>
      </c>
      <c r="E186" s="25">
        <v>46331.25</v>
      </c>
      <c r="F186" s="24" t="s">
        <v>210</v>
      </c>
    </row>
    <row r="187" spans="1:6" ht="46.5" x14ac:dyDescent="0.35">
      <c r="A187" s="23" t="s">
        <v>211</v>
      </c>
      <c r="B187" s="23" t="s">
        <v>2</v>
      </c>
      <c r="C187" s="24" t="s">
        <v>214</v>
      </c>
      <c r="D187" s="25">
        <v>46330.833333333299</v>
      </c>
      <c r="E187" s="25">
        <v>46331.25</v>
      </c>
      <c r="F187" s="24" t="s">
        <v>210</v>
      </c>
    </row>
    <row r="188" spans="1:6" ht="46.5" x14ac:dyDescent="0.35">
      <c r="A188" s="23" t="s">
        <v>211</v>
      </c>
      <c r="B188" s="23" t="s">
        <v>2</v>
      </c>
      <c r="C188" s="24" t="s">
        <v>215</v>
      </c>
      <c r="D188" s="25">
        <v>46330.833333333299</v>
      </c>
      <c r="E188" s="25">
        <v>46331.25</v>
      </c>
      <c r="F188" s="24" t="s">
        <v>210</v>
      </c>
    </row>
    <row r="189" spans="1:6" ht="46.5" x14ac:dyDescent="0.35">
      <c r="A189" s="23" t="s">
        <v>211</v>
      </c>
      <c r="B189" s="23" t="s">
        <v>2</v>
      </c>
      <c r="C189" s="24" t="s">
        <v>216</v>
      </c>
      <c r="D189" s="25">
        <v>46330.833333333299</v>
      </c>
      <c r="E189" s="25">
        <v>46331.25</v>
      </c>
      <c r="F189" s="24" t="s">
        <v>210</v>
      </c>
    </row>
    <row r="190" spans="1:6" ht="46.5" x14ac:dyDescent="0.35">
      <c r="A190" s="23" t="s">
        <v>211</v>
      </c>
      <c r="B190" s="23" t="s">
        <v>2</v>
      </c>
      <c r="C190" s="24" t="s">
        <v>217</v>
      </c>
      <c r="D190" s="25">
        <v>46330.833333333299</v>
      </c>
      <c r="E190" s="25">
        <v>46331.25</v>
      </c>
      <c r="F190" s="24" t="s">
        <v>210</v>
      </c>
    </row>
    <row r="191" spans="1:6" ht="46.5" x14ac:dyDescent="0.35">
      <c r="A191" s="23" t="s">
        <v>211</v>
      </c>
      <c r="B191" s="23" t="s">
        <v>2</v>
      </c>
      <c r="C191" s="24" t="s">
        <v>218</v>
      </c>
      <c r="D191" s="25">
        <v>46330.833333333299</v>
      </c>
      <c r="E191" s="25">
        <v>46331.25</v>
      </c>
      <c r="F191" s="24" t="s">
        <v>210</v>
      </c>
    </row>
    <row r="192" spans="1:6" ht="77.5" x14ac:dyDescent="0.35">
      <c r="A192" s="23" t="s">
        <v>476</v>
      </c>
      <c r="B192" s="23" t="s">
        <v>5</v>
      </c>
      <c r="C192" s="24" t="s">
        <v>477</v>
      </c>
      <c r="D192" s="25">
        <v>46330.875</v>
      </c>
      <c r="E192" s="25">
        <v>46331.208333333299</v>
      </c>
      <c r="F192" s="24" t="s">
        <v>478</v>
      </c>
    </row>
    <row r="193" spans="1:6" ht="46.5" x14ac:dyDescent="0.35">
      <c r="A193" s="23" t="s">
        <v>208</v>
      </c>
      <c r="B193" s="23" t="s">
        <v>5</v>
      </c>
      <c r="C193" s="24" t="s">
        <v>209</v>
      </c>
      <c r="D193" s="25">
        <v>46330.833333333299</v>
      </c>
      <c r="E193" s="25">
        <v>46331.25</v>
      </c>
      <c r="F193" s="24" t="s">
        <v>210</v>
      </c>
    </row>
    <row r="194" spans="1:6" ht="46.5" x14ac:dyDescent="0.35">
      <c r="A194" s="23" t="s">
        <v>208</v>
      </c>
      <c r="B194" s="23" t="s">
        <v>5</v>
      </c>
      <c r="C194" s="24" t="s">
        <v>246</v>
      </c>
      <c r="D194" s="25">
        <v>46330.875</v>
      </c>
      <c r="E194" s="25">
        <v>46331.25</v>
      </c>
      <c r="F194" s="24" t="s">
        <v>247</v>
      </c>
    </row>
    <row r="195" spans="1:6" ht="46.5" x14ac:dyDescent="0.35">
      <c r="A195" s="23" t="s">
        <v>208</v>
      </c>
      <c r="B195" s="23" t="s">
        <v>4</v>
      </c>
      <c r="C195" s="24" t="s">
        <v>251</v>
      </c>
      <c r="D195" s="25">
        <v>46330.875</v>
      </c>
      <c r="E195" s="25">
        <v>46331.25</v>
      </c>
      <c r="F195" s="24" t="s">
        <v>252</v>
      </c>
    </row>
    <row r="196" spans="1:6" ht="46.5" x14ac:dyDescent="0.35">
      <c r="A196" s="23" t="s">
        <v>208</v>
      </c>
      <c r="B196" s="23" t="s">
        <v>4</v>
      </c>
      <c r="C196" s="24" t="s">
        <v>271</v>
      </c>
      <c r="D196" s="25">
        <v>46330.875</v>
      </c>
      <c r="E196" s="25">
        <v>46331.208333333299</v>
      </c>
      <c r="F196" s="24" t="s">
        <v>272</v>
      </c>
    </row>
    <row r="197" spans="1:6" ht="46.5" x14ac:dyDescent="0.35">
      <c r="A197" s="23" t="s">
        <v>205</v>
      </c>
      <c r="B197" s="23" t="s">
        <v>6</v>
      </c>
      <c r="C197" s="24" t="s">
        <v>206</v>
      </c>
      <c r="D197" s="25">
        <v>45804.208333333299</v>
      </c>
      <c r="E197" s="25">
        <v>46418.208333333299</v>
      </c>
      <c r="F197" s="24" t="s">
        <v>207</v>
      </c>
    </row>
    <row r="198" spans="1:6" ht="31" x14ac:dyDescent="0.35">
      <c r="A198" s="23" t="s">
        <v>205</v>
      </c>
      <c r="B198" s="23" t="s">
        <v>2</v>
      </c>
      <c r="C198" s="24" t="s">
        <v>223</v>
      </c>
      <c r="D198" s="25">
        <v>46267.833333333299</v>
      </c>
      <c r="E198" s="25">
        <v>46418.25</v>
      </c>
      <c r="F198" s="24" t="s">
        <v>224</v>
      </c>
    </row>
    <row r="199" spans="1:6" ht="62" x14ac:dyDescent="0.35">
      <c r="A199" s="23" t="s">
        <v>205</v>
      </c>
      <c r="B199" s="23" t="s">
        <v>2</v>
      </c>
      <c r="C199" s="24" t="s">
        <v>265</v>
      </c>
      <c r="D199" s="25">
        <v>46330.833333333299</v>
      </c>
      <c r="E199" s="25">
        <v>46331.25</v>
      </c>
      <c r="F199" s="24" t="s">
        <v>262</v>
      </c>
    </row>
    <row r="200" spans="1:6" ht="62" x14ac:dyDescent="0.35">
      <c r="A200" s="23" t="s">
        <v>260</v>
      </c>
      <c r="B200" s="23" t="s">
        <v>32</v>
      </c>
      <c r="C200" s="24" t="s">
        <v>261</v>
      </c>
      <c r="D200" s="25">
        <v>46330.833333333299</v>
      </c>
      <c r="E200" s="25">
        <v>46331.25</v>
      </c>
      <c r="F200" s="24" t="s">
        <v>262</v>
      </c>
    </row>
    <row r="201" spans="1:6" ht="46.5" x14ac:dyDescent="0.35">
      <c r="A201" s="23" t="s">
        <v>238</v>
      </c>
      <c r="B201" s="23" t="s">
        <v>2</v>
      </c>
      <c r="C201" s="24" t="s">
        <v>239</v>
      </c>
      <c r="D201" s="25">
        <v>46330.875</v>
      </c>
      <c r="E201" s="25">
        <v>46331.25</v>
      </c>
      <c r="F201" s="24" t="s">
        <v>240</v>
      </c>
    </row>
    <row r="202" spans="1:6" ht="46.5" x14ac:dyDescent="0.35">
      <c r="A202" s="23" t="s">
        <v>238</v>
      </c>
      <c r="B202" s="23" t="s">
        <v>6</v>
      </c>
      <c r="C202" s="24" t="s">
        <v>243</v>
      </c>
      <c r="D202" s="25">
        <v>46330.875</v>
      </c>
      <c r="E202" s="25">
        <v>46331.208333333299</v>
      </c>
      <c r="F202" s="24" t="s">
        <v>244</v>
      </c>
    </row>
    <row r="203" spans="1:6" ht="46.5" x14ac:dyDescent="0.35">
      <c r="A203" s="23" t="s">
        <v>238</v>
      </c>
      <c r="B203" s="23" t="s">
        <v>6</v>
      </c>
      <c r="C203" s="24" t="s">
        <v>245</v>
      </c>
      <c r="D203" s="25">
        <v>46330.875</v>
      </c>
      <c r="E203" s="25">
        <v>46331.208333333299</v>
      </c>
      <c r="F203" s="24" t="s">
        <v>244</v>
      </c>
    </row>
    <row r="204" spans="1:6" ht="62" x14ac:dyDescent="0.35">
      <c r="A204" s="23" t="s">
        <v>238</v>
      </c>
      <c r="B204" s="23" t="s">
        <v>6</v>
      </c>
      <c r="C204" s="24" t="s">
        <v>276</v>
      </c>
      <c r="D204" s="25">
        <v>46330.833333333299</v>
      </c>
      <c r="E204" s="25">
        <v>46331.25</v>
      </c>
      <c r="F204" s="24" t="s">
        <v>277</v>
      </c>
    </row>
    <row r="205" spans="1:6" ht="31" x14ac:dyDescent="0.35">
      <c r="A205" s="23" t="s">
        <v>238</v>
      </c>
      <c r="B205" s="23" t="s">
        <v>6</v>
      </c>
      <c r="C205" s="24" t="s">
        <v>280</v>
      </c>
      <c r="D205" s="25">
        <v>46330.875</v>
      </c>
      <c r="E205" s="25">
        <v>46331.208333333299</v>
      </c>
      <c r="F205" s="24" t="s">
        <v>281</v>
      </c>
    </row>
    <row r="206" spans="1:6" ht="93" x14ac:dyDescent="0.35">
      <c r="A206" s="23" t="s">
        <v>238</v>
      </c>
      <c r="B206" s="23" t="s">
        <v>2</v>
      </c>
      <c r="C206" s="24" t="s">
        <v>442</v>
      </c>
      <c r="D206" s="25">
        <v>46330.875</v>
      </c>
      <c r="E206" s="25">
        <v>46331.25</v>
      </c>
      <c r="F206" s="24" t="s">
        <v>443</v>
      </c>
    </row>
    <row r="207" spans="1:6" ht="93" x14ac:dyDescent="0.35">
      <c r="A207" s="23" t="s">
        <v>238</v>
      </c>
      <c r="B207" s="23" t="s">
        <v>6</v>
      </c>
      <c r="C207" s="24" t="s">
        <v>444</v>
      </c>
      <c r="D207" s="25">
        <v>46330.875</v>
      </c>
      <c r="E207" s="25">
        <v>46331.25</v>
      </c>
      <c r="F207" s="24" t="s">
        <v>443</v>
      </c>
    </row>
    <row r="208" spans="1:6" ht="77.5" x14ac:dyDescent="0.35">
      <c r="A208" s="23" t="s">
        <v>238</v>
      </c>
      <c r="B208" s="23" t="s">
        <v>2</v>
      </c>
      <c r="C208" s="24" t="s">
        <v>447</v>
      </c>
      <c r="D208" s="25">
        <v>46330.916666666701</v>
      </c>
      <c r="E208" s="25">
        <v>46331.25</v>
      </c>
      <c r="F208" s="24" t="s">
        <v>446</v>
      </c>
    </row>
    <row r="209" spans="1:6" ht="77.5" x14ac:dyDescent="0.35">
      <c r="A209" s="23" t="s">
        <v>238</v>
      </c>
      <c r="B209" s="23" t="s">
        <v>2</v>
      </c>
      <c r="C209" s="24" t="s">
        <v>448</v>
      </c>
      <c r="D209" s="25">
        <v>46330.916666666701</v>
      </c>
      <c r="E209" s="25">
        <v>46331.25</v>
      </c>
      <c r="F209" s="24" t="s">
        <v>446</v>
      </c>
    </row>
    <row r="210" spans="1:6" ht="77.5" x14ac:dyDescent="0.35">
      <c r="A210" s="23" t="s">
        <v>238</v>
      </c>
      <c r="B210" s="23" t="s">
        <v>6</v>
      </c>
      <c r="C210" s="24" t="s">
        <v>457</v>
      </c>
      <c r="D210" s="25">
        <v>46330.875</v>
      </c>
      <c r="E210" s="25">
        <v>46331.25</v>
      </c>
      <c r="F210" s="24" t="s">
        <v>456</v>
      </c>
    </row>
    <row r="211" spans="1:6" ht="77.5" x14ac:dyDescent="0.35">
      <c r="A211" s="23" t="s">
        <v>238</v>
      </c>
      <c r="B211" s="23" t="s">
        <v>2</v>
      </c>
      <c r="C211" s="24" t="s">
        <v>458</v>
      </c>
      <c r="D211" s="25">
        <v>46330.875</v>
      </c>
      <c r="E211" s="25">
        <v>46331.25</v>
      </c>
      <c r="F211" s="24" t="s">
        <v>456</v>
      </c>
    </row>
    <row r="212" spans="1:6" ht="46.5" x14ac:dyDescent="0.35">
      <c r="A212" s="23" t="s">
        <v>233</v>
      </c>
      <c r="B212" s="23" t="s">
        <v>7</v>
      </c>
      <c r="C212" s="24" t="s">
        <v>234</v>
      </c>
      <c r="D212" s="25">
        <v>46330.875</v>
      </c>
      <c r="E212" s="25">
        <v>46331.25</v>
      </c>
      <c r="F212" s="24" t="s">
        <v>235</v>
      </c>
    </row>
    <row r="213" spans="1:6" ht="46.5" x14ac:dyDescent="0.35">
      <c r="A213" s="23" t="s">
        <v>233</v>
      </c>
      <c r="B213" s="23" t="s">
        <v>7</v>
      </c>
      <c r="C213" s="24" t="s">
        <v>236</v>
      </c>
      <c r="D213" s="25">
        <v>46330.916666666701</v>
      </c>
      <c r="E213" s="25">
        <v>46331.25</v>
      </c>
      <c r="F213" s="24" t="s">
        <v>235</v>
      </c>
    </row>
    <row r="214" spans="1:6" ht="46.5" x14ac:dyDescent="0.35">
      <c r="A214" s="23" t="s">
        <v>233</v>
      </c>
      <c r="B214" s="23" t="s">
        <v>7</v>
      </c>
      <c r="C214" s="24" t="s">
        <v>237</v>
      </c>
      <c r="D214" s="25">
        <v>46330.916666666701</v>
      </c>
      <c r="E214" s="25">
        <v>46331.25</v>
      </c>
      <c r="F214" s="24" t="s">
        <v>235</v>
      </c>
    </row>
    <row r="215" spans="1:6" ht="77.5" x14ac:dyDescent="0.35">
      <c r="A215" s="23" t="s">
        <v>233</v>
      </c>
      <c r="B215" s="23" t="s">
        <v>7</v>
      </c>
      <c r="C215" s="24" t="s">
        <v>253</v>
      </c>
      <c r="D215" s="25">
        <v>46330.875</v>
      </c>
      <c r="E215" s="25">
        <v>46331.25</v>
      </c>
      <c r="F215" s="24" t="s">
        <v>254</v>
      </c>
    </row>
    <row r="216" spans="1:6" ht="77.5" x14ac:dyDescent="0.35">
      <c r="A216" s="23" t="s">
        <v>233</v>
      </c>
      <c r="B216" s="23" t="s">
        <v>8</v>
      </c>
      <c r="C216" s="24" t="s">
        <v>255</v>
      </c>
      <c r="D216" s="25">
        <v>46330.875</v>
      </c>
      <c r="E216" s="25">
        <v>46331.25</v>
      </c>
      <c r="F216" s="24" t="s">
        <v>254</v>
      </c>
    </row>
    <row r="217" spans="1:6" ht="77.5" x14ac:dyDescent="0.35">
      <c r="A217" s="23" t="s">
        <v>233</v>
      </c>
      <c r="B217" s="23" t="s">
        <v>8</v>
      </c>
      <c r="C217" s="24" t="s">
        <v>256</v>
      </c>
      <c r="D217" s="25">
        <v>46330.875</v>
      </c>
      <c r="E217" s="25">
        <v>46331.25</v>
      </c>
      <c r="F217" s="24" t="s">
        <v>254</v>
      </c>
    </row>
    <row r="218" spans="1:6" ht="77.5" x14ac:dyDescent="0.35">
      <c r="A218" s="23" t="s">
        <v>233</v>
      </c>
      <c r="B218" s="23" t="s">
        <v>8</v>
      </c>
      <c r="C218" s="24" t="s">
        <v>257</v>
      </c>
      <c r="D218" s="25">
        <v>46330.875</v>
      </c>
      <c r="E218" s="25">
        <v>46331.25</v>
      </c>
      <c r="F218" s="24" t="s">
        <v>254</v>
      </c>
    </row>
    <row r="219" spans="1:6" ht="77.5" x14ac:dyDescent="0.35">
      <c r="A219" s="23" t="s">
        <v>233</v>
      </c>
      <c r="B219" s="23" t="s">
        <v>8</v>
      </c>
      <c r="C219" s="24" t="s">
        <v>258</v>
      </c>
      <c r="D219" s="25">
        <v>46330.875</v>
      </c>
      <c r="E219" s="25">
        <v>46331.25</v>
      </c>
      <c r="F219" s="24" t="s">
        <v>254</v>
      </c>
    </row>
    <row r="220" spans="1:6" ht="77.5" x14ac:dyDescent="0.35">
      <c r="A220" s="23" t="s">
        <v>233</v>
      </c>
      <c r="B220" s="23" t="s">
        <v>8</v>
      </c>
      <c r="C220" s="24" t="s">
        <v>259</v>
      </c>
      <c r="D220" s="25">
        <v>46330.875</v>
      </c>
      <c r="E220" s="25">
        <v>46331.25</v>
      </c>
      <c r="F220" s="24" t="s">
        <v>254</v>
      </c>
    </row>
    <row r="221" spans="1:6" ht="77.5" x14ac:dyDescent="0.35">
      <c r="A221" s="23" t="s">
        <v>165</v>
      </c>
      <c r="B221" s="23" t="s">
        <v>6</v>
      </c>
      <c r="C221" s="24" t="s">
        <v>166</v>
      </c>
      <c r="D221" s="25">
        <v>46330.833333333299</v>
      </c>
      <c r="E221" s="25">
        <v>46331.25</v>
      </c>
      <c r="F221" s="24" t="s">
        <v>167</v>
      </c>
    </row>
    <row r="222" spans="1:6" ht="46.5" x14ac:dyDescent="0.35">
      <c r="A222" s="23" t="s">
        <v>225</v>
      </c>
      <c r="B222" s="23" t="s">
        <v>2</v>
      </c>
      <c r="C222" s="24" t="s">
        <v>226</v>
      </c>
      <c r="D222" s="25">
        <v>46330.875</v>
      </c>
      <c r="E222" s="25">
        <v>46331.208333333299</v>
      </c>
      <c r="F222" s="24" t="s">
        <v>227</v>
      </c>
    </row>
    <row r="223" spans="1:6" ht="62" x14ac:dyDescent="0.35">
      <c r="A223" s="23" t="s">
        <v>106</v>
      </c>
      <c r="B223" s="23" t="s">
        <v>4</v>
      </c>
      <c r="C223" s="24" t="s">
        <v>107</v>
      </c>
      <c r="D223" s="25">
        <v>46330.833333333299</v>
      </c>
      <c r="E223" s="25">
        <v>46331.25</v>
      </c>
      <c r="F223" s="24" t="s">
        <v>108</v>
      </c>
    </row>
    <row r="224" spans="1:6" ht="62" x14ac:dyDescent="0.35">
      <c r="A224" s="23" t="s">
        <v>106</v>
      </c>
      <c r="B224" s="23" t="s">
        <v>4</v>
      </c>
      <c r="C224" s="24" t="s">
        <v>109</v>
      </c>
      <c r="D224" s="25">
        <v>46330.833333333299</v>
      </c>
      <c r="E224" s="25">
        <v>46331.25</v>
      </c>
      <c r="F224" s="24" t="s">
        <v>108</v>
      </c>
    </row>
    <row r="225" spans="1:6" ht="62" x14ac:dyDescent="0.35">
      <c r="A225" s="23" t="s">
        <v>106</v>
      </c>
      <c r="B225" s="23" t="s">
        <v>4</v>
      </c>
      <c r="C225" s="24" t="s">
        <v>110</v>
      </c>
      <c r="D225" s="25">
        <v>46330.833333333299</v>
      </c>
      <c r="E225" s="25">
        <v>46331.25</v>
      </c>
      <c r="F225" s="24" t="s">
        <v>108</v>
      </c>
    </row>
    <row r="226" spans="1:6" ht="62" x14ac:dyDescent="0.35">
      <c r="A226" s="23" t="s">
        <v>106</v>
      </c>
      <c r="B226" s="23" t="s">
        <v>4</v>
      </c>
      <c r="C226" s="24" t="s">
        <v>111</v>
      </c>
      <c r="D226" s="25">
        <v>46330.833333333299</v>
      </c>
      <c r="E226" s="25">
        <v>46331.25</v>
      </c>
      <c r="F226" s="24" t="s">
        <v>108</v>
      </c>
    </row>
    <row r="227" spans="1:6" ht="62" x14ac:dyDescent="0.35">
      <c r="A227" s="23" t="s">
        <v>106</v>
      </c>
      <c r="B227" s="23" t="s">
        <v>5</v>
      </c>
      <c r="C227" s="24" t="s">
        <v>112</v>
      </c>
      <c r="D227" s="25">
        <v>46330.833333333299</v>
      </c>
      <c r="E227" s="25">
        <v>46331.25</v>
      </c>
      <c r="F227" s="24" t="s">
        <v>108</v>
      </c>
    </row>
    <row r="228" spans="1:6" ht="62" x14ac:dyDescent="0.35">
      <c r="A228" s="23" t="s">
        <v>106</v>
      </c>
      <c r="B228" s="23" t="s">
        <v>5</v>
      </c>
      <c r="C228" s="24" t="s">
        <v>113</v>
      </c>
      <c r="D228" s="25">
        <v>46330.833333333299</v>
      </c>
      <c r="E228" s="25">
        <v>46331.25</v>
      </c>
      <c r="F228" s="24" t="s">
        <v>108</v>
      </c>
    </row>
    <row r="229" spans="1:6" ht="62" x14ac:dyDescent="0.35">
      <c r="A229" s="23" t="s">
        <v>106</v>
      </c>
      <c r="B229" s="23" t="s">
        <v>5</v>
      </c>
      <c r="C229" s="24" t="s">
        <v>114</v>
      </c>
      <c r="D229" s="25">
        <v>46330.833333333299</v>
      </c>
      <c r="E229" s="25">
        <v>46331.25</v>
      </c>
      <c r="F229" s="24" t="s">
        <v>108</v>
      </c>
    </row>
    <row r="230" spans="1:6" ht="62" x14ac:dyDescent="0.35">
      <c r="A230" s="23" t="s">
        <v>106</v>
      </c>
      <c r="B230" s="23" t="s">
        <v>5</v>
      </c>
      <c r="C230" s="24" t="s">
        <v>115</v>
      </c>
      <c r="D230" s="25">
        <v>46330.833333333299</v>
      </c>
      <c r="E230" s="25">
        <v>46331.25</v>
      </c>
      <c r="F230" s="24" t="s">
        <v>108</v>
      </c>
    </row>
    <row r="231" spans="1:6" ht="77.5" x14ac:dyDescent="0.35">
      <c r="A231" s="23" t="s">
        <v>106</v>
      </c>
      <c r="B231" s="23" t="s">
        <v>4</v>
      </c>
      <c r="C231" s="24" t="s">
        <v>116</v>
      </c>
      <c r="D231" s="25">
        <v>46290.25</v>
      </c>
      <c r="E231" s="25">
        <v>46502.25</v>
      </c>
      <c r="F231" s="24" t="s">
        <v>117</v>
      </c>
    </row>
    <row r="232" spans="1:6" ht="93" x14ac:dyDescent="0.35">
      <c r="A232" s="23" t="s">
        <v>106</v>
      </c>
      <c r="B232" s="23" t="s">
        <v>32</v>
      </c>
      <c r="C232" s="24" t="s">
        <v>129</v>
      </c>
      <c r="D232" s="25">
        <v>46330.833333333299</v>
      </c>
      <c r="E232" s="25">
        <v>46331.25</v>
      </c>
      <c r="F232" s="24" t="s">
        <v>130</v>
      </c>
    </row>
    <row r="233" spans="1:6" ht="62" x14ac:dyDescent="0.35">
      <c r="A233" s="23" t="s">
        <v>106</v>
      </c>
      <c r="B233" s="23" t="s">
        <v>4</v>
      </c>
      <c r="C233" s="24" t="s">
        <v>137</v>
      </c>
      <c r="D233" s="25">
        <v>46330.833333333299</v>
      </c>
      <c r="E233" s="25">
        <v>46331.25</v>
      </c>
      <c r="F233" s="24" t="s">
        <v>136</v>
      </c>
    </row>
    <row r="234" spans="1:6" ht="77.5" x14ac:dyDescent="0.35">
      <c r="A234" s="23" t="s">
        <v>106</v>
      </c>
      <c r="B234" s="23" t="s">
        <v>4</v>
      </c>
      <c r="C234" s="24" t="s">
        <v>107</v>
      </c>
      <c r="D234" s="25">
        <v>46330.833333333299</v>
      </c>
      <c r="E234" s="25">
        <v>46331.25</v>
      </c>
      <c r="F234" s="24" t="s">
        <v>140</v>
      </c>
    </row>
    <row r="235" spans="1:6" ht="77.5" x14ac:dyDescent="0.35">
      <c r="A235" s="23" t="s">
        <v>106</v>
      </c>
      <c r="B235" s="23" t="s">
        <v>4</v>
      </c>
      <c r="C235" s="24" t="s">
        <v>109</v>
      </c>
      <c r="D235" s="25">
        <v>46330.833333333299</v>
      </c>
      <c r="E235" s="25">
        <v>46331.25</v>
      </c>
      <c r="F235" s="24" t="s">
        <v>140</v>
      </c>
    </row>
    <row r="236" spans="1:6" ht="77.5" x14ac:dyDescent="0.35">
      <c r="A236" s="23" t="s">
        <v>106</v>
      </c>
      <c r="B236" s="23" t="s">
        <v>4</v>
      </c>
      <c r="C236" s="24" t="s">
        <v>110</v>
      </c>
      <c r="D236" s="25">
        <v>46330.833333333299</v>
      </c>
      <c r="E236" s="25">
        <v>46331</v>
      </c>
      <c r="F236" s="24" t="s">
        <v>140</v>
      </c>
    </row>
    <row r="237" spans="1:6" ht="77.5" x14ac:dyDescent="0.35">
      <c r="A237" s="23" t="s">
        <v>106</v>
      </c>
      <c r="B237" s="23" t="s">
        <v>4</v>
      </c>
      <c r="C237" s="24" t="s">
        <v>111</v>
      </c>
      <c r="D237" s="25">
        <v>46330.833333333299</v>
      </c>
      <c r="E237" s="25">
        <v>46331.25</v>
      </c>
      <c r="F237" s="24" t="s">
        <v>140</v>
      </c>
    </row>
    <row r="238" spans="1:6" ht="46.5" x14ac:dyDescent="0.35">
      <c r="A238" s="23" t="s">
        <v>106</v>
      </c>
      <c r="B238" s="23" t="s">
        <v>4</v>
      </c>
      <c r="C238" s="24" t="s">
        <v>228</v>
      </c>
      <c r="D238" s="25">
        <v>46330.833333333299</v>
      </c>
      <c r="E238" s="25">
        <v>46331.25</v>
      </c>
      <c r="F238" s="24" t="s">
        <v>229</v>
      </c>
    </row>
    <row r="239" spans="1:6" ht="46.5" x14ac:dyDescent="0.35">
      <c r="A239" s="23" t="s">
        <v>106</v>
      </c>
      <c r="B239" s="23" t="s">
        <v>5</v>
      </c>
      <c r="C239" s="24" t="s">
        <v>230</v>
      </c>
      <c r="D239" s="25">
        <v>46330.833333333299</v>
      </c>
      <c r="E239" s="25">
        <v>46331.208333333299</v>
      </c>
      <c r="F239" s="24" t="s">
        <v>231</v>
      </c>
    </row>
    <row r="240" spans="1:6" ht="46.5" x14ac:dyDescent="0.35">
      <c r="A240" s="23" t="s">
        <v>106</v>
      </c>
      <c r="B240" s="23" t="s">
        <v>32</v>
      </c>
      <c r="C240" s="24" t="s">
        <v>232</v>
      </c>
      <c r="D240" s="25">
        <v>46330.833333333299</v>
      </c>
      <c r="E240" s="25">
        <v>46331.208333333299</v>
      </c>
      <c r="F240" s="24" t="s">
        <v>231</v>
      </c>
    </row>
    <row r="241" spans="1:6" ht="31" x14ac:dyDescent="0.35">
      <c r="A241" s="23" t="s">
        <v>106</v>
      </c>
      <c r="B241" s="23" t="s">
        <v>32</v>
      </c>
      <c r="C241" s="24" t="s">
        <v>241</v>
      </c>
      <c r="D241" s="25">
        <v>46330.833333333299</v>
      </c>
      <c r="E241" s="25">
        <v>46331.208333333299</v>
      </c>
      <c r="F241" s="24" t="s">
        <v>242</v>
      </c>
    </row>
    <row r="242" spans="1:6" ht="62" x14ac:dyDescent="0.35">
      <c r="A242" s="23" t="s">
        <v>168</v>
      </c>
      <c r="B242" s="23" t="s">
        <v>7</v>
      </c>
      <c r="C242" s="24" t="s">
        <v>169</v>
      </c>
      <c r="D242" s="25">
        <v>46330.833333333299</v>
      </c>
      <c r="E242" s="25">
        <v>46331.25</v>
      </c>
      <c r="F242" s="24" t="s">
        <v>170</v>
      </c>
    </row>
    <row r="243" spans="1:6" ht="46.5" x14ac:dyDescent="0.35">
      <c r="A243" s="23" t="s">
        <v>266</v>
      </c>
      <c r="B243" s="23" t="s">
        <v>4</v>
      </c>
      <c r="C243" s="24" t="s">
        <v>267</v>
      </c>
      <c r="D243" s="25">
        <v>46330.875</v>
      </c>
      <c r="E243" s="25">
        <v>46331.25</v>
      </c>
      <c r="F243" s="24" t="s">
        <v>268</v>
      </c>
    </row>
    <row r="244" spans="1:6" ht="46.5" x14ac:dyDescent="0.35">
      <c r="A244" s="23" t="s">
        <v>266</v>
      </c>
      <c r="B244" s="23" t="s">
        <v>4</v>
      </c>
      <c r="C244" s="24" t="s">
        <v>269</v>
      </c>
      <c r="D244" s="25">
        <v>46330.875</v>
      </c>
      <c r="E244" s="25">
        <v>46331.25</v>
      </c>
      <c r="F244" s="24" t="s">
        <v>268</v>
      </c>
    </row>
    <row r="245" spans="1:6" ht="46.5" x14ac:dyDescent="0.35">
      <c r="A245" s="23" t="s">
        <v>266</v>
      </c>
      <c r="B245" s="23" t="s">
        <v>4</v>
      </c>
      <c r="C245" s="24" t="s">
        <v>270</v>
      </c>
      <c r="D245" s="25">
        <v>46330.875</v>
      </c>
      <c r="E245" s="25">
        <v>46331.25</v>
      </c>
      <c r="F245" s="24" t="s">
        <v>268</v>
      </c>
    </row>
    <row r="246" spans="1:6" ht="46.5" x14ac:dyDescent="0.35">
      <c r="A246" s="23" t="s">
        <v>219</v>
      </c>
      <c r="B246" s="23" t="s">
        <v>5</v>
      </c>
      <c r="C246" s="24" t="s">
        <v>220</v>
      </c>
      <c r="D246" s="25">
        <v>46330.833333333299</v>
      </c>
      <c r="E246" s="25">
        <v>46331.25</v>
      </c>
      <c r="F246" s="24" t="s">
        <v>221</v>
      </c>
    </row>
    <row r="247" spans="1:6" ht="46.5" x14ac:dyDescent="0.35">
      <c r="A247" s="23" t="s">
        <v>219</v>
      </c>
      <c r="B247" s="23" t="s">
        <v>5</v>
      </c>
      <c r="C247" s="24" t="s">
        <v>222</v>
      </c>
      <c r="D247" s="25">
        <v>46330.833333333299</v>
      </c>
      <c r="E247" s="25">
        <v>46331.25</v>
      </c>
      <c r="F247" s="24" t="s">
        <v>221</v>
      </c>
    </row>
    <row r="248" spans="1:6" ht="93" x14ac:dyDescent="0.35">
      <c r="A248" s="23" t="s">
        <v>471</v>
      </c>
      <c r="B248" s="23" t="s">
        <v>6</v>
      </c>
      <c r="C248" s="24" t="s">
        <v>472</v>
      </c>
      <c r="D248" s="25">
        <v>46330.875</v>
      </c>
      <c r="E248" s="25">
        <v>46331.25</v>
      </c>
      <c r="F248" s="24" t="s">
        <v>473</v>
      </c>
    </row>
  </sheetData>
  <autoFilter ref="A2:F82" xr:uid="{93B7315F-D2FC-4C0E-9F55-271D0AA7A834}">
    <sortState xmlns:xlrd2="http://schemas.microsoft.com/office/spreadsheetml/2017/richdata2" ref="A3:F248">
      <sortCondition ref="A2:A82"/>
    </sortState>
  </autoFilter>
  <mergeCells count="1">
    <mergeCell ref="A1:F1"/>
  </mergeCells>
  <conditionalFormatting sqref="A3:F248">
    <cfRule type="expression" dxfId="2"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2.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Thursday</vt:lpstr>
      <vt:lpstr>Friday</vt:lpstr>
      <vt:lpstr>Saturday</vt:lpstr>
      <vt:lpstr>Sunday</vt:lpstr>
      <vt:lpstr>Monday</vt:lpstr>
      <vt:lpstr>Tuesday</vt:lpstr>
      <vt:lpstr>Wednesday</vt:lpstr>
      <vt:lpstr>Direction</vt:lpstr>
      <vt:lpstr>Thursday!Print_Area</vt:lpstr>
      <vt:lpstr>Thursday!Print_Titles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2026-10-29T15:23:03Z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