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737B126A-EB9B-4614-B4D6-821990336169}"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Friday" sheetId="1" r:id="rId3"/>
    <sheet name="Saturday" sheetId="5" r:id="rId4"/>
    <sheet name="Sunday" sheetId="6" r:id="rId5"/>
    <sheet name="Monday" sheetId="7" r:id="rId6"/>
    <sheet name="Tuesday" sheetId="12" r:id="rId7"/>
    <sheet name="Wednesday" sheetId="9" r:id="rId8"/>
    <sheet name="Thursday" sheetId="10" r:id="rId9"/>
  </sheets>
  <definedNames>
    <definedName name="_xlnm._FilterDatabase" localSheetId="2" hidden="1">Friday!$A$2:$F$168</definedName>
    <definedName name="_xlnm._FilterDatabase" localSheetId="5" hidden="1">Monday!$A$2:$F$179</definedName>
    <definedName name="_xlnm._FilterDatabase" localSheetId="3" hidden="1">Saturday!$A$2:$F$191</definedName>
    <definedName name="_xlnm._FilterDatabase" localSheetId="4" hidden="1">Sunday!$A$2:$F$178</definedName>
    <definedName name="_xlnm._FilterDatabase" localSheetId="8" hidden="1">Thursday!$A$2:$F$82</definedName>
    <definedName name="_xlnm._FilterDatabase" localSheetId="6" hidden="1">Tuesday!$A$2:$F$190</definedName>
    <definedName name="_xlnm._FilterDatabase" localSheetId="7" hidden="1">Wednesday!$A$2:$F$87</definedName>
    <definedName name="Direction">'Data Listing'!$A$1:$A$7</definedName>
    <definedName name="_xlnm.Print_Area" localSheetId="2">Friday!$A:$F</definedName>
    <definedName name="_xlnm.Print_Titles" localSheetId="2">Friday!$1:$1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<sst xmlns="http://schemas.openxmlformats.org/spreadsheetml/2006/main" count="3813" uniqueCount="906">
  <si>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</si>
  <si>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</si>
  <si>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</si>
  <si>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</si>
  <si>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</si>
  <si>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</si>
  <si>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</si>
  <si>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</si>
  <si>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</si>
  <si>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</si>
  <si>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</si>
  <si>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</si>
  <si>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</si>
  <si>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</si>
  <si>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</si>
  <si>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</si>
  <si>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</si>
  <si>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A47</t>
  </si>
  <si>
    <t>Both directions</t>
  </si>
  <si>
    <t>A47 both directions Shoreboat Roundabout to Pullover Roundabout carriageway closure</t>
  </si>
  <si>
    <t>Overall Scheme Details: A47 both directions 
Peterborough to King's Lynn - carriageway closure and diversion route for construction improvement/upgrade on behalf of National Highways</t>
  </si>
  <si>
    <t>A120</t>
  </si>
  <si>
    <t>A120 both directions Marks Farm to Marks Tey carriageway closure</t>
  </si>
  <si>
    <t>Overall Scheme Details: A120 both directions
 Marks Farm Roundabout  to Marks Tey - carriageway closure for construction improvement upgrade on behalf of National Highways</t>
  </si>
  <si>
    <t>A14</t>
  </si>
  <si>
    <t>A14 westbound Jct 47 to Jct 43 carriageway closure</t>
  </si>
  <si>
    <t>Overall Scheme Details: A14 both directions 
Jct 43 to Jct 49 - carriageway closures, lane closures and diversion routes for carriageway - reconstruction/renewal on behalf of National Highways</t>
  </si>
  <si>
    <t>A47 both directions Acle Roundabout to Vauxhall Roundabout carriageway closure</t>
  </si>
  <si>
    <t>Overall Scheme Details: A47 both directions 
Acle Roundabout to Vauxhall Roundabout - carriageway closure and diversion route for carriageway - reconstruction/renewal on behalf of National Highways</t>
  </si>
  <si>
    <t>A12</t>
  </si>
  <si>
    <t>A12 northbound Jct 32A entry slip carriageway closure</t>
  </si>
  <si>
    <t>Overall Scheme Details: A12 both directions
 Jct 27 to 33 - carriageway closure for electrical works on behalf of National Highways</t>
  </si>
  <si>
    <t>A12 southbound Jct 11 exit slip road closure</t>
  </si>
  <si>
    <t xml:space="preserve">Overall Scheme Details: A12 southbound
Jct 11 - carriageway closure for construction improvement upgrade on behalf of National Highways </t>
  </si>
  <si>
    <t>M1</t>
  </si>
  <si>
    <t>M1 northbound Jct 11A to Jct 14 carriageway closure</t>
  </si>
  <si>
    <t>Overall Scheme Details: M1 both directions 
Jct 9 to Jct 14 - carriageway closures, lane closures and diversion routes due to communications works on behalf of Ringway</t>
  </si>
  <si>
    <t>A428</t>
  </si>
  <si>
    <t>A428 eastbound Caxton Gibbet to Girton Interchange - carriageway closure</t>
  </si>
  <si>
    <t>Overall Scheme Details: A428 both directions
Caxton Gibbet roundabout to Girton Interchange - carriageway closure for lining works on behalf of National Highways</t>
  </si>
  <si>
    <t>A1(M)</t>
  </si>
  <si>
    <t>A1(M) northbound Jct 7 to Jct 8 carriageway closure</t>
  </si>
  <si>
    <t>Overall Scheme Details: A1(M) northbound 
Jct 7 to Jct 8 - carriageway closure for carriageway - reconstruction/renewal on behalf of National Highways</t>
  </si>
  <si>
    <t>A1307</t>
  </si>
  <si>
    <t>A1307 Northbound Rust lane Jct  carriagway closure</t>
  </si>
  <si>
    <t xml:space="preserve">Overall Scheme Details: A1307 northbound
Jct 14 (Rusts Lane) to A1M NB entry slip - A1307 carriageway closure for structural maintenance 
</t>
  </si>
  <si>
    <t>A1(M) northbound brampton hut to Jct 15 carriagway closure )</t>
  </si>
  <si>
    <t xml:space="preserve">Overall Scheme Details: A1(M) Both directions
A1 Brampton Hut to A1(M) Jct 15 - Carriageway closure, A1(M) Southbound lane 4 closure for structural maintenance </t>
  </si>
  <si>
    <t>M40</t>
  </si>
  <si>
    <t>M40 northbound Jct 10 exit slip road closure</t>
  </si>
  <si>
    <t>Overall Scheme Details: M40 Northbound 
Jct 10 to Jct 11 lane closure, exit slip road closure and diversion route for maintenance work
Diversion via National Highways network</t>
  </si>
  <si>
    <t>M40 Southbound, Jct 3 Entry Slip Closure</t>
  </si>
  <si>
    <t>Overall Scheme Details: M40 Southbound, Jct 4 to Jct 2 
Lane Closure for maintenance work</t>
  </si>
  <si>
    <t>M1 northbound Jct 23a exit slip road closure</t>
  </si>
  <si>
    <t>Overall Scheme Details: M1 northbound and southbound, Jct 24a to Jct 23.
Carriageway, slip road and lane closures for electrical works.
Diversion route via National Highways network and local authority network.</t>
  </si>
  <si>
    <t>A42</t>
  </si>
  <si>
    <t>A42 northbound Jct 14 to M1 Jct 23a carriageway closure</t>
  </si>
  <si>
    <t>A1</t>
  </si>
  <si>
    <t>A1 northbound Newark to Apleyhead carriageway closure</t>
  </si>
  <si>
    <t>Overall Scheme Details: A1 northbound and southbound Apleyhead to Newark.
Carriageway, slip road, layby and lane closure due to carriageway repairs.
Diversion route via National Highways network and local authority network.</t>
  </si>
  <si>
    <t>M45</t>
  </si>
  <si>
    <t>M45 Thurlaston partial roundabout carriageway closure</t>
  </si>
  <si>
    <t>Overall Scheme Details: M45 Thurlaston Roundabout.
Overnight and some 24/7 carriageway, layby and lane closures for junction improvements.
Diversion via Nation Highways and local authority network.</t>
  </si>
  <si>
    <t>A46</t>
  </si>
  <si>
    <t>A46 southbound Stragglethorpe entry and exit slip road closure</t>
  </si>
  <si>
    <t>Overall Scheme Details: A46 northbound and southbound Widmerpool to Saxondale.
Slip roads, lay-by and lane closures for horticultural works.
Diversion route via National Highways and local authority network.</t>
  </si>
  <si>
    <t>M1 northbound Jct 16 entry slip road closure</t>
  </si>
  <si>
    <t>Overall Scheme Details: M1 northbound and southbound Jct 15a to Jct 19
Slip road, layby and lane closures due to maintenance works.
Diversion via National Highways and local authority network.</t>
  </si>
  <si>
    <t>A52</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</si>
  <si>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</si>
  <si>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</si>
  <si>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A42 southbound lay-by closure</t>
  </si>
  <si>
    <t xml:space="preserve">Overall Scheme Details: A42 northbound and southbound, M42 Jct 11 to M1 Jct 23a.
Slip road, lane and lay-by closures for maintenance works.
Diversion route via National Highways network and local authority network. </t>
  </si>
  <si>
    <t>M1 southbound Jct 21 dedicated slip road to A5460 carriageway closure</t>
  </si>
  <si>
    <t xml:space="preserve">Overall Scheme Details: M1 northbound and southbound. Jct 21 to Jct 22.
Slip road closure for local authority works.
Diversion route via National Highways network and local authority network. </t>
  </si>
  <si>
    <t>A38</t>
  </si>
  <si>
    <t>A38 northbound Alfreton to M1 Jct 28 carriageway closure</t>
  </si>
  <si>
    <t>Overall Scheme Details: A38 northbound Alfreton to M1 Jct 28.
Carriageway, slip road and lane closures, plus 24/7 layby closure due to drainage works.
Diversion via National Highways and local authority network.</t>
  </si>
  <si>
    <t>A50</t>
  </si>
  <si>
    <t>A50 eastbound Sawley entry slip road closure</t>
  </si>
  <si>
    <t xml:space="preserve">Overall Scheme Details: A50 eastbound and westbound, Shardlow to M1 Jct 24a.
Slip road and lane closures for survey works.
Diversion route via National Highways network and local authority network. </t>
  </si>
  <si>
    <t>A63</t>
  </si>
  <si>
    <t>A63 westbound Roger Millward Way to Daltry St, carriageway closure</t>
  </si>
  <si>
    <t>Overall Scheme Details: A63 eastbound and westbound Brighton street to Roger Millward Way.
Carriageway and lane closures for construction improvement.
Diversion route in place via local highway authority network.</t>
  </si>
  <si>
    <t>A628</t>
  </si>
  <si>
    <t>A628 eastbound and westbound Flouch to Tintwistle carriageway closure</t>
  </si>
  <si>
    <t>Overall Scheme Details: A628 eastbound and westbound Tintwistle to Flouch
Carriageway and lane closures for reconstruction works
Diversion routes in place via National Highways and Local Highway Authority network.</t>
  </si>
  <si>
    <t>M1 southbound Jct 31 exit slip road closure</t>
  </si>
  <si>
    <t>Overall Scheme Details: M1 southbound Jct 32 to Jct 31
Slip road and lane closure for general cleaning and maintenance
Diversion via local authority and national highways networks</t>
  </si>
  <si>
    <t>M1 southbound Jct 31 entry slip road closure</t>
  </si>
  <si>
    <t>A1M northbound Jct 34 entry slip road closure</t>
  </si>
  <si>
    <t xml:space="preserve">Overall Scheme Details: A1M northbound Jct 34 to Jct 35
Slip road and lane closure for general cleaning and maintenance
Diversion via local authority and national highways networks </t>
  </si>
  <si>
    <t>A1m southbound Jct 37 entry slip road closure</t>
  </si>
  <si>
    <t>Overall Scheme Details: A1m southbound Jct 37 to Jct 36
Slip road closures and lane closures for general cleaning and maintenance 
Diversion in place via National highways and local authority network</t>
  </si>
  <si>
    <t>A1m southbound Jct 36 exit slip road closure</t>
  </si>
  <si>
    <t>M621</t>
  </si>
  <si>
    <t>M621 clockwise Jct 27 to Jct 1, carriageway closure</t>
  </si>
  <si>
    <t xml:space="preserve">Overall Scheme Details: M621 clockwise Jct 27 to Jct 1
Carriageway closure and lane closures for general cleaning and maintenance
Diversion in place via National highways and local authority network
</t>
  </si>
  <si>
    <t>A616</t>
  </si>
  <si>
    <t>A616 eastbound and westbound Westwood to Deepcar Lay by closures</t>
  </si>
  <si>
    <t>Overall Scheme Details: A616 eastbound and westbound Westwood to Deepcar
Carriageway closures for general cleaning and maintenance.
Diversion route in place via National highways and local authority network.</t>
  </si>
  <si>
    <t>M180</t>
  </si>
  <si>
    <t>M180 eastbound Jct 4 entry slip road closure</t>
  </si>
  <si>
    <t>Overall Scheme Details: M180 eastbound Jct 4 to Jct 5
Slip road closures and lane closures for  horticultural works.
Diversion via local authority and National Highways networks</t>
  </si>
  <si>
    <t>A63 eastbound Melton exit slip road closure</t>
  </si>
  <si>
    <t>Overall Scheme Details: A63 eastbound and westbound Melton
Slip road closure for works on behalf of local authority.
Diversion route via National Highways and Local Authority network.</t>
  </si>
  <si>
    <t>A63 eastbound Metlon entry slip road closure</t>
  </si>
  <si>
    <t>M1 southbound Jct 33 entry slip road closure</t>
  </si>
  <si>
    <t xml:space="preserve">Overall Scheme Details: M1 southbound Jct 34 to Jct 31
Slip road closures and Lane closures for carriageway improvements
Diversion in place via National highways and local authority network </t>
  </si>
  <si>
    <t>A66</t>
  </si>
  <si>
    <t>A66 eastbound Thornaby entry slip closure and lane 1 closure  with diversion route</t>
  </si>
  <si>
    <t>Overall Scheme Details: A66 eastbound Thornaby
Entry slip road closure and dedicated slip lane closure for horticulture works</t>
  </si>
  <si>
    <t>A1 southbound Alnwick exit and entry slip road closure</t>
  </si>
  <si>
    <t>Overall Scheme Details: a1 southbound Alnwick
exit and entry slip road closure for works off network.</t>
  </si>
  <si>
    <t>A1 southbound Jct 69 to Jct 65 carriageway closure with exit and entry slip road closures</t>
  </si>
  <si>
    <t>Overall Scheme Details: A1 northbound and southbound Jct 63 to Jct 69 
Carriageway and lane closures for construction/improvement upgrade</t>
  </si>
  <si>
    <t>A1M northbound closed Jct 46 to Jct 48</t>
  </si>
  <si>
    <t>Overall Scheme Details: A1M northbound and southbound closed between junction 45 and junction 48 and lane closures with a temporary 50 mph speed limit for carriageway resurfacing. Diversion on local authority network</t>
  </si>
  <si>
    <t>A19</t>
  </si>
  <si>
    <t>A19/A182 Interchange northbound exit slip road closure</t>
  </si>
  <si>
    <t>Overall Scheme Details: A19 north and southbound A182 Cold Hesledon Interchange
Carriageway and lane closures for maintenance works</t>
  </si>
  <si>
    <t>A19 Southbound between A184 Testos and A1231 Hylton Grange Interchange carriageway closure</t>
  </si>
  <si>
    <t>Overall Scheme Details: A19 north and southbound between A184 Testos and A1231 Hylton Grange Interchange. Carriageway and lane closures for maintenance works</t>
  </si>
  <si>
    <t>A19 northbound A179 Sheraton to A181 Wellfield Interchange carriageway closure including slip roads</t>
  </si>
  <si>
    <t>Overall Scheme Details: A19 northbound A179 Sheraton to A181 Wellfield Interchange
carriageway closure including slip roads for maintenance works</t>
  </si>
  <si>
    <t>A19 northbound A174 Parkway interchange to A1130 Mandale carriageway closure including exit and entry slip roads</t>
  </si>
  <si>
    <t>Overall Scheme Details: A19 north and southbound between A174 Parkway and A1130 Mandale Interchange including exit and entry slip roads
Carriageway closures and lane closures for maintenance works</t>
  </si>
  <si>
    <t>m1 southbound jct44 to jct 43 carriageway closure</t>
  </si>
  <si>
    <t xml:space="preserve">Overall Scheme Details: m1 southbound jct44 to m62 westbound link road and m621 clockwise jct 7  carriageway closure with lane closures structure maintenance works </t>
  </si>
  <si>
    <t>m1 southbound jct44 entry slip road carriageway closure</t>
  </si>
  <si>
    <t>m1 northbound jct 42 entry slip road carriageway closure</t>
  </si>
  <si>
    <t>Overall Scheme Details: m62 eastbound to m1 northbound link road and m1 northbound jct 42 entry slip road carriageway closure  with lane closures diversion on national highways network  structure maintenance</t>
  </si>
  <si>
    <t>M62</t>
  </si>
  <si>
    <t>m62 east to m1 north link road carriageway closure</t>
  </si>
  <si>
    <t>M62 Westbound Jct 7 to 6 carriageway closure</t>
  </si>
  <si>
    <t>Overall Scheme Details: M62 westbound J7 to J6 - carriageway closure for horticulture</t>
  </si>
  <si>
    <t>M62 Westbound Jct 7 entry slip road closure</t>
  </si>
  <si>
    <t>M62 Westbound Jct 6 exit slip road closure</t>
  </si>
  <si>
    <t>M62 Westbound to M57 Northbound link road closure</t>
  </si>
  <si>
    <t>M56</t>
  </si>
  <si>
    <t>M56 eastbound jct 12 to 11 carriageway closure</t>
  </si>
  <si>
    <t xml:space="preserve">Overall Scheme Details: M56 eastbound Junction 11 to Junction 10 - carriageway closure for carriageway - reconstruction/renewal </t>
  </si>
  <si>
    <t>M56 eastbound jct 12 entry slip road closure</t>
  </si>
  <si>
    <t>M56 eastbound jct 11 exit slip road closure</t>
  </si>
  <si>
    <t>M6</t>
  </si>
  <si>
    <t>M6 Southbound Jct 26 carriageway closure between exit and entry slip roads</t>
  </si>
  <si>
    <t>Overall Scheme Details: M6 both directions Jnc 22 to Jnc 27 - carriageway closure for carriageway - reconstruction/renewal on behalf of National Highways</t>
  </si>
  <si>
    <t>M6 Southbound Jct 25 entry slip road closure</t>
  </si>
  <si>
    <t>M66</t>
  </si>
  <si>
    <t>M66 northbound jct 3 - 2 carriageway closure</t>
  </si>
  <si>
    <t xml:space="preserve">Overall Scheme Details: M66 northbound and southbound jct 3 - 2 lane closures and carriageway closures due to maintenance works </t>
  </si>
  <si>
    <t>M66 northbound jct 3 entry slip road closure</t>
  </si>
  <si>
    <t>M66 northbound jct 2 exit slip road closure</t>
  </si>
  <si>
    <t>M57</t>
  </si>
  <si>
    <t>M57 Southbound Jct 1 exit slip road closure</t>
  </si>
  <si>
    <t xml:space="preserve">Overall Scheme Details: M57 southbound J1 exit slip to Tarbuck Island carriageway closure due to works by Knowsley Council </t>
  </si>
  <si>
    <t>M62 westbound jct 6 exit slip road closure</t>
  </si>
  <si>
    <t>Overall Scheme Details: M62 westbound jct 6 exit slip road closure due to improvements</t>
  </si>
  <si>
    <t>M6 Southbound Jct 21 entry slip road closure</t>
  </si>
  <si>
    <t xml:space="preserve">Overall Scheme Details: M6 both directions Jct 20 to Jct 21 - carriageway closure for carriageway - reconstruction/renewal </t>
  </si>
  <si>
    <t>M53</t>
  </si>
  <si>
    <t>M53 Northbound Jct 4 to 3 Carriageway Closure</t>
  </si>
  <si>
    <t>Overall Scheme Details: M53 both directions J6 to J2 - carriageway closure for carriageway - reconstruction/renewal on behalf of National Highways</t>
  </si>
  <si>
    <t>M53 Northbound Jct 4 entry slip road closure</t>
  </si>
  <si>
    <t>M53 Northbound Jct 3 exit slip road closure</t>
  </si>
  <si>
    <t>M60</t>
  </si>
  <si>
    <t>M60 clockwise Jct 17 exit slip road closure</t>
  </si>
  <si>
    <t>Overall Scheme Details: M60 both directions Jct 15 to Jct 18 - carriageway closure for barriers - permanent on behalf of National Highways</t>
  </si>
  <si>
    <t>M60 clockwise Jct 17 entry slip road closure</t>
  </si>
  <si>
    <t>A34</t>
  </si>
  <si>
    <t>A34 Northbound to M60 Anticlockwise link road closure</t>
  </si>
  <si>
    <t xml:space="preserve">Overall Scheme Details: M60 both directions Jct 3 to Jct 24 - carriageway closure for gantry </t>
  </si>
  <si>
    <t>M60 Anticlockwise Jct 2 exit slip road closure</t>
  </si>
  <si>
    <t>M60 Anticlockwise Jct 25 entry slip road closure</t>
  </si>
  <si>
    <t>Overall Scheme Details: M60 both directions J24 to J25 - carriageway closure for drainage</t>
  </si>
  <si>
    <t>M61</t>
  </si>
  <si>
    <t>M61 northbound jct 6 entry slip road closure</t>
  </si>
  <si>
    <t>Overall Scheme Details: M61 both directions J5 to J10 - carriageway closure for structure - maintenance on behalf of National Highways</t>
  </si>
  <si>
    <t>M60 Clockwise to M62 Westbound link road closure</t>
  </si>
  <si>
    <t>Overall Scheme Details: M60 clockwise 12 to 12 - carriageway closure for barriers - permanent on behalf of National Highways</t>
  </si>
  <si>
    <t>M6 Northbound Jct 42 exit slip road closure</t>
  </si>
  <si>
    <t>Overall Scheme Details: M6 Northbound Jct 42 exit slip road
Slip road closure for LHA works</t>
  </si>
  <si>
    <t>M6 Northbound Jct 32 exit slip road closure</t>
  </si>
  <si>
    <t xml:space="preserve">Overall Scheme Details: M6 Northbound and Southbound Jct 30 to 33
Lane closure and slip road closure for Message Signs Replacement </t>
  </si>
  <si>
    <t>M6 Northbound Jct 40 Entry slip road closure</t>
  </si>
  <si>
    <t>Overall Scheme Details: M6 Northbound Jct 40 Entry slip
Lane closure and Slip road closure for patching works</t>
  </si>
  <si>
    <t>M271</t>
  </si>
  <si>
    <t>M271 southbound Jct 1 exit slip road closure</t>
  </si>
  <si>
    <t>Overall Scheme Details: M271 both directions Redbridge to M27 Jct 3,
Carriageway closure for maintenance works.</t>
  </si>
  <si>
    <t>M271 southbound Jct 1 entry slip road closure</t>
  </si>
  <si>
    <t>A303</t>
  </si>
  <si>
    <t>A303 westbound Bullington exit slip road closure</t>
  </si>
  <si>
    <t xml:space="preserve">Overall Scheme Details: A303 westbound Bullington,
Slip road and lane closures for drainage works,
</t>
  </si>
  <si>
    <t>A303 westbound Bullington entry slip road closure</t>
  </si>
  <si>
    <t>M275</t>
  </si>
  <si>
    <t>M275 southbound carriageway closure</t>
  </si>
  <si>
    <t xml:space="preserve">Overall Scheme Details: M27/M275 eastbound and southbound Jct 12,
Carriageway and lane closures for Portsmouth City Council works.
</t>
  </si>
  <si>
    <t>M4</t>
  </si>
  <si>
    <t>M4 eastbound Jct 13 to Jct 12 carriageway closure</t>
  </si>
  <si>
    <t>Overall Scheme Details: M4 eastbound Jct 13 to Jct 12.
Carriageway and lane closures for resurfacing work.</t>
  </si>
  <si>
    <t>M3</t>
  </si>
  <si>
    <t>M3 northbound Jct 9 to Jct 8 carriageway closure</t>
  </si>
  <si>
    <t>Overall Scheme Details: M3 both directions Jct 8 to Jct 11 and A34 both directions Three Maids Hill to M3 Jct 9.
Carriageway, slip road and lane closures for major improvement work.</t>
  </si>
  <si>
    <t>M3 southbound Jct 4 entry slip road closure</t>
  </si>
  <si>
    <t>Overall Scheme Details: M3 southbound Jct 4.
Slip road and lane closure for resurfacing work.</t>
  </si>
  <si>
    <t>M4 eastbound Jct 11 entry slip road closure</t>
  </si>
  <si>
    <t>Overall Scheme Details: M4 eastbound Jct 11.
Slip road closure for barrier repairs.</t>
  </si>
  <si>
    <t>A34 northbound Peartree to M40 carriageway closure</t>
  </si>
  <si>
    <t>Overall Scheme Details: A34 northbound Peartree to M40.
Carriageway closure for resurfacing work.</t>
  </si>
  <si>
    <t>A3</t>
  </si>
  <si>
    <t>A3 southbound Dennis entry slip road closure</t>
  </si>
  <si>
    <t>Overall Scheme Details: A3 southbound Dennis.
Slip road closure for carriageway repairs.</t>
  </si>
  <si>
    <t>A34 southbound East Ilsley exit slip road closure</t>
  </si>
  <si>
    <t>Overall Scheme Details: A34 southbound East Ilsley.
Slip road and lane closure for barrier work.</t>
  </si>
  <si>
    <t>A27</t>
  </si>
  <si>
    <t>A27 eastbound Harts Farm entry slip road closure</t>
  </si>
  <si>
    <t>Overall Scheme Details: A27 both directions Harts Farm to Warblington.
Slip road and lane closures for surveys.</t>
  </si>
  <si>
    <t>A27 eastbound Langstone entry slip road closure</t>
  </si>
  <si>
    <t>M20</t>
  </si>
  <si>
    <t>M20 eastbound Jct 7 Freeflow slip road closure</t>
  </si>
  <si>
    <t>Overall Scheme Details: M20 eastbound Jct 7
Slip road closure for Kent County Council works</t>
  </si>
  <si>
    <t>A2070</t>
  </si>
  <si>
    <t>A2070 southbound Bad Munstereifel road roundabout to The Boulevard carriageway closure</t>
  </si>
  <si>
    <t>Overall Scheme Details: A2070 both directions M20 Junction 10 to A2070 Park Farm Rbt 
carriageway closure for surface works</t>
  </si>
  <si>
    <t>M20 eastbound Jct 5 distributor road between exit and entry slip road closure</t>
  </si>
  <si>
    <t>Overall Scheme Details: M20 both directions Jct 4 to 7
Carriageway, slip road and lane closure for barrier works</t>
  </si>
  <si>
    <t>A21</t>
  </si>
  <si>
    <t>A21 northbound A25 exit slip road closure</t>
  </si>
  <si>
    <t xml:space="preserve">Overall Scheme Details: A21 northbound Sevenoaks
slip road closure for improvement works
</t>
  </si>
  <si>
    <t>A2</t>
  </si>
  <si>
    <t>A2 westbound Barham to Bishopsbourne carriageway closure</t>
  </si>
  <si>
    <t>Overall Scheme Details: A2 westbound Barham to Bishopsbourne 
carriageway closure for tree works.</t>
  </si>
  <si>
    <t>M20 westbound Jct 10 entry slip road closure</t>
  </si>
  <si>
    <t>Overall Scheme Details: M20 both directions Jct 9 to Jct 10
slip road and lane closures for drainage works</t>
  </si>
  <si>
    <t>A27 Stockbridge roundabout east quadrant carriageway closure</t>
  </si>
  <si>
    <t>Overall Scheme Details: A27 both directions Stockbridge to Whyke 
carriageway and lane closure for survey works.</t>
  </si>
  <si>
    <t>A23</t>
  </si>
  <si>
    <t>A23 westbound North Terminal exit slip road closure</t>
  </si>
  <si>
    <t>Overall Scheme Details: M23 both directions Jct 9 to Gatwick
Slip road and lane closures for electrical works</t>
  </si>
  <si>
    <t>A2 eastbound Pepperhill entry slip road closure</t>
  </si>
  <si>
    <t>Overall Scheme Details: A2 eastbound Bean to Marling Cross
slip road and lane closure for surface works</t>
  </si>
  <si>
    <t>A23 southbound Pease Pottage entry slip road closure</t>
  </si>
  <si>
    <t>Overall Scheme Details: M23 both directions Jct 11 to Jct 10
slip road and lane closures for survey works</t>
  </si>
  <si>
    <t>A2 westbound Bean exit slip road closure</t>
  </si>
  <si>
    <t>Overall Scheme Details: A2 both directions Darenth to Ebbsfleet
slip road and lane closure for street lighting works</t>
  </si>
  <si>
    <t>A2 westbound Bean entry slip road closure</t>
  </si>
  <si>
    <t>M20 westbound Jct 8 exit slip road closure</t>
  </si>
  <si>
    <t>Overall Scheme Details: M20 westbound Jct 8
Slip and lane closure for maintenance works</t>
  </si>
  <si>
    <t>A249</t>
  </si>
  <si>
    <t>A249 northbound Grovehurst entry slip</t>
  </si>
  <si>
    <t>Overall Scheme Details: A249 northbound Grovehurst.  
Entry slip closure, for Grovehurst junction improvement works.</t>
  </si>
  <si>
    <t>M25</t>
  </si>
  <si>
    <t>M25 anticlockwise Jct 18 exit slip road closure</t>
  </si>
  <si>
    <t>Overall Scheme Details: M25 anti clockwise Jct 19 to Jct 18
Lane closures and slip road closure for maintenance works.
Diversion via National Highways roads</t>
  </si>
  <si>
    <t>A23 Northbound Harps Oak Lane to A237 Brighton Road carriageway closure</t>
  </si>
  <si>
    <t>Overall Scheme Details: M23 Northbound Jct 9 to Jct 7 and A23 Northbound Harps Oak Lane to A237 Brighton Way
Carriageway and lane closure for resurfacing works
Diversion via National Highways and Local Authorities Network</t>
  </si>
  <si>
    <t>M25 Clockwise Jct 7 to M23 Northbound Jct 8 link road closure</t>
  </si>
  <si>
    <t>M25 Anti-clockwise Jct 7 to M23 Northbound Jct 8 link road closure</t>
  </si>
  <si>
    <t>M25 Clockwise Jct 21A to Jct 22 carriageway, slip and link road closure</t>
  </si>
  <si>
    <t>Overall Scheme Details: M25 Clockwise Jct 21A to Jct 22 
Carriageway, slip and link road closure for surfacing works. 
Diversion via Local Authorities roads</t>
  </si>
  <si>
    <t>A23 Southbound Jct A237 Brighton Road to Harps Oak Lane carriageway closure</t>
  </si>
  <si>
    <t>Overall Scheme Details: A23 Southbound Jct A237 Brighton Road to Harps Oak Lane and M23 Southbound Jct 7 to Jct 8
Carriageway closure for resurfacing works
Diversion via Local Authorities and National Highways Network</t>
  </si>
  <si>
    <t>M23</t>
  </si>
  <si>
    <t>M23 Southbound Jct 7 to Jct 8 carriageway closure</t>
  </si>
  <si>
    <t>M26</t>
  </si>
  <si>
    <t>M26 Westbound Jct 2A exit slip road closure</t>
  </si>
  <si>
    <t>Overall Scheme Details: M26 Westbound Jct 3 to Jct 2A
Lane and slip road closure for sign works
Diversion via National Highways and Local Authority Networks</t>
  </si>
  <si>
    <t>A282</t>
  </si>
  <si>
    <t>A282 Northbound Dartford Crossing East Tunnel closure No access over Dartford Crossing for vehicles over 4.8m</t>
  </si>
  <si>
    <t>Overall Scheme Details: A282 Northbound Dartford Crossing East Tunnel
Tunnel closure for joint replacement works
Diversion via National Highways Network</t>
  </si>
  <si>
    <t>M4 Eastbound Jct 4B exit slip road closure</t>
  </si>
  <si>
    <t>Overall Scheme Details: M4 Eastbound Jct 4B
Slip road closure for Midas works
Diversion via National Highways roads</t>
  </si>
  <si>
    <t>A3 Northbound Painshill exit slip road closure</t>
  </si>
  <si>
    <t>Overall Scheme Details: A3 Northbound Painshill 
Slip road closure for surfacing works. 
Diversion via National Highways roads</t>
  </si>
  <si>
    <t>M3 Eastbound Jct 1 Exit Slip Road Closed</t>
  </si>
  <si>
    <t xml:space="preserve">Overall Scheme Details: M3 Eastbound Jct 1
Slip road closure for survey works. 
Diversion via local authorities </t>
  </si>
  <si>
    <t>A1(M) Northbound Jct 2 Exit Slip Road closure</t>
  </si>
  <si>
    <t xml:space="preserve">Overall Scheme Details: A1(M) Northbound Jct Bignells Corner to Jct 2
Lane and Slip road closure for Testing works 
Diversion via Local Authorities network 
</t>
  </si>
  <si>
    <t>M25 Anticlockwise Jct 23 Entry Slip Road closure</t>
  </si>
  <si>
    <t xml:space="preserve">Overall Scheme Details: A1 Northbound Jct Rowley Lane to Jct Bignells Corner and M25 Clockwise and Anticlockwise Jct 23 
Lane and Slip road closure for Electrical works 
Diversion via National Highways network
</t>
  </si>
  <si>
    <t>A406</t>
  </si>
  <si>
    <t>A406 Northbound link road to M11 Northbound Jct 4 link road closure</t>
  </si>
  <si>
    <t>Overall Scheme Details: A406 Northbound link road to M11 Northbound Jct 4
Link road closure for joint replacement works
Diversion via Local Authority and National Highway network</t>
  </si>
  <si>
    <t>M25 Clockwise Jct 10 to Jct 11 Carriageway closure</t>
  </si>
  <si>
    <t>Overall Scheme Details: M25 Clockwise Jct 10 to Jct 11
Carriageway closure for technology works. 
Diversion via local authorities</t>
  </si>
  <si>
    <t>M25 Anticlockwise Jct 11 to Jct 10 Carriageway Closure</t>
  </si>
  <si>
    <t xml:space="preserve">Overall Scheme Details: M25 Anticlockwise Jct 11 to Jct 10
Carriageway closure for Technology works. 
Diversion via local authorities </t>
  </si>
  <si>
    <t>M4 Eastbound Jct 3 to Jct 1 carriageway closure</t>
  </si>
  <si>
    <t>Overall Scheme Details: M4 Eastbound Jct 3 to Jct 1
Carriageway closure for SOS Box Investigations. 
Diversion via local authorities</t>
  </si>
  <si>
    <t>M25 Anti-clockwise Jct 2 to A2 Westbound Darenth Interchange link road closure</t>
  </si>
  <si>
    <t>Overall Scheme Details: M25 Anti-clockwise Jct 2 to A2 Westbound Darenth Interchange
Link road closure for technology works
Diversion via National Highways Network</t>
  </si>
  <si>
    <t>A1023</t>
  </si>
  <si>
    <t>A1023 to M25 Jct 28 exit slip road closure</t>
  </si>
  <si>
    <t>Overall Scheme Details: M25 Jct 28 and all approaches
Slip road closure for  resurfacing works
Diversion via Local Authority and National Highway network</t>
  </si>
  <si>
    <t>M25 Jct 28 roundabout closure</t>
  </si>
  <si>
    <t>M25 Anti-Clockwise Jct 28 exit slip road closure</t>
  </si>
  <si>
    <t>M25 Clockwise Jct 28 exit slip road and entry slip road closure</t>
  </si>
  <si>
    <t>M25 Anti-Clockwise Jct 24 entry slip road closure</t>
  </si>
  <si>
    <t>Overall Scheme Details: M25 Anti-Clockwise Jct 24
Slip road closure for urgent safety fence repairs
Diversion via National Highway network</t>
  </si>
  <si>
    <t>M25 Anti-Clockwise Jct 26 entry slip road closure</t>
  </si>
  <si>
    <t>Overall Scheme Details: M25 Anti-Clockwise Jct 26 
Slip road closure for surfacing works
Diversion via Local Authority and National Highway network</t>
  </si>
  <si>
    <t>A30</t>
  </si>
  <si>
    <t>A30 westbound Okehampton services (Tongue End) exit slip closure</t>
  </si>
  <si>
    <t>Overall Scheme Details: A30 westbound Okehampton services (Tongue End) exit slip closure, for National Grid works.
Diversion via A30 to Sourton Down, A386, B3260.</t>
  </si>
  <si>
    <t>A38 westbound Manadon Entry slip closure</t>
  </si>
  <si>
    <t>Overall Scheme Details: A38 westbound Manadon entry slip carriageway closure, by Local Authority for survey works.
Diversion via Forder Valley (A3822) and return</t>
  </si>
  <si>
    <t>A38 westbound Saltash Tunnel to Carkeel Roundabout carriageway closed</t>
  </si>
  <si>
    <t>Overall Scheme Details: A38 westbound Saltash Tunnel to Carkeel Roundabout -carriageway closed for sign erection works. 
Diversion via B3271</t>
  </si>
  <si>
    <t>A30 eastbound Scorrier to Carland - carriageway closed</t>
  </si>
  <si>
    <t>Overall Scheme Details: A30 both directions Scorrier to Carland - carriageway closure for Chiverton to Carland improvement scheme.
Diversion westbound avoiding low bridge via A39, A393, A3047 re-join A30.
Diversion eastbound via A3047, B3277, A3075, B3285, B3288, re-join A30.</t>
  </si>
  <si>
    <t>A30 westbound Carland to Scorrier - carriageway closed</t>
  </si>
  <si>
    <t>A38 eastbound Carkeel roundabout to Saltash Tunnel carriageway closed</t>
  </si>
  <si>
    <t>Overall Scheme Details: A38 eastbound Carkeel roundabout to Saltash Tunnel carriageway closed for sign erection works. Diversion via the B3271</t>
  </si>
  <si>
    <t>A30 westbound Kennards House to Two Bridges lane 2 closure (125/3 to 123/0)</t>
  </si>
  <si>
    <t xml:space="preserve">Overall Scheme Details: A30 both directions Kennards House to Two Bridges lane for Inspection/Survey works .
</t>
  </si>
  <si>
    <t>M5</t>
  </si>
  <si>
    <t>M5 both directions Jct 26 - all entry and exit slips closed</t>
  </si>
  <si>
    <t xml:space="preserve">Overall Scheme Details: M5 both directions Jct 26 - all entry and exit slips closed for Somerset Council Chelston Link Improvement Scheme. Northbound exit slip diversion via M5 northbound to Jct 25, A358 and A38 southbound. Southbound exit slip diversion via M5 southbound to Jct 27 and A38 northbound. Northbound entry slip diversion via Chelston Rbt, A38 and A358 northbound to Jct 25. Southbound entry slip diversion via Chelston Rbt and A38 southbound.     </t>
  </si>
  <si>
    <t>M4 westbound Jct 19 to Jct 20 carriageway closure</t>
  </si>
  <si>
    <t>Overall Scheme Details: M4 westbound Jct 19 to 20 carriageway closure for horticulture works
Diversion following solid triangle, exit M32 at Jct 1, A4174, A38, join M5 northbound at Jct 16, join M4 westbound.</t>
  </si>
  <si>
    <t>M4 westbound Jct 19 entry slip road closed</t>
  </si>
  <si>
    <t>A38 northbound from Wobbly Wheel to M5 Jct 30 including A30 eastbound from Alphington to M5 Jct 31 closed</t>
  </si>
  <si>
    <t>Overall Scheme Details: A38 northbound from Wobbly Wheel to M5 Jct 30 including A30 eastbound from Alphington to M5 Jct 31 closed for resurfacing. 
Diversion for A38/ M5 via A379, A3015 to Jct 30.
Diversion for A30 via B3123, A379, A3015 to Jct 30.</t>
  </si>
  <si>
    <t>A38 westbound Lee Mill carriageway closure between exit and entry slip road</t>
  </si>
  <si>
    <t xml:space="preserve">Overall Scheme Details: A38 westbound Lee Mill carriageway closure between exit and entry slip road for horticultural works. 
Diversion via exit and entry slip road.
</t>
  </si>
  <si>
    <t>A35</t>
  </si>
  <si>
    <t>A35 both directions Bridport to Dorchester  Full Closure</t>
  </si>
  <si>
    <t>Overall Scheme Details: A35 Bridport to Dorchester - Full closure -  scheme works</t>
  </si>
  <si>
    <t>A419</t>
  </si>
  <si>
    <t>A419 Southbound Spine Road to Cricklade Carriageway Closure</t>
  </si>
  <si>
    <t xml:space="preserve">Overall Scheme Details: A419 Southbound Spine Road to Cricklade Carriageway Closure
</t>
  </si>
  <si>
    <t>A419 Northbound Carriageway Closure from Commonhead Junction tyo A420 Junction</t>
  </si>
  <si>
    <t xml:space="preserve">Overall Scheme Details: A419 Northbound Carriageway Closure from Commonhead Junction to A420 Junction </t>
  </si>
  <si>
    <t>A419 Carriageway Closure Southbound- A420 Junction to Commonhead Junction</t>
  </si>
  <si>
    <t>Overall Scheme Details: A419 Carriagway Closure Southbound from A420 Junction to Commonhead Junction</t>
  </si>
  <si>
    <t>A417</t>
  </si>
  <si>
    <t>A417 northbound carriageway closure A46 Junction  to M5 Junction 11A</t>
  </si>
  <si>
    <t xml:space="preserve">Overall Scheme Details: A417 Northbound Carriageway Closure A46 Junction to M5 Junction 11A </t>
  </si>
  <si>
    <t>A49</t>
  </si>
  <si>
    <t>A49 both directions Leominster to Holmer carriageway closure</t>
  </si>
  <si>
    <t xml:space="preserve">Overall Scheme Details: A49 both directions Leominster to Holmer.
Carriageway, lay-by closures and 40mph speed restriction for maintenance works.
Diversion via National Highways network.
</t>
  </si>
  <si>
    <t>M5 northbound Jct 3 to Jct 1 carriageway closure</t>
  </si>
  <si>
    <t>Overall Scheme Details: M5 both directions Jct 1 to Jct 3.
Carriageway, entry and exit slip road closures for maintenance works. 
Diversion via National Highways and local authority networks.</t>
  </si>
  <si>
    <t>M6 southbound Jct 4 to M42 north and south link road closure</t>
  </si>
  <si>
    <t xml:space="preserve">Overall Scheme Details: M6 both directions Jct 4a to Jct 4.
Carriageway closure for maintenance works.
Diversion via National Highways and local authority network. </t>
  </si>
  <si>
    <t>A50 both directions Heron Cross roundabout to Blurton roundabout link road closure</t>
  </si>
  <si>
    <t>Overall Scheme Details: A50 both directions Queensway roundabout to Catchems Corner.
Entry and exit slip road closures for maintenance works. 
Diversion via National Highways network.</t>
  </si>
  <si>
    <t>A500</t>
  </si>
  <si>
    <t>A500 southbound between B5045 Jct and A50 Jct carriageway closure</t>
  </si>
  <si>
    <t>Overall Scheme Details: A500 both directions Shelton New Road to Queensway roundabout.
Carriageway closure for maintenance works.
Diversion via National Highways and local authority network.</t>
  </si>
  <si>
    <t>A500 northbound Whieldon Road to Shelton Old Road carriageway closure</t>
  </si>
  <si>
    <t>A46 southbound Warwick Bypass to Longbridge roundabout</t>
  </si>
  <si>
    <t xml:space="preserve">Overall Scheme Details: A46 both directions Sherbourne roundabout to Festival roundabout.
Carriageway closures, slip roads and lane closures for maintenance works. 
Diversion via National Highways and local authority network. </t>
  </si>
  <si>
    <t>A5</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</si>
  <si>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</si>
  <si>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</si>
  <si>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A5 southbound Weeford exit slip road closure</t>
  </si>
  <si>
    <t>A5 westbound Mile Oak to Weeford carriageway closure</t>
  </si>
  <si>
    <t>A5 westbound Emstrey roundabout to Bayston Hill roundabout carriageway closure</t>
  </si>
  <si>
    <t>Overall Scheme Details: A5 clockwise Emstry to Edgebold.
Carriageway closure for maintenance works. 
Diversion via National Highways and local authority network.</t>
  </si>
  <si>
    <t>A5 westbound dedicated left lane to A49 carriageway closure</t>
  </si>
  <si>
    <t>A49 southbound Bayston Hill to Sharpstone Lane carriageway closure</t>
  </si>
  <si>
    <t>A49 northbound Sharpstone Lane to Bayston Hill carriageway closure</t>
  </si>
  <si>
    <t>A5 westbound Bayston Hill roundabout to Edgebold roundabout carriageway closure</t>
  </si>
  <si>
    <t>M5 southbound Jct 4 entry slip road closure</t>
  </si>
  <si>
    <t>Overall Scheme Details: M5 both directions Jct 4 to Jct 4a.
Entry slip and link road closures for maintenance works.
Diversion via National Highways network.</t>
  </si>
  <si>
    <t>M5 southbound Jct 4a to M42 northbound link road closure</t>
  </si>
  <si>
    <t>A5 both directions Holly Lane roundabout to Grendon roundabout carriageway closure</t>
  </si>
  <si>
    <t xml:space="preserve">Overall Scheme Details: A5 both directions Holly Lane roundabout to Grendon roundabout. 
Carriageway closure for maintenance works. 
Diversion via National Highways and local authority network. </t>
  </si>
  <si>
    <t>M40 northbound Jct 15 exit slip road closure</t>
  </si>
  <si>
    <t>Overall Scheme Details: M40 northbound Jct 15.
Exit slip road closure for maintenance works. 
Diversion via National Highways network.</t>
  </si>
  <si>
    <t>M5 southbound Frankley Services exit slip road closure</t>
  </si>
  <si>
    <t xml:space="preserve">Overall Scheme Details: M5 southbound Frankley services.
Exit slip road closure for maintenance works. 
</t>
  </si>
  <si>
    <t>Southbound A38 full closure under Toyota Roundabout Junction 4 on the A50</t>
  </si>
  <si>
    <t>Overall Scheme Details: A50 DBFO Works - A38 at the A50 - under Toyota Roundabout Junction 4 on the A50 -  Southbound Carriageway  closures and northbound lane 2 closure  - Structure Maintenance Works.</t>
  </si>
  <si>
    <t>A50 Eastbound Jct 9 River dove bridge 24hr carriageway closure</t>
  </si>
  <si>
    <t xml:space="preserve">Overall Scheme Details: A50 Eastbound and Westbound  Jct 9 (A518) to Jct 8 (A515) carriageway closures and Westbound contraflow closures diversion on local networks </t>
  </si>
  <si>
    <t>A12 southbound Jct 28 exit slip carriageway closure</t>
  </si>
  <si>
    <t>A12 southbound Jct 28 entry slip carriageway closure</t>
  </si>
  <si>
    <t>A120 eastbound Felstead entry slip road closure</t>
  </si>
  <si>
    <t>Overall Scheme Details: A120 eastbound 
Felstead to Braintree - carriageway closure and diversion route for carriageway - reconstruction/renewal on behalf of National Highways</t>
  </si>
  <si>
    <t>M1 northbound Jct 9 to Jct 11A carriageway closure</t>
  </si>
  <si>
    <t>M40 Northbound Jct 2 to Jct 5 Carriageway Closure</t>
  </si>
  <si>
    <t xml:space="preserve">Overall Scheme Details: M40 Northbound, 
Jct 2 to Jct 5 Lane Closure ,Carriageway Closure, Exit and Entry Slip Road Closure and Diversion route for maintenance work
Diversion Via National Highways and local Authority roads </t>
  </si>
  <si>
    <t>M40 Northbound, Jct 4 Exit Slip Closure</t>
  </si>
  <si>
    <t>M40 Northbound, Jct 4 Entry Slip Closure</t>
  </si>
  <si>
    <t>A46 Widmerpool to Saxondale Layby closure northbound</t>
  </si>
  <si>
    <t>A46 northbound Stragglethorpe entry and exit slip road closure</t>
  </si>
  <si>
    <t>M1 southbound Jct 16 entry slip road closure</t>
  </si>
  <si>
    <t>A14 eastbound lay-by closure</t>
  </si>
  <si>
    <t xml:space="preserve">Overall Scheme Details: A14 eastbound, Jct 11 to Jct 12.
Lane and lay-by closure for maintenance works.
</t>
  </si>
  <si>
    <t>M1 southbound Jct 27 entry slip road closure</t>
  </si>
  <si>
    <t xml:space="preserve">Overall Scheme Details: M1 southbound, Jct 27.
Slip road closures for maintenance works.
Diversion route via National Highways network. </t>
  </si>
  <si>
    <t>M1 southbound Jct 33 exit slip road closure</t>
  </si>
  <si>
    <t xml:space="preserve">Overall Scheme Details: M1 northbound and southbound Jct 32 to Jct 34
Slip road and lane closure for general cleaning and maintenance
Diversion via local authority and national highways networks </t>
  </si>
  <si>
    <t>M1 southbound Jct 32 exit road slip road closure</t>
  </si>
  <si>
    <t>A1M northbound Jct 38 exit slip road closure</t>
  </si>
  <si>
    <t xml:space="preserve">Overall Scheme Details: A1M northbound Jct 38 and A638 westbound Redhouse
Slip road and lane closure for general cleaning and maintenance
Diversion via local authority and national highways networks </t>
  </si>
  <si>
    <t>A1 northbound Jct 38 entry slip road closure</t>
  </si>
  <si>
    <t>A638</t>
  </si>
  <si>
    <t>A638 westbound Redhouse carriageway closure</t>
  </si>
  <si>
    <t>A62</t>
  </si>
  <si>
    <t>A62 northbound Gildersome dual through, carriageway closure</t>
  </si>
  <si>
    <t xml:space="preserve">Overall Scheme Details: M62 westbound Jct 27, M621 anticlockwise Jct 27, A62 southbound Gildersome
Carriageway closure and Lane closures for general cleaning and maintenance 
Diversion in place via National highways network </t>
  </si>
  <si>
    <t>M62 eastbound Jct 26 exit slip road closure</t>
  </si>
  <si>
    <t xml:space="preserve">Overall Scheme Details: M62 eastbound Jct 25 to Jct 26
Slip road closures and lane closures for survey works
Diversion in place via National highways and local authority network </t>
  </si>
  <si>
    <t>M62 westbound Jct 30 carriageway closure between exit and entry slip road</t>
  </si>
  <si>
    <t>Overall Scheme Details: M62 eastbound and westbound Jct 29 to Jct 30 
Carriageway closure for technology works
Diversion via local authority and National Highways networks</t>
  </si>
  <si>
    <t>A66 eastbound Boathouse Lane to Thornaby entry and exit slip road closure</t>
  </si>
  <si>
    <t>Overall Scheme Details: A66 eastbound and westbound Boathouse to Thornaby
Entry and exit slip road closure and dedicated slip lane closure for horticulture works</t>
  </si>
  <si>
    <t>A1M northbound closed Jct 45 to Jct 48</t>
  </si>
  <si>
    <t>m62 eastbound to m1 northbound link road carriageway closure</t>
  </si>
  <si>
    <t xml:space="preserve">Overall Scheme Details: M62 eastbound to m1 northbound and m1 northbound  jct 42 between exit and entry slip roads carriageway closures with lane closures  structure maintenance </t>
  </si>
  <si>
    <t>M62 Eastbound Jct 7 to 8 carriageway closure</t>
  </si>
  <si>
    <t>Overall Scheme Details: M62 eastbound J7 to J8 - carriageway closure for horticulture (cutting and planting) on behalf of National Highways</t>
  </si>
  <si>
    <t>M62 Eastbound Jct 7 entry slip road closure</t>
  </si>
  <si>
    <t>M62 Eastbound Jct 8 exit slip road closure</t>
  </si>
  <si>
    <t>M56 Eastbound Jct 11 to 10 carriageway closure</t>
  </si>
  <si>
    <t>M56 Eastbound Jct 11 entry slip road closure</t>
  </si>
  <si>
    <t>M56 Eastbound Jct 10 exit slip road closure</t>
  </si>
  <si>
    <t>M66 Southbound Jct 2 - 3 Carriageway Closure</t>
  </si>
  <si>
    <t xml:space="preserve">Overall Scheme Details: M66 both directions Junction 2 to Junction 3 - carriageway closure for horticulture (cutting and planting) </t>
  </si>
  <si>
    <t>M66 Southbound Jct 2 entry slip road closure</t>
  </si>
  <si>
    <t>M66 Southbound Jct 3 exit slip road closure</t>
  </si>
  <si>
    <t>M60 Anticlockwise Jct 20 entry slip road closure</t>
  </si>
  <si>
    <t>Overall Scheme Details: M60 anti-clockwise J22 to J18 - carriageway closure for carriageway - reconstruction/renewal on behalf of National Highways</t>
  </si>
  <si>
    <t>M60 Anticlockwise Jct 19 exit slip road closure</t>
  </si>
  <si>
    <t>M60 Anticlockwise Jct 19 entry slip road closure</t>
  </si>
  <si>
    <t>M60 anticlockwise jct 1 entry slip road closure</t>
  </si>
  <si>
    <t>Overall Scheme Details: M60 both directions Jct 3 to Jct 24 - carriageway closure for gantry on behalf of National Highways</t>
  </si>
  <si>
    <t>M60 Clockwise Jct 25 exit slip road closure</t>
  </si>
  <si>
    <t>M61 southbound jct 6 carriageway closure between exit and entry slip roads</t>
  </si>
  <si>
    <t>M6 Southbound Jct 44 carriageway closure between exit and entry slip roads</t>
  </si>
  <si>
    <t>Overall Scheme Details: M6 both directions M6 River Eden to J44 Greymoorhill - lane closure for carriageway - reconstruction/renewal on behalf of National Highways</t>
  </si>
  <si>
    <t>M6 Northbound Jct 37 Exit slip road closure</t>
  </si>
  <si>
    <t xml:space="preserve">Overall Scheme Details: M6 Northbound Jct 36 to 37
Lane 1/2 closure for patching works </t>
  </si>
  <si>
    <t>M271 northbound Jct 1 exit slip road closure</t>
  </si>
  <si>
    <t>M271 northbound Jct 1 entry slip road closure</t>
  </si>
  <si>
    <t>A303 eastbound Long Parish entry slip road closure</t>
  </si>
  <si>
    <t>Overall Scheme Details: A303 eastbound Long Parish to Barton Stacey,
Slip road and lane closures for maintenance works.</t>
  </si>
  <si>
    <t>A3 northbound Guildford University entry slip road closure</t>
  </si>
  <si>
    <t>Overall Scheme Details: A3 northbound Compton Interchange to Guildford University,
Slip road and lane closure for technology work.</t>
  </si>
  <si>
    <t>M4 westbound Jct 10 exit slip road closure</t>
  </si>
  <si>
    <t>Overall Scheme Details: M4 westbound Jct 10.
Slip road and lane closure for maintenance work.</t>
  </si>
  <si>
    <t>A3M</t>
  </si>
  <si>
    <t>A3M and A27 Harts Farm Way teardrop carriageway closure</t>
  </si>
  <si>
    <t>Overall Scheme Details: A3M and A27 Harts Farm Way.
Teardrop closure for resurfacing work.</t>
  </si>
  <si>
    <t>A34 southbound Graces Lane entry slip road closure</t>
  </si>
  <si>
    <t xml:space="preserve">Overall Scheme Details: A34 southbound Graces Lane.
Slip road closure for barrier repairs.
</t>
  </si>
  <si>
    <t>M4 eastbound Reading Services exit and entry slip road closure</t>
  </si>
  <si>
    <t>Overall Scheme Details: M4 eastbound Reading Services.
Services and lane closure for maintenance work.</t>
  </si>
  <si>
    <t>A303 westbound Upper Norton Farm exit and entry slip road closure</t>
  </si>
  <si>
    <t>Overall Scheme Details: A303 westbound Upper Norton
Slip and lane closure for maintenance works</t>
  </si>
  <si>
    <t>M20 eastbound Jct 5 entry slip road closure</t>
  </si>
  <si>
    <t xml:space="preserve">Overall Scheme Details: M20 both directions Junction 4 to Junction 7
slip road and lane closure for survey works </t>
  </si>
  <si>
    <t>A2 westbound Lydden to Whitfield carriageway closure</t>
  </si>
  <si>
    <t>Overall Scheme Details: A2 both directions Lydden Hill to Whitfield
Carriageway closure for electrical works</t>
  </si>
  <si>
    <t>A2 eastbound Lydden to Whitfield carriageway closure</t>
  </si>
  <si>
    <t>M2</t>
  </si>
  <si>
    <t>M2 eastbound Jct 2 exit slip road closure</t>
  </si>
  <si>
    <t xml:space="preserve">Overall Scheme Details: M2 eastbound Jct 2 to Jct 3 
slip road and lane closure for electrical works </t>
  </si>
  <si>
    <t>A23 northbound Hickstead exit slip road closure</t>
  </si>
  <si>
    <t>Overall Scheme Details: A23 northbound Sayers Common to Hickstead,
Slip closure for maintenance works</t>
  </si>
  <si>
    <t>A23 southbound Broxmead lane exit slip closure</t>
  </si>
  <si>
    <t xml:space="preserve">Overall Scheme Details: A23 southbound Handcross to Bolney
slip road and lane closure for maintenance works </t>
  </si>
  <si>
    <t>A2 eastbound Marling Cross entry slip road closure</t>
  </si>
  <si>
    <t>Overall Scheme Details: A2 eastbound Watling Street
Slip road and lane closure for Southern Gas Networks</t>
  </si>
  <si>
    <t>A21 westbound M25 Jct 4 to Jct Hewitt's roundabout carriageway closure</t>
  </si>
  <si>
    <t>Overall Scheme Details: A21 westbound M25 Jct 4 to Jct Hewitt's roundabout
Carriageway closure for maintenance works
Diversion via Local Authority roads</t>
  </si>
  <si>
    <t>A21 eastbound Jct Hewitt's roundabout to M25 Jct 4 carriageway closure</t>
  </si>
  <si>
    <t>Overall Scheme Details: A21 eastbound Jct Hewitt's roundabout to M25 Jct 4
Carriageway closure for maintenance works
Diversion via Local Authority roads</t>
  </si>
  <si>
    <t>M25 Anti clockwise J23 exit slip road closure</t>
  </si>
  <si>
    <t>Overall Scheme Details: M25 Anti-clockwise Jct 24 to Jct 23
Lane and slip road closure for NEAR works
Diversion via National Highways and Local Authorities Network</t>
  </si>
  <si>
    <t>M25 Clockwise Jct 24 exit slip road closure</t>
  </si>
  <si>
    <t>Overall Scheme Details: M25 clockwise Jct 23 to Jct 25
lane and slip road closure for Boundary fence works
Diversion via National Highways Network</t>
  </si>
  <si>
    <t>A30 eastbound Polyphant exit and entry slip closure</t>
  </si>
  <si>
    <t xml:space="preserve">Overall Scheme Details: A30 eastbound Polyphant exit and entry slip closure for Inspection/Survey works .
Exit slip diversion via -  A30 east to Kennards House Jct, A30 west to Blackhill Quarry.
Entry slip diversion via - Local roads to Blackhill Quarry Jct and join A30.
</t>
  </si>
  <si>
    <t>A417 southbound carriageway closure junction 11A, M5 to A46 Junction</t>
  </si>
  <si>
    <t>Overall Scheme Details: A417 Southbound carriageway closure 11A,  M5 to A46 junction 
Diversion via M5 Jctn 11, A40, A417.</t>
  </si>
  <si>
    <t>M5 Southbound Junction11a exit slip road closure Diversion via M5 Junction 11a, A40 and A417. Alternate diversion via M5 Southbound to Junction 12, back onto M5 Northbound to J11a.</t>
  </si>
  <si>
    <t>Overall Scheme Details: M5 Southbound Jctn 11a exit slip road closure 
Diversion via M5 Jctn 11, A40 and A417.
Alternate diversion via M5 Southbound to Junction 12, back onto M5 Northbound to J11a.</t>
  </si>
  <si>
    <t>A417 Northbound Carriageway Closure A46 Junction to M5 Junction 11A for Bridge Inspections</t>
  </si>
  <si>
    <t>Overall Scheme Details: A417 Northbound Carriageway Closure A46 Junction to M5 Junction 11A for Bridge Inspections</t>
  </si>
  <si>
    <t>M48</t>
  </si>
  <si>
    <t>M48 eastbound Jct 2 to 1 Severn Bridge carriageway closure</t>
  </si>
  <si>
    <t>Overall Scheme Details: M48 eastbound Jct 2 to Jct 1 Severn Bridge carriageway closure for structure maintenance. 
Diversion via M4 Prince of Wales Bridge.</t>
  </si>
  <si>
    <t>A50 eastbound Meir East exit and entry slip road closures</t>
  </si>
  <si>
    <t>A50 eastbound Catchems Corner East exit slip road closure</t>
  </si>
  <si>
    <t>A46 southbound Warwick Bypass to Sherbourne roundabout link road closure</t>
  </si>
  <si>
    <t>A14 westbound Jct 50 to Jct 49 carriageway closure</t>
  </si>
  <si>
    <t>Overall Scheme Details: A14 both directions 
Jct 49 to Jct 50 - carriageway closure for structure - maintenance on behalf of National Highways</t>
  </si>
  <si>
    <t>A1 both directions Black Cat roundabout to Tempsford Jct - carriageway closure</t>
  </si>
  <si>
    <t>Overall Scheme Details: A1 / A421 both directions 
Biggleswade to St Neots - carriageway closures, lane closures, narrow lanes, permanent layby closures and diversion routes for construction - bypass/new on behalf of National Highways</t>
  </si>
  <si>
    <t>A1 both directions Black Cat roundabout to Wyboston Jct - carriageway closure</t>
  </si>
  <si>
    <t>A5 both directions Hinckley to Higham on the Hill carriageway closure</t>
  </si>
  <si>
    <t>Overall Scheme Details: A5 northbound and southbound Hinckley to Caldecote.
24/7 lay by, carriageway closure and narrow lanes for developer works.
Diversion via Local Authority network.</t>
  </si>
  <si>
    <t>A453</t>
  </si>
  <si>
    <t>A453 southbound lay by closure</t>
  </si>
  <si>
    <t>Overall Scheme Details: A453 northbound and southbound Ratcliffe on Soar to Crusader Roundabout
Slip road, lane and lay-by closures for horticultural works.
Diversion route via National Highways network and local authority network.</t>
  </si>
  <si>
    <t>A453 southbound West Leake exit slip road closure</t>
  </si>
  <si>
    <t>A46 northbound Cotgrave entry and exit slip road closure</t>
  </si>
  <si>
    <t>M1 northbound Jct 16 exit slip road closure</t>
  </si>
  <si>
    <t>A45</t>
  </si>
  <si>
    <t>A45 both directions Raunds Roundabout to Thrapston carriageway closure</t>
  </si>
  <si>
    <t xml:space="preserve">Overall Scheme Details: A45  northbound and southbound, Chowns Mill roundabout to Thrapston.
Carriageway and lane closures for maintenance works.
Diversion route via National Highways network and local authority network. </t>
  </si>
  <si>
    <t>M1 southbound Jct 35 exit slip road closure</t>
  </si>
  <si>
    <t>Overall Scheme Details: M1 Southbound Jct 35 to Jct 34
Slip road and lane closure for general cleaning and maintenance
Diversion via local authority and national highways networks</t>
  </si>
  <si>
    <t>M1 southbound Jct 35 entry slip road closure</t>
  </si>
  <si>
    <t>M1 southbound Jct 34 exit slip road closure</t>
  </si>
  <si>
    <t>M1 southbound Jct 34 entry slip road closure</t>
  </si>
  <si>
    <t>A638 southbound Redhouse carriageway closure</t>
  </si>
  <si>
    <t>Overall Scheme Details: A1 southbound Jct 38 and A638 Redhouse
Slip road and lane closures for general cleaning and maintenance
Diversion via local authority and national highways networks</t>
  </si>
  <si>
    <t>A1 southbound Jct 38 exit slip road closure</t>
  </si>
  <si>
    <t>A1M southbound Jct 38 entry slip road closure</t>
  </si>
  <si>
    <t>M1 northbound Jct 39 entry slip road closure</t>
  </si>
  <si>
    <t xml:space="preserve">Overall Scheme Details: M1 northbound Jct 38 to Jct 39
Slip road closures for structure maintenance works
Diversion in place via National highways and local authority network </t>
  </si>
  <si>
    <t>M62 westbound Jct 25 entry slip road closure</t>
  </si>
  <si>
    <t xml:space="preserve">Overall Scheme Details: M62 westbound Jct 25 to Jct 24
Slip road closure for barrier repair
Diversion in place via National highways and local authority network </t>
  </si>
  <si>
    <t>A66 eastbound and westbound Neasham Road to Morton Palms carriageway closure including dedicated slip road with 40mph speed restriction</t>
  </si>
  <si>
    <t>Overall Scheme Details: A66 eastbound and westbound Blands Corner to Morton Palms
Carriageway closure including 24/7 layby closures and 40mph speed restriciton for structural maintenance scheme of Maidendale and Croft Railway Bridges</t>
  </si>
  <si>
    <t>A66 westbound Thornaby to Boathouse Lane  entry and exit  slip road closure including dedicated slip lane</t>
  </si>
  <si>
    <t>A19/A689 Wolviston Interchange northbound exit slip road closure</t>
  </si>
  <si>
    <t>Overall Scheme Details: A19 North and Southbound Between Manor Farm Accom Bridge and A689 Wolviston Interchange.  Lane Closures for Inspection/Survey works.</t>
  </si>
  <si>
    <t>M56 Westbound Jct 11 exit slip road closure</t>
  </si>
  <si>
    <t xml:space="preserve">Overall Scheme Details: M56 westbound Junction 10 to Junction 11 - carriageway closure for carriageway - reconstruction/renewal </t>
  </si>
  <si>
    <t>M56 Westbound Jct 10 to 11 Carriageway Closure</t>
  </si>
  <si>
    <t>M56 Westbound Jct 10 entry slip road closure</t>
  </si>
  <si>
    <t>M66 northbound jct 2 entry slip road closure</t>
  </si>
  <si>
    <t>Overall Scheme Details: M66 northbound and southbound junction 2 to 1 - carriageway closure for horticulture</t>
  </si>
  <si>
    <t>M66 northbound jct 2 to 0 carriageway closure</t>
  </si>
  <si>
    <t>M66 Northbound Jct 1 exit slip road closure</t>
  </si>
  <si>
    <t>M6 Northbound Charnock Richard services entry slip road closure</t>
  </si>
  <si>
    <t>Overall Scheme Details: M6 both directions J30 to J26 - carriageway closure for structure - maintenance on behalf of National Highways</t>
  </si>
  <si>
    <t>M56 Eastbound Jct 1 to M60 carriageway closure  closure</t>
  </si>
  <si>
    <t>M60 Anticlockwise Jct 3 exit slip road closure</t>
  </si>
  <si>
    <t>A56</t>
  </si>
  <si>
    <t>A56 Northbound Huncoats exit slip road closure</t>
  </si>
  <si>
    <t xml:space="preserve">Overall Scheme Details: A56 northbound Rising Bridge to M65 - carriageway closure for structure - maintenance </t>
  </si>
  <si>
    <t>M6 Northbound Jct 16 entry slip road closure</t>
  </si>
  <si>
    <t>Overall Scheme Details: M6 northbound 16 to 16 - carriageway closure for barriers - permanent on behalf of National Highways</t>
  </si>
  <si>
    <t>A303 eastbound Winchester road exit slip road closure</t>
  </si>
  <si>
    <t>Overall Scheme Details: A303 both directions Salisbury road to Picket Twenty
Slip road and lane closures for maintenance works</t>
  </si>
  <si>
    <t>A303 eastbound Winchester road entry slip road closure</t>
  </si>
  <si>
    <t>A303 westbound Winchester road entry slip road closure</t>
  </si>
  <si>
    <t>A303 westbound Winchester road exit slip road closure</t>
  </si>
  <si>
    <t>M275 northbound carriageway closure</t>
  </si>
  <si>
    <t>Overall Scheme Details: M275 northbound Tipner to M27.
Carriageway closure for Portsmouth City Council.</t>
  </si>
  <si>
    <t>M3 southbound Jct 8 to Jct 9 carriageway closure</t>
  </si>
  <si>
    <t>M27</t>
  </si>
  <si>
    <t>M27 eastbound Jct 2 entry slip road closure</t>
  </si>
  <si>
    <t>Overall Scheme Details: M27 both directions Jct 2.
Slip road and lane closure for maintenance work.</t>
  </si>
  <si>
    <t>M27 eastbound Jct 2 exit slip road closure</t>
  </si>
  <si>
    <t>M27 eastbound Jct 9 entry slip road closure</t>
  </si>
  <si>
    <t>Overall Scheme Details: M27 eastbound Jct 9.
Slip road closure for technology work.</t>
  </si>
  <si>
    <t>A34 southbound Speen exit slip road closure</t>
  </si>
  <si>
    <t>Overall Scheme Details: A34 southbound Speen.
Slip road and lane closure for barrier repairs.</t>
  </si>
  <si>
    <t>A34 southbound Speen entry slip road closure</t>
  </si>
  <si>
    <t>A27 westbound Warblington entry slip road closure</t>
  </si>
  <si>
    <t>A27 westbound Langstone exit slip road closure</t>
  </si>
  <si>
    <t>M2 eastbound Jct 2 entry slip road closure</t>
  </si>
  <si>
    <t>Overall Scheme Details: M2 eastbound Jct 2 to Jct 3
slip road and lane closures for electrical works.</t>
  </si>
  <si>
    <t>A21 southbound Half Moon exit slip road closure</t>
  </si>
  <si>
    <t>Overall Scheme Details: A21 southbound Oak Tree Barn to Half Moon Lane,
Lane closure for signage works.</t>
  </si>
  <si>
    <t>A2 westbound Whitfield roundabout to Adisham road carriageway closure</t>
  </si>
  <si>
    <t>Overall Scheme Details: A2 westbound Whitfield roundabout to Adisham Road 
carriageway closure for tree works.</t>
  </si>
  <si>
    <t>M25 Anti-Clockwise Jct 12 Carriageway closure</t>
  </si>
  <si>
    <t>Overall Scheme Details: M25 Anti-Clockwise Jct 13 to Jct 12
Carriageway Closure for waterproofing works
Diversion via national highways network</t>
  </si>
  <si>
    <t>M4 Eastbound Jct 3 to Jct 1 Carriageway Closure</t>
  </si>
  <si>
    <t xml:space="preserve">Overall Scheme Details: M4 Eastbound Jct 3 to Jct 1
Carriageway closure for loop repairs. 
Diversion via local authorities </t>
  </si>
  <si>
    <t>M25 Anti clockwise  J28 Exit slip road</t>
  </si>
  <si>
    <t>Overall Scheme Details: M25 Anti-Clockwise Jct 28
Slip road closure for inspection works
Diversion via National Highway network</t>
  </si>
  <si>
    <t>A30 eastbound Plusha exit and entry slip closure also including westbound righthand turn closure</t>
  </si>
  <si>
    <t>Overall Scheme Details: A30 eastbound Plusha exit and entry slip closure also including westbound righthand turn for Inspection/Survey works .
Exit slip diversion via -  A30 east to Blackhill Quarry to Polyphant and local roads.
Entry slip diversion via - Local roads to Polyphant, to Blackhill Quarry and join A30.
Righthand turn diversion via - A30 west to Fivelanes Jct, A30 east to Blackhill Quarry to Polyphant and local roads.</t>
  </si>
  <si>
    <t>M4 eastbound Jct 20 to 19 carriageway closure</t>
  </si>
  <si>
    <t>Overall Scheme Details: M4 eastbound Jct 20 to 19 - carriageway closure for drainage work.
Diversion: Follow M5 south at Jct 16, A38, A4174, Join M32 northbound at Jct 1, M4 eastbound.</t>
  </si>
  <si>
    <t>M4 eastbound entry slip from M5 northbound closed</t>
  </si>
  <si>
    <t>M4 eastbound entry slip from M5 southbound closed</t>
  </si>
  <si>
    <t>A40</t>
  </si>
  <si>
    <t>A40 westbound Over roundabout to Highnam roundabout lane closure including right hand turn for B4215 (171/6 to 172/1)</t>
  </si>
  <si>
    <t>Overall Scheme Details: A40 westbound Over roundabout to Highnam roundabout- lane closure and including dedicated right hand turn for the B4215 for barrier repair/replacement scheme.
Diversion via - A40 west to Highnam roundabout and return.</t>
  </si>
  <si>
    <t>A417 southbound Carriageway Closure, Air Balloon Roundabout to Burford Road Junction</t>
  </si>
  <si>
    <t xml:space="preserve">Overall Scheme Details: A417  Southbound Carriageway Closure , Air Balloon Roundabout to Burford Road Junction </t>
  </si>
  <si>
    <t>A417 northbound Carriageway Closure Burford Road Junction to Air Balloon Roundabout</t>
  </si>
  <si>
    <t>Overall Scheme Details: A417 northbound Carriageway Closure Burford Road Junction to Air Balloon Roundabout</t>
  </si>
  <si>
    <t>A50 eastbound Normacot East entry slip road closure</t>
  </si>
  <si>
    <t>A50 eastbound Alhambra exit and entry slip road closures</t>
  </si>
  <si>
    <t>A46 northbound Sherbourne roundabout to Warwick bypass link road closure</t>
  </si>
  <si>
    <t>A5 eastbound Edgebold roundabout to Bayston Hill roundabout carriageway closure</t>
  </si>
  <si>
    <t>A5 eastbound Bayston Hill roundabout to Emstrey roundabout carriageway closure</t>
  </si>
  <si>
    <t>A5112</t>
  </si>
  <si>
    <t>A5112 northbound Bayston Hill roundabout to Hereford Road carriageway closure</t>
  </si>
  <si>
    <t>A5112 southbound Hereford Road to Bayston Hill roundabout carriageway closure</t>
  </si>
  <si>
    <t>A40 westbound Over Ross  to Wilton carriageway closure</t>
  </si>
  <si>
    <t xml:space="preserve">Overall Scheme Details: A40 westbound Over Ross  to Wilton.
Carriageway closure for maintenance works.
Diversion via National Highways and local authority network.
</t>
  </si>
  <si>
    <t>A14 eastbound Jct 49 to Jct 50 carriageway closure</t>
  </si>
  <si>
    <t>A14 eastbound Jct 25 fast link from B1050 left turn carriageway closure</t>
  </si>
  <si>
    <t>Overall Scheme Details: A14 both directions 
Jct 25 Bar Hill Services to Jct 24 Cambridge Services - carriageway closure for carriageway - reconstruction/renewal on behalf of National Highways</t>
  </si>
  <si>
    <t>A5 westbound M1 Jct 11A to Thorn Road Roundabout carriageway closure</t>
  </si>
  <si>
    <t xml:space="preserve">Overall Scheme Details: A5 both directions
Thorn Road Roundabout to M1 Jct 11A - carriageway closures and diversion routes due to carriageway - reconstruction/renewal works on behalf of National Highways </t>
  </si>
  <si>
    <t>A5 northbound Redmoor A421 exit slip road closure</t>
  </si>
  <si>
    <t xml:space="preserve">Overall Scheme Details: A5 both directions
Caldecotte Interchange to Old Stratford Roundabout - entry slip road closures, exit slip road closures, lane closures and diversion routes due to inspection/survey works on behalf of National Highways </t>
  </si>
  <si>
    <t>A5 southbound Redmoor A421 entry slip road closure</t>
  </si>
  <si>
    <t>A1(M) Southbound Jct 15 entry slip road closure</t>
  </si>
  <si>
    <t xml:space="preserve">Overall Scheme Details: A1(M) Southbound 
Jct 16 to Jct 15 - Lane closures and slip road closures for Pavement maintenance  </t>
  </si>
  <si>
    <t>A1(M) Southbound Jct 15 exit slip road closure</t>
  </si>
  <si>
    <t>M40 northbound, Jct 12 to Jct 13, exit slip road closure into Warwick Services</t>
  </si>
  <si>
    <t>Overall Scheme Details: M40 northbound, Jct 12 to Jct 13.
Lane closure and exit slip road closure for maintenance works.</t>
  </si>
  <si>
    <t>A453 northbound lay by closure</t>
  </si>
  <si>
    <t>A453 northbound West Leake entry slip road closure</t>
  </si>
  <si>
    <t>A46 northbound Widmerpool entry slip road closure</t>
  </si>
  <si>
    <t>A46 northbound Roehoe entry and exit slip road closure</t>
  </si>
  <si>
    <t>M1 southbound Jct 15 entry and exit slip road closure</t>
  </si>
  <si>
    <t>Overall Scheme Details: M1 northbound and southbound Hartwell to between jct 15a and jct 16.
Slip road and lane closure due to maintenance works.
Diversion via National Highways network and local authority network</t>
  </si>
  <si>
    <t>M69</t>
  </si>
  <si>
    <t>M69 northbound M1 Jct 21 entry slip road closure</t>
  </si>
  <si>
    <t>Overall Scheme Details: M69 northbound and southbound Burbage to M1 Jct 21.
Slip road and lane closures due to drainage works.
Diversion route via National Highways network and local authority network.</t>
  </si>
  <si>
    <t>A45 southbound Wilby Way link road closure</t>
  </si>
  <si>
    <t>Overall Scheme Details: A45 southbound Wilby Way.
Link road and lane closures due to maintenance works.</t>
  </si>
  <si>
    <t>M1 southbound Jct 36 exit slip road closure</t>
  </si>
  <si>
    <t>Overall Scheme Details: M1 Southbound Jct 36 to Jct 35 
Slip road closure and lane closure for general cleaning and maintenance
Diversion via local authority and national highways networks</t>
  </si>
  <si>
    <t>M1 southbound Jct 36 entry slip road closure</t>
  </si>
  <si>
    <t>M1 southbound Jct 35a entry slip road closure</t>
  </si>
  <si>
    <t>M18</t>
  </si>
  <si>
    <t>M18 southbound to M1 northbound Jct 32, carriageway closure</t>
  </si>
  <si>
    <t xml:space="preserve">Overall Scheme Details: M18 southbound Jct 1 to M1 northbound Jct 32
Carriageway and lane closures for drainage works.
Diversion in place via National highways and local authority network </t>
  </si>
  <si>
    <t xml:space="preserve">Overall Scheme Details: M1 northbound and southbound Jct 39 to Jct 40
Slip road and lane closures for carriageway repair works.
Diversion in place via National highways and local authority network </t>
  </si>
  <si>
    <t>A1 northbound Jct 65 entry slip road closure</t>
  </si>
  <si>
    <t>Overall Scheme Details: A1 northbound Jct 65
entry slip road closure for maintenance works.</t>
  </si>
  <si>
    <t>A19/A689 Wolviston Interchange southbound entry slip road closure</t>
  </si>
  <si>
    <t>M62 Eastbound Burtonwood Services exit and entry slip road closures</t>
  </si>
  <si>
    <t>Overall Scheme Details: M62 eastbound J8 to J9 - carriageway closure for horticulture</t>
  </si>
  <si>
    <t>M62 Eastbound Jct 8 to 9 carriageway closure</t>
  </si>
  <si>
    <t>M62 Eastbound Jct 8 entry slip road closure</t>
  </si>
  <si>
    <t>M62 Eastbound Jct 9 exit slip road closure</t>
  </si>
  <si>
    <t>M602</t>
  </si>
  <si>
    <t>M602 Westbound Jct 2 entry slip road closure</t>
  </si>
  <si>
    <t xml:space="preserve">Overall Scheme Details: M602 westbound J3 to J1 - lane closure for barriers - permanent </t>
  </si>
  <si>
    <t xml:space="preserve"> M6 Northbound Jct 44 carriageway closure between exit and entry slip roads</t>
  </si>
  <si>
    <t>M6 Southbound Jct 44 Exit slip road closure</t>
  </si>
  <si>
    <t>Overall Scheme Details: M6 Northbound and Southbound Carlisle to Gretna
Lane closure for Carriageway works</t>
  </si>
  <si>
    <t>A329M</t>
  </si>
  <si>
    <t>A329(M) southbound to M4 westbound link road closure</t>
  </si>
  <si>
    <t>Overall Scheme Details: M4 westbound Jct 8/9 to Jct 12.
Slip road and lane closures for major improvement work.</t>
  </si>
  <si>
    <t>A3M southbound Jct 3 exit slip road closure</t>
  </si>
  <si>
    <t>Overall Scheme Details: A3M southbound Jct 3.
Slip road and lane closure for maintenance work.</t>
  </si>
  <si>
    <t>A3M southbound Jct 3 entry slip road closure</t>
  </si>
  <si>
    <t>A3 southbound Send entry slip road closure</t>
  </si>
  <si>
    <t>Overall Scheme Details: A3 southbound Send.
Slip road and lane closure for maintenance work.</t>
  </si>
  <si>
    <t>A404</t>
  </si>
  <si>
    <t>A404 Handy Cross Roundabout partial closure</t>
  </si>
  <si>
    <t xml:space="preserve">Overall Scheme Details: M40 northbound Jct 4/A34 Handy Cross Roundabout.
Roundabout and lane closures for barrier repairs.
</t>
  </si>
  <si>
    <t>A404 Handy Cross Roundabout cut-through closure</t>
  </si>
  <si>
    <t>A2070 eastbound Park Farm exit slip road closure</t>
  </si>
  <si>
    <t>A2070 southbound The Boulevard to Cloverleaf carriageway closure</t>
  </si>
  <si>
    <t>A2 westbound Dunkirk exit slip road closure</t>
  </si>
  <si>
    <t>Overall Scheme Details: A2 westbound Harbledown to Dunkirk
Slip road and lane closures for maintenance works.</t>
  </si>
  <si>
    <t>A2 westbound Gate Services exit slip road closure</t>
  </si>
  <si>
    <t>A2 eastbound Tollgate exit slip road closure</t>
  </si>
  <si>
    <t>Overall Scheme Details: A2 westbound Bean,
Slip road and lane closure for barrier repairs.</t>
  </si>
  <si>
    <t>A23 northbound Bolney entry slip road closure</t>
  </si>
  <si>
    <t>Overall Scheme Details: A23 northbound Bolney Jct to Bolney Jct 
slip road and lane closures for inspections</t>
  </si>
  <si>
    <t>M25 clockwise Jct 4 exit slip road closure</t>
  </si>
  <si>
    <t>Overall Scheme Details: M25 clockwise Jct 3 to Jct 4
Lane closures and slip road closures for maintenance works
diversion via National Highways roads</t>
  </si>
  <si>
    <t>M25 clockwise Jct 4 entry slip road closure</t>
  </si>
  <si>
    <t>M25 Anticlockwise Jct 18 to Jct 17 carriageway closure</t>
  </si>
  <si>
    <t xml:space="preserve">Overall Scheme Details: M25 Anticlockwise Jct 19 to Jct 17 
Carriageway, slip road and lane closures for Road marking works 
Diversion via National Highways and Local Authorities network 
 </t>
  </si>
  <si>
    <t>A1(M) Northbound Jct 6 Exit Slip road closure</t>
  </si>
  <si>
    <t xml:space="preserve">Overall Scheme Details: A1(M) Northbound Jct 4 to Jct 6 
Lane and Slip road closure for Sign works 
Diversion via National Highways network 
</t>
  </si>
  <si>
    <t>M25 Clockwise Jct 27 to M11 Northbound and Southbound Jct 6 link road closure</t>
  </si>
  <si>
    <t>Overall Scheme Details: M25 Clockwise Jct 26 to Jct 27
Lane and link road closure for inspection works
Diversion via National Highway Network</t>
  </si>
  <si>
    <t>M4 Westbound Jct 4 to Jct 4A link road closure</t>
  </si>
  <si>
    <t>Overall Scheme Details: M4 Westbound Jct 4 to Jct 4A
Link road closure for technology works. 
Diversion via National Highways roads</t>
  </si>
  <si>
    <t>A30 westbound Plusha exit and entry slip closure</t>
  </si>
  <si>
    <t xml:space="preserve">Overall Scheme Details: A30 westbound Plusha exit and entry slip closure for Inspection/Survey works.
Exit slip diversion via - A30 west to Fivelanes Jct, A30 east to Pennygilliam Jct, B3254 south and B3257 west.
Entry slip diversion via - B3257 east, B3254 north and join A30 at Pennygilliam Jct. </t>
  </si>
  <si>
    <t>M48 westbound Jct 1 to 2 Severn Bridge carriageway closed</t>
  </si>
  <si>
    <t>Overall Scheme Details: M48 westbound Jct 1 to 2 Severn Bridge carriageway closure for structure maintenance works. 
Diversion via M4 Prince of Wales Bridge.</t>
  </si>
  <si>
    <t>A50 eastbound Cockster East entry slip road closure</t>
  </si>
  <si>
    <t>A50 eastbound Foley East exit slip road closure</t>
  </si>
  <si>
    <t>M40 southbound to A46 northbound link road closure</t>
  </si>
  <si>
    <t>A46 northbound Longbridge roundabout to Warwick Bypass carriageway closure</t>
  </si>
  <si>
    <t>M42</t>
  </si>
  <si>
    <t>M42 southbound Jct 6 exit slip road closure</t>
  </si>
  <si>
    <t xml:space="preserve">Overall Scheme Details: M42 southbound Jct 6.
Exit slip road closure for maintenance works.
Diversion via National Highways and local authority network. </t>
  </si>
  <si>
    <t>M69 southbound Jct 1 entry slip road closure</t>
  </si>
  <si>
    <t>Overall Scheme Details: M69 southbound Jct 1.
Entry slip road closure for maintenance works. 
Diversion via National Highways network.</t>
  </si>
  <si>
    <t>M25 clockwise Jct 28 exit slip road closure</t>
  </si>
  <si>
    <t xml:space="preserve">Overall Scheme Details: A12 northbound
Jct 11 - carriageway closure, lane closure and diversion route for construction improvement/upgrade on behalf of National Highways </t>
  </si>
  <si>
    <t>A428 both directions Tithe Farm Roundabout to Caxton Gibbet Roundabout carriageway closure</t>
  </si>
  <si>
    <t>Overall Scheme Details: A428 both directions
Crown Roundabout to Cambourne - carriageway closure, lane closure, diversion route and narrow lanes for construction - bypass/new on behalf of National Highways</t>
  </si>
  <si>
    <t>M40 Northbound, Jct 9 Entry Slip closure</t>
  </si>
  <si>
    <t xml:space="preserve">Overall Scheme Details: M40 Northbound
 Jct 8a to Jct 9 lane Closure, exit slip road closure and diversion route for maintenance work
Diversion Via National Highways Network  </t>
  </si>
  <si>
    <t>A1 northbound Barrowby to North Muskham carriageway closure</t>
  </si>
  <si>
    <t>Overall Scheme Details: A1 northbound, Barrowby to North Muskham.
Carriageway, slip road, layby and lane closures for maintenance works.
Diversion route via National Highways network and local authority network.</t>
  </si>
  <si>
    <t>M1 northbound Jct 37 slip road closure</t>
  </si>
  <si>
    <t>Overall Scheme Details: M1 northbound Jct 37
Slip road closure for works on behalf of Network Rail.
Diversion route in place via National Highways and Local Authority network.</t>
  </si>
  <si>
    <t>M621 clockwise Jct 27, carriageway closure</t>
  </si>
  <si>
    <t xml:space="preserve">Overall Scheme Details: M62 eastbound Jct 26 to Jct 27, M621 clockwise Jct 27, M606 southbound Jct 26
Carriageway and lane closures for technology works 
Diversion in place via National highways and local authority network </t>
  </si>
  <si>
    <t>M62 eastbound Jct 26 to Jct 27, carriageway closure</t>
  </si>
  <si>
    <t>M1 southbound Jct 39 exit slip road closure</t>
  </si>
  <si>
    <t>A1M northbound Jct 60 to Jct 61 carriageway closure including entry and exit slip road closures</t>
  </si>
  <si>
    <t>Overall Scheme Details: A1M northbound Jct 60 to Jct 61
carriageway closures and 24hr lane closures for Bradbury weather station installation area scheme</t>
  </si>
  <si>
    <t>m62 westbound jct 29 carriageway in between slip roads and jct 29 entry slip road carriageway closure</t>
  </si>
  <si>
    <t xml:space="preserve">Overall Scheme Details: m62 westbound jct 29 carriageway closure in between  exit and entry slip roads and jct 29 entry slip road carriageway closure  diversion on national and local networks </t>
  </si>
  <si>
    <t>M66 Southbound Jct 0 to 2 carriageway closure</t>
  </si>
  <si>
    <t xml:space="preserve">Overall Scheme Details: M66 Northbound &amp; southbound Junction 0 - 2 lane closure carriageway closure due to maintenance works </t>
  </si>
  <si>
    <t>M66 Southbound Jct 1 entry slip road closure</t>
  </si>
  <si>
    <t>M66 Southbound Jct 2 exit slip road closure</t>
  </si>
  <si>
    <t>M62 Eastbound to M6 Southbound link road closure</t>
  </si>
  <si>
    <t>M6 Southbound Jct 21A to 20 Carriageway Closure</t>
  </si>
  <si>
    <t>M6 Southbound Jct 21 exit slip road closure</t>
  </si>
  <si>
    <t>M62 Westbound to M6 Southbound link road closure</t>
  </si>
  <si>
    <t>A5036</t>
  </si>
  <si>
    <t>A5036 Eastbound Docks to Princess roundabout carriageway closure</t>
  </si>
  <si>
    <t xml:space="preserve">Overall Scheme Details: A5036 eastbound Docks to Princess Roundabout - carriageway closure for carriageway - reconstruction/renewal </t>
  </si>
  <si>
    <t>M60 Clockwise Jct 6 exit slip road closure</t>
  </si>
  <si>
    <t xml:space="preserve">Overall Scheme Details: M60 clockwise J5 to J6 - carriageway closure for barrier/fence safety repairs </t>
  </si>
  <si>
    <t>M60 anticlockwise jct 24 exit slip road closure</t>
  </si>
  <si>
    <t xml:space="preserve">Overall Scheme Details: M60 Anticlockwise Junction 24 lane closures and slip road closure due to bridge examination </t>
  </si>
  <si>
    <t>M61 Southbound Jct 6 entry dedicated lane closure</t>
  </si>
  <si>
    <t xml:space="preserve">Overall Scheme Details: M61 southbound Junction 6 to Junction 5 - lane closure for barrier/fence safety repairs </t>
  </si>
  <si>
    <t>M3 northbound Jct 4 exit slip road closure</t>
  </si>
  <si>
    <t>Overall Scheme Details: M3 northbound Jct 4.
Slip road and lane closure for maintenance work.</t>
  </si>
  <si>
    <t>M20 westbound Jct 6 exit slip road closure</t>
  </si>
  <si>
    <t>M20 westbound Jct 6 entry slip road closure</t>
  </si>
  <si>
    <t>A249 Sheppey Crossing NB &amp; SB Full Closure</t>
  </si>
  <si>
    <t>Overall Scheme Details: A249 both directions Closure of Sheppey Crossing for Structure bridge works.</t>
  </si>
  <si>
    <t>A282 Northbound Dartford Crossing West Tunnel closure</t>
  </si>
  <si>
    <t>Overall Scheme Details: A282 Northbound Dartford Crossing West Tunnel
Tunnel closure for maintenance works
Diversion via National Highways Network</t>
  </si>
  <si>
    <t>M25 Clockwise Jct 3 to Jct 4 carriageway closure</t>
  </si>
  <si>
    <t>Overall Scheme Details: M25 Clockwise Jct 2 to Jct 4
Carriageway and lane closure for resurfacing works
Diversion via National Highways and Local Authorities Networks</t>
  </si>
  <si>
    <t>M25 Clockwise Jct 3 entry slip road closure</t>
  </si>
  <si>
    <t>M25 Anti-Clockwise Jct 28 entry slip road and roundabout closure</t>
  </si>
  <si>
    <t>Overall Scheme Details: M25 Jct 28 and all approaches
Slip road and lane closure for joint replacement works
Diversion via Local Authority and National Highway network</t>
  </si>
  <si>
    <t>M25 Clockwise Jct 28 exit slip road closure</t>
  </si>
  <si>
    <t>M25 Clockwise Jct 29 to Jct 30 carriageway and entry slip road closure</t>
  </si>
  <si>
    <t>Overall Scheme Details: M25 Jct 29 to Jct 30
Carriageway, slip road and lane closure for inspections works 
Diversion via Local Authority and National Highway network</t>
  </si>
  <si>
    <t>M25 clockwise Jct 10 roundabout closure</t>
  </si>
  <si>
    <t>Overall Scheme Details: M25 clockwise Jct 10 
Roundabout closure for Junction Improvement works
Diversion via local authorities</t>
  </si>
  <si>
    <t>A35 Eastbound  Stinsford to Bere Regis Full closure</t>
  </si>
  <si>
    <t xml:space="preserve">Overall Scheme Details: A35 Stinsford to Bere Regis - Full Closure - scheme works
</t>
  </si>
  <si>
    <t>M5 southbound Jct 1 to Jct 2 carriageway closure</t>
  </si>
  <si>
    <t>Overall Scheme Details: M5 southbound Jct 1 to Jct 2.
Carriageway closure for maintenance works. 
Diversion via National Highways and Local authority network.</t>
  </si>
  <si>
    <t>M1 southbound A38 link road closure</t>
  </si>
  <si>
    <t>Overall Scheme Details: M1 southbound Jct 28.
Link road and lane closures due to maintenance works.</t>
  </si>
  <si>
    <t>A42 southbound Jct 12 between exit and entry slip roads carriageway closure</t>
  </si>
  <si>
    <t>Overall Scheme Details: A42 southbound Jct 12.
Carriageway and lane closures due to maintenance works.
Diversion via National Highways and local authority networks.</t>
  </si>
  <si>
    <t>M62 Westbound Jct 8 to 7 carriageway closure</t>
  </si>
  <si>
    <t xml:space="preserve">Overall Scheme Details: M62 westbound J8 to J7 - carriageway closure for horticulture </t>
  </si>
  <si>
    <t>M62 Westbound Jct 8 entry slip road closure</t>
  </si>
  <si>
    <t>M62 Westbound Jct 7 exit slip road closure</t>
  </si>
  <si>
    <t>M53 Southbound Jct 7 to 10 carriageway closure including all slip roads</t>
  </si>
  <si>
    <t>Overall Scheme Details: M53 Southbound Junction 7 to Junction 10 - Carriageway Closure for Construction Improvement/Upgrade on behalf of Amey</t>
  </si>
  <si>
    <t>M53 Northbound Jct 10 to 9 carriageway closure</t>
  </si>
  <si>
    <t>M53 Northbound Jct 10 entry slip road closure</t>
  </si>
  <si>
    <t>M53 Northbound Jct 9 exit slip road closure</t>
  </si>
  <si>
    <t>M53 Southbound Jct 7 entry slip road closure</t>
  </si>
  <si>
    <t>M5 Southbound Jct 8 exit slip road closure</t>
  </si>
  <si>
    <t>M53 Southbound Jct 9 exit slip road closure</t>
  </si>
  <si>
    <t>M53 Southbound Jct 9 entry slip road closure</t>
  </si>
  <si>
    <t>M53 Southbound Jct 10 exit slip road closure</t>
  </si>
  <si>
    <t>A5036 Eastbound Hawthorne Road to Netherton Way carriageway closure</t>
  </si>
  <si>
    <t>Overall Scheme Details: A5036 both directions The Docks  to Hawthorne Road  - lane closure switching for lha works on behalf of Sefton Metropolitan Borough Council</t>
  </si>
  <si>
    <t>M67</t>
  </si>
  <si>
    <t>M67 eastbound jct 3 exit slip road closure</t>
  </si>
  <si>
    <t>Overall Scheme Details: M67 eastbound and westbound 1 to 3 - carriageway closure for structure - maintenance on behalf of National Highways</t>
  </si>
  <si>
    <t>M67 Eastbound Jct 1A to 3 carriageway closure</t>
  </si>
  <si>
    <t>M67 eastbound jct 2 entry slip road closure</t>
  </si>
  <si>
    <t>M6 Southbound Jct 17 exit slip road closure</t>
  </si>
  <si>
    <t>Overall Scheme Details: M6 southbound 18 to 17 - lane closure for horticulture (cutting and planting) on behalf of National Highways</t>
  </si>
  <si>
    <t>M6 Northbound Jct 36 Exit slip road closure</t>
  </si>
  <si>
    <t>Overall Scheme Details: M6 Northbound Jct 36
Lane 1 closure and Jct 36 exit slip road closure for barrier repairs</t>
  </si>
  <si>
    <t>A34 southbound Peartree to Botley carriageway closure</t>
  </si>
  <si>
    <t>Overall Scheme Details: A34 southbound Peartree to Botley.
Carriageway closure for structures work.</t>
  </si>
  <si>
    <t>M27 westbound Eastern Road to M27 Jct 12 carriageway closure</t>
  </si>
  <si>
    <t>Overall Scheme Details: A27 eastbound Eastern Road to M27 Jct 12
Carriageway closure for maintenance works</t>
  </si>
  <si>
    <t>M20 westbound Jct 6 to 5 distributor carriageway closure</t>
  </si>
  <si>
    <t>M4 Eastbound Jct 2 Exit Slip road closure</t>
  </si>
  <si>
    <t>Overall Scheme Details: M4 Eastbound Jct 2
Slip Road Closure for A4 Delamination and Net Clearance Works. 
Diversion via local authorities</t>
  </si>
  <si>
    <t>A47 both directions A1101 Roundabout to B198 Roundabout carriageway closure</t>
  </si>
  <si>
    <t>A47 eastbound Swaffham to Norwich Road carriageway closure</t>
  </si>
  <si>
    <t>Overall Scheme Details: A47 both directions 
Swaffham to Dereham - carriageway closure, lane closure and diversion route for carriageway - reconstruction/renewal on behalf of National Highways</t>
  </si>
  <si>
    <t>A47 clockwise Dogsthorpe Roundabout carriageway closures</t>
  </si>
  <si>
    <t>Overall Scheme Details: A47 both directions 
Dogsthorpe Roundabout - carriageway closures and lane closures due to carriageway - reconstruction/renewal works on behalf of Ringway</t>
  </si>
  <si>
    <t>A1 southbound Eaton Socon B1048 / B645 exit slip road closure</t>
  </si>
  <si>
    <t>Overall Scheme Details: A1 southbound 
Eaton Socon - exit slip road closure, lane closure and diversion route due to drainage works on behalf of Ringway</t>
  </si>
  <si>
    <t>M40 Southbound, Jct 9, carriageway closure between the exit and entry slip roads</t>
  </si>
  <si>
    <t xml:space="preserve">Overall Scheme Details: M40 Southbound.
Jct 10 to Jct 8a lane closures, carriageway closure and diversion route for maintenance works.
Diversion via national highways and local authority networks.
</t>
  </si>
  <si>
    <t>M40 Northbound Jct 10 exit slip road closure</t>
  </si>
  <si>
    <t>Overall Scheme Details: M40 Northbound 
Jct 9 to Jct 11 hard shoulder closure, entry slip road closure and diversion route for maintenance work
Diversion via National Highways network</t>
  </si>
  <si>
    <t>M40 Northbound Jct 10 entry slip road closure</t>
  </si>
  <si>
    <t>M1 northbound Jct 15 entry and exit slip road closure</t>
  </si>
  <si>
    <t>A52 QMC partial roundabout closure</t>
  </si>
  <si>
    <t>A14 eastbound Jct 10 entry slip road closure</t>
  </si>
  <si>
    <t>Overall Scheme Details: A14 eastbound Jct 9 to Jct 10
Slip road and lane closure due to maintenance works
Diversion via National Highways network and local authority network</t>
  </si>
  <si>
    <t>M1 southbound Tibshelf entry and exit slip road closure</t>
  </si>
  <si>
    <t xml:space="preserve">Overall Scheme Details: M1 southbound, Jct 29 to Jct 28.
Slip road and lane closures for maintenance works. </t>
  </si>
  <si>
    <t>A453 Green lane partial roundabout closure</t>
  </si>
  <si>
    <t>Overall Scheme Details: A453 northbound and southbound Crusader roundabout to Farnborough road roundabout.
Carriageway and lane closures to maintenance works.
Diversion via National Highways network.</t>
  </si>
  <si>
    <t>A38 southbound Palm Court exit slip road closure</t>
  </si>
  <si>
    <t>Overall Scheme Details: A38 southbound Palm Court
Slip road closure and diversion route due to maintenance works</t>
  </si>
  <si>
    <t>M18 southbound Jct 6 to Jct 5, carriageway closure</t>
  </si>
  <si>
    <t xml:space="preserve">Overall Scheme Details: M18 northbound and southbound Jct 4 to Jct 7, M180 westbound Ings 
Carriageway and lane closures with 24/7 narrow lanes and 50mph speed restriction  for barrier improvement works.
Diversion in place via National highways and local authority network </t>
  </si>
  <si>
    <t>M1 southbound Jct 38 entry slip road closure</t>
  </si>
  <si>
    <t>Overall Scheme Details: M1 southbound Jct 38 to Jct 37
Slip road closure and lane closure for general cleaning and maintenance 
Diversion via local authority and national highways networks</t>
  </si>
  <si>
    <t>M1 southbound Jct 37 exit slip road closure</t>
  </si>
  <si>
    <t>M1 southbound Jct 37 entry slip road closure</t>
  </si>
  <si>
    <t>A616 eastbound and westbound Westwood to Deepcar, carriageway closure</t>
  </si>
  <si>
    <t>Overall Scheme Details: M1 southbound Jct 34 to Jct 32
Slip road closures and Lane closures for carriageway improvements
Diversion in place via National highways and local authority network</t>
  </si>
  <si>
    <t>A64</t>
  </si>
  <si>
    <t>A64 westbound Pickering Interchange exit slip road closure</t>
  </si>
  <si>
    <t>Overall Scheme Details: A64 westbound Pickering Interchange 
Slip road and lane closure for sign erection
Diversion via local authority and National Highways networks</t>
  </si>
  <si>
    <t>M180 westbound Jct 2 exit slip road closure</t>
  </si>
  <si>
    <t>Overall Scheme Details: M180 westbound Jct 3 to Jct 2 
Slip road and lane closure for general cleaning and maintenance 
Diversion via local authority and National Highways network</t>
  </si>
  <si>
    <t>A63 eastbound Welton entry slip road closure</t>
  </si>
  <si>
    <t xml:space="preserve">Overall Scheme Details: A63 eastbound and westbound Welton
Slip road closures and lane closures for survey works
Diversion in place via National highways and local authority network </t>
  </si>
  <si>
    <t>A63 westbound Welton exit slip road closure</t>
  </si>
  <si>
    <t>m1 south to m62 west link road carriageway closure</t>
  </si>
  <si>
    <t>M1 southbound Jct 42 to M62 westbound Jct 29 carriageway closure</t>
  </si>
  <si>
    <t>Overall Scheme Details: M1 southbound Jct 42 to M62 westbound Jct 29.
Carriageway and lane closures for structures maintenance works.
Diversion on National Highways network.</t>
  </si>
  <si>
    <t>M1 southbound Jct 42 exit slip road closure</t>
  </si>
  <si>
    <t>M56 westbound jct 11 exit slip road closure</t>
  </si>
  <si>
    <t>M66 Junction 1 - 0 northbound carriageway closure</t>
  </si>
  <si>
    <t>M57 Northbound Jct 1 entry slip road closure</t>
  </si>
  <si>
    <t xml:space="preserve">Overall Scheme Details: M57 both directions J1 to J2 - M62 eastbound and westbound jct 7 to 6 lane closures and carriageway closure for drainage </t>
  </si>
  <si>
    <t>M60 Anticlockwise Jct 18 to M60 anticlockwise link road closure</t>
  </si>
  <si>
    <t>M60 anticlockwise Jct 17 entry slip road closure</t>
  </si>
  <si>
    <t>M60 anticlockwise jct 1 carriageway closure between exit and entry slip roads</t>
  </si>
  <si>
    <t>M6 Northbound Jct 23 exit slip road closure</t>
  </si>
  <si>
    <t>Overall Scheme Details: M6 both directions J22 to J24 - carriageway closure for signs - erection on behalf of National Highways</t>
  </si>
  <si>
    <t>M60 clockwise Jct 23 entry slip closure from A6140</t>
  </si>
  <si>
    <t xml:space="preserve">Overall Scheme Details: M60 both directions J20 to J1 - carriageway closure for signs - erection </t>
  </si>
  <si>
    <t>M53 Southbound Jct 10 to 12 carriageway closure</t>
  </si>
  <si>
    <t>Overall Scheme Details: M53 southbound J10 to J12 - carriageway closure for drainage</t>
  </si>
  <si>
    <t>M53 Southbound Jct 10 entry slip road closure</t>
  </si>
  <si>
    <t>M53 Southbound to M56 Eastbound link road closure</t>
  </si>
  <si>
    <t>M53 Southbound Jct 12 exit slip road closure</t>
  </si>
  <si>
    <t>M56 Westbound to M53 Southbound link road closure</t>
  </si>
  <si>
    <t>M65</t>
  </si>
  <si>
    <t>M65 Eastbound Jct 10 carriageway closure</t>
  </si>
  <si>
    <t>Overall Scheme Details: M65 eastbound J10 to J14 - carriageway closure for lha works on behalf of Lancashire County Council</t>
  </si>
  <si>
    <t>M56 Eastbound Jct 6 entry slip road closure</t>
  </si>
  <si>
    <t>Overall Scheme Details: M56 eastbound J6 to J6 - carriageway closure for communications on behalf of National Highways</t>
  </si>
  <si>
    <t>M6 Northbound Jct 44 carriageway closure between exit and entry slip roads</t>
  </si>
  <si>
    <t>A303 eastbound Picket Twenty to Bullington carriageway closure</t>
  </si>
  <si>
    <t>Overall Scheme Details: A303 eastbound Picket Twenty to Popham
Carriageway closure for resurfacing work.</t>
  </si>
  <si>
    <t>A3 southbound Chalton exit slip road closure</t>
  </si>
  <si>
    <t xml:space="preserve">Overall Scheme Details: A3 southbound Chalton to Horndean.
Slip road and lane closures for maintenance work.
</t>
  </si>
  <si>
    <t>A3 southbound Chalton entry slip road closure</t>
  </si>
  <si>
    <t>A3 southbound QE2 exit and entry slip road closure</t>
  </si>
  <si>
    <t>A34 northbound Tot Hill entry slip road and overbridge closure</t>
  </si>
  <si>
    <t>Overall Scheme Details: A34 northbound Tot Hill.
Slip road and lane closure for maintenance work.</t>
  </si>
  <si>
    <t>A34 northbound Tot Hill exit slip road closure</t>
  </si>
  <si>
    <t>A21 both directions Paygate road to New England lane carriageway ciosure</t>
  </si>
  <si>
    <t>Overall Scheme Details: A21 both directions Chapel Hill to New England Lane 
carriageway closure for tree works.</t>
  </si>
  <si>
    <t>A21 southbound Morleys road Jct to Vauxhall lane carriageway closure</t>
  </si>
  <si>
    <t>Overall Scheme Details: A21 southbound Morleys road Jct to Tonbridge
carriageway closures for maintenance works.</t>
  </si>
  <si>
    <t>M20 eastbound Jct 10 exit slip road closure</t>
  </si>
  <si>
    <t>A249 Stockbury to Bobbing northbound carriageway closure</t>
  </si>
  <si>
    <t xml:space="preserve">Overall Scheme Details: A249 Northbound Stockbury to Bobbing carriageway closure for junction improvement works
</t>
  </si>
  <si>
    <t>M25 anti clockwise Jct 4 exit slip road closure</t>
  </si>
  <si>
    <t>Overall Scheme Details: M25 anti clockwise Jct 5 to Jct 4
Lane closures and slip road closures for maintenance works
Diversion via National Highways roads</t>
  </si>
  <si>
    <t>M25 anti clockwise Jct 4 entry slip road closure</t>
  </si>
  <si>
    <t>A1M Northbound Jct 3 to Jct 4 carriageway closure</t>
  </si>
  <si>
    <t>Overall Scheme Details: A1M Northbound Jct 3 to Jct 4
Carriageway and entry slip road closure for tunnel maintenance 
Diversion via Local Authorities roads</t>
  </si>
  <si>
    <t>A1M Southbound Jct 4 to Jct 2 carriageway closure</t>
  </si>
  <si>
    <t>Overall Scheme Details: A1M Southbound Jct 4 to Jct 2 
Carriageway and slip road closure for tunnel maintenance 
Diversion via Local Authorities roads</t>
  </si>
  <si>
    <t>M25 Clockwise Jct 27 to Jct 28  Carriageway and link road closure</t>
  </si>
  <si>
    <t xml:space="preserve">Overall Scheme Details: M25 Clockwise Jct 27 to Jct 28 including M11 Northbound and Southbound Jct 6 Link roads
Carriageway and link road closure for resurfacing works 
Diversion via Local Authority and National Highway network </t>
  </si>
  <si>
    <t>M25 Anti-Clockwise Jct 26 exit slip road closure</t>
  </si>
  <si>
    <t>Overall Scheme Details: M25 Anti-Clockwise Jct 26 
Slip road closure for urgent safety fence repairs
Diversion via National Highway network</t>
  </si>
  <si>
    <t>A38 westbound Manadon Exit slip closure</t>
  </si>
  <si>
    <t>Overall Scheme Details:  A38 westbound Manadon exit slip carriageway closure, by Local Authority for survey works.
Diversion via St Budeaux (B3416) and return</t>
  </si>
  <si>
    <t>A30 eastbound Chiverton to Mitchell - carriageway closure</t>
  </si>
  <si>
    <t>Overall Scheme Details: A30 both directions Chiverton to Mitchell - carriageway closure for Chiverton to Carland improvement scheme.
Diversion eastbound via A3075, A392, A3058 to re-join A30 at Summer Court or via A3076 to Mitchell.  Westbound diversion, same in reverse.</t>
  </si>
  <si>
    <t>A30 westbound Mitchell to Chiverton - carriageway closure</t>
  </si>
  <si>
    <t>A303 Westbound Solstice Park exit slip road closure</t>
  </si>
  <si>
    <t>Overall Scheme Details: A303 Westbound Solstice Park entry and exit slip roads closed for electrical work
Diversion for exit slip via Countess and return.
Diversion for entry slip eastbound to Parkhouse and return</t>
  </si>
  <si>
    <t>A303 Westbound Solstice Park entry slip road closure</t>
  </si>
  <si>
    <t>A38 eastbound St Budeaux to Manadon carriageway closure</t>
  </si>
  <si>
    <t xml:space="preserve">Overall Scheme Details: A38 eastbound St Budeaux to Manadon carriageway closure for horticultural works. 
Diversion via B3413and A386.
</t>
  </si>
  <si>
    <t>Full Closure of M5 Jct 11a exit slip NB</t>
  </si>
  <si>
    <t>Overall Scheme Details: M5 northbound Jct 11a exit slip road closed for barrier/fence safety repairs
Diversion: traffic to Jct 11 - then Gloucester bound traffic can follow A40 west - A417 Cirencester traffic to turn and join M5 south back to Jct 11a and exit to A417</t>
  </si>
  <si>
    <t>M5 southbound Jct 1 to Jct 3 carriageway closure</t>
  </si>
  <si>
    <t>A50 eastbound Britannia Stadium East exit slip road closure</t>
  </si>
  <si>
    <t>A50 eastbound Blurton East exit slip road closure</t>
  </si>
  <si>
    <t>A46 northbound Sherbourne roundabout to Longbridge roundabout carriageway closure</t>
  </si>
  <si>
    <t>A46 southbound Longbridge roundabout to Sherbourne roundabout carriageway closure</t>
  </si>
  <si>
    <t>A452</t>
  </si>
  <si>
    <t>A452 northbound Stonebridge roundabout to Biddles Loop carriageway closure</t>
  </si>
  <si>
    <t>Overall Scheme Details: M42 both directions Bickenhill to Coleshill
Carriageway and lane closures for HS2 works.
Diversions are via National Highways and local authority networks.</t>
  </si>
  <si>
    <t>A446</t>
  </si>
  <si>
    <t>A446 southbound Biddles Loop to Stonebridge roundabout carriageway closure</t>
  </si>
  <si>
    <t>M40 northbound Jct 15 exit and entry slip road closure</t>
  </si>
  <si>
    <t>Overall Scheme Details: M42 both directions Jct 3 to Jct 4 &amp; M40 Jct 15. 
Carriageway closure for maintenance works. 
Diversion via National Highways and local authority network.</t>
  </si>
  <si>
    <t>A50 Chellaston Eastbound Entry Slip Road closure</t>
  </si>
  <si>
    <t>Overall Scheme Details: A50 DBFO - Derby Southern Bypass - Junction 3 Chellaston to Junction 1 Sawley - Eastbound and Westbound Lane closures and slip road closures - Sign replacement - Diversion on National Highways network</t>
  </si>
  <si>
    <t>M20 Westbound Jct 1 carriageway closure between the exit and entry slip roads</t>
  </si>
  <si>
    <t>Overall Scheme Details: M20 Westbound Jct 2 to Jct 1
Carriageway and lane closure for emergency safety fence repairs
Diversion via National Highways Network</t>
  </si>
  <si>
    <t>A20</t>
  </si>
  <si>
    <t>A20 Eastbound Swanley Interchange carriageway closure between the exit and entry slip roads</t>
  </si>
  <si>
    <t>Overall Scheme Details: A20 Eastbound Crittals Corner to Swanley Interchange
Carriageway and lane closure for emergency safety fence repairs
Diversion via National Highways Network</t>
  </si>
  <si>
    <t>A34 northbound Sutton Scotney Services exit slip road closure</t>
  </si>
  <si>
    <t>Overall Scheme Details: A34 northbound Sutton Scotney Services.
Services and lane closures for drainage work.</t>
  </si>
  <si>
    <t>A34 northbound Sutton Scotney Services entry slip road closure</t>
  </si>
  <si>
    <t>M20 Eastbound Jct 1 carriageway closure between the exit and entry slip road</t>
  </si>
  <si>
    <t>Overall Scheme Details: M20 Eastbound Jct 1 to Jct 2
Carriageway and lane closure for emergency safety fence repairs
Diversion via National Highways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</si>
</sst>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3"/>
      <tableStyleElement type="headerRow" dxfId="22"/>
    </tableStyle>
    <tableStyle name="ClosureRpt 2" pivot="0" table="0" count="2" xr9:uid="{53E7C76E-6A63-4C5C-BBBF-BBFBF7EDB5AC}">
      <tableStyleElement type="wholeTable" dxfId="21"/>
      <tableStyleElement type="headerRow" dxfId="20"/>
    </tableStyle>
    <tableStyle name="ClosureRpt 3" pivot="0" table="0" count="2" xr9:uid="{0EDFDD6F-E977-4BC5-B30A-44FACA3F65AF}">
      <tableStyleElement type="wholeTable" dxfId="19"/>
      <tableStyleElement type="headerRow" dxfId="18"/>
    </tableStyle>
    <tableStyle name="ClosureRpt 4" pivot="0" table="0" count="2" xr9:uid="{6F313F84-EE9B-4AD5-88E3-9C7140FC217B}">
      <tableStyleElement type="wholeTable" dxfId="17"/>
      <tableStyleElement type="headerRow" dxfId="16"/>
    </tableStyle>
    <tableStyle name="ClosureRpt 5" pivot="0" table="0" count="2" xr9:uid="{B175135D-E846-4DFF-AD85-F4162F757744}">
      <tableStyleElement type="wholeTable" dxfId="15"/>
      <tableStyleElement type="headerRow" dxfId="14"/>
    </tableStyle>
    <tableStyle name="ClosureRpt 6" pivot="0" table="0" count="2" xr9:uid="{C16379D2-38BE-445F-9953-2FFFE4132743}">
      <tableStyleElement type="wholeTable" dxfId="13"/>
      <tableStyleElement type="headerRow" dxfId="12"/>
    </tableStyle>
    <tableStyle name="ClosureRpt 7" pivot="0" table="0" count="2" xr9:uid="{5EADC49E-4006-436D-968B-31F3DCF4D027}">
      <tableStyleElement type="wholeTable" dxfId="11"/>
      <tableStyleElement type="headerRow"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08"/>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45821</v>
      </c>
      <c r="B2" s="39"/>
      <c r="C2" s="43" t="str">
        <f>"to "&amp;TEXT($A$2+6,"dddd d mmm yyyy")</f>
        <v>to Thursday 19 Jun 2025</v>
      </c>
      <c r="D2" s="43"/>
      <c r="E2" s="43"/>
      <c r="F2" s="43"/>
    </row>
    <row r="3" spans="1:6" ht="12.75" customHeight="1" x14ac:dyDescent="0.35">
      <c r="A3" s="36" t="s">
        <v>13</v>
      </c>
      <c r="B3" s="36"/>
      <c r="C3" s="36"/>
      <c r="D3" s="36"/>
      <c r="E3" s="36"/>
      <c r="F3" s="36"/>
    </row>
    <row r="4" spans="1:6" s="2" customFormat="1" ht="27.5" x14ac:dyDescent="0.35">
      <c r="A4" s="41" t="str">
        <f>TEXT($A$2,"dddd, d mmmm")</f>
        <v>Friday, 13 June</v>
      </c>
      <c r="B4" s="41"/>
      <c r="C4" s="41"/>
      <c r="D4" s="41"/>
      <c r="E4" s="41"/>
      <c r="F4" s="41"/>
    </row>
    <row r="5" spans="1:6" s="2" customFormat="1" ht="27.5" x14ac:dyDescent="0.35">
      <c r="A5" s="40" t="str">
        <f>TEXT($A$2+1,"dddd, d mmmm")</f>
        <v>Saturday, 14 June</v>
      </c>
      <c r="B5" s="40"/>
      <c r="C5" s="40"/>
      <c r="D5" s="40"/>
      <c r="E5" s="40"/>
      <c r="F5" s="40"/>
    </row>
    <row r="6" spans="1:6" s="2" customFormat="1" ht="27.5" x14ac:dyDescent="0.35">
      <c r="A6" s="41" t="str">
        <f>TEXT($A$2+2,"dddd, d mmmm")</f>
        <v>Sunday, 15 June</v>
      </c>
      <c r="B6" s="41"/>
      <c r="C6" s="41"/>
      <c r="D6" s="41"/>
      <c r="E6" s="41"/>
      <c r="F6" s="41"/>
    </row>
    <row r="7" spans="1:6" s="2" customFormat="1" ht="27.5" x14ac:dyDescent="0.35">
      <c r="A7" s="40" t="str">
        <f>TEXT($A$2+3,"dddd, d mmmm")</f>
        <v>Monday, 16 June</v>
      </c>
      <c r="B7" s="40"/>
      <c r="C7" s="40"/>
      <c r="D7" s="40"/>
      <c r="E7" s="40"/>
      <c r="F7" s="40"/>
    </row>
    <row r="8" spans="1:6" s="2" customFormat="1" ht="27.5" x14ac:dyDescent="0.35">
      <c r="A8" s="42" t="str">
        <f>TEXT($A$2+4,"dddd, d mmmm")</f>
        <v>Tuesday, 17 June</v>
      </c>
      <c r="B8" s="42"/>
      <c r="C8" s="42"/>
      <c r="D8" s="42"/>
      <c r="E8" s="42"/>
      <c r="F8" s="42"/>
    </row>
    <row r="9" spans="1:6" s="2" customFormat="1" ht="27.5" x14ac:dyDescent="0.35">
      <c r="A9" s="40" t="str">
        <f>TEXT($A$2+5,"dddd, d mmmm")</f>
        <v>Wednesday, 18 June</v>
      </c>
      <c r="B9" s="40"/>
      <c r="C9" s="40"/>
      <c r="D9" s="40"/>
      <c r="E9" s="40"/>
      <c r="F9" s="40"/>
    </row>
    <row r="10" spans="1:6" s="2" customFormat="1" ht="27.5" x14ac:dyDescent="0.35">
      <c r="A10" s="41" t="str">
        <f>TEXT($A$2+6,"dddd, d mmmm")</f>
        <v>Thursday, 19 June</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Friday!A3" display="Friday!A3" xr:uid="{7DE4A605-4260-40B2-A084-1D06D1A971B2}"/>
    <hyperlink ref="A5:F5" location="Saturday!A3" display="Saturday!A3" xr:uid="{3452476D-5801-4C2D-99ED-71DCCF499C47}"/>
    <hyperlink ref="A6:F6" location="Sunday!A3" display="Sunday!A3" xr:uid="{6C320A7D-64ED-43FC-B74B-4657F54DC60A}"/>
    <hyperlink ref="A7:F7" location="Monday!A3" display="Monday!A3" xr:uid="{840106FB-CF08-44B2-A5FC-F315E2BB9DE3}"/>
    <hyperlink ref="A8:F8" location="Tuesday!A1" display="Tuesday!A1" xr:uid="{8B0DE19A-8E3C-4C40-A565-EEC6F75C451B}"/>
    <hyperlink ref="A9:F9" location="Wednesday!A1" display="Wednesday!A1" xr:uid="{EA033183-595F-47B8-9001-AF05B3330931}"/>
    <hyperlink ref="A10:F10" location="Thursday!A3" display="Thurs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87"/>
  <sheetViews>
    <sheetView tabSelected="1"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Friday, 13 June</v>
      </c>
      <c r="B1" s="44"/>
      <c r="C1" s="44"/>
      <c r="D1" s="44"/>
      <c r="E1" s="44"/>
      <c r="F1" s="44"/>
    </row>
    <row r="2" spans="1:6" s="5" customFormat="1" ht="28" x14ac:dyDescent="0.35">
      <c r="A2" s="12" t="s">
        <v>9</v>
      </c>
      <c r="B2" s="12" t="s">
        <v>1</v>
      </c>
      <c r="C2" s="12" t="s">
        <v>0</v>
      </c>
      <c r="D2" s="11" t="s">
        <v>11</v>
      </c>
      <c r="E2" s="11" t="s">
        <v>12</v>
      </c>
      <c r="F2" s="12" t="s">
        <v>10</v>
      </c>
    </row>
    <row r="3" spans="1:6" s="6" customFormat="1" ht="62" x14ac:dyDescent="0.35">
      <c r="A3" s="29" t="s">
        <v>57</v>
      </c>
      <c r="B3" s="29" t="s">
        <v>6</v>
      </c>
      <c r="C3" s="30" t="s">
        <v>783</v>
      </c>
      <c r="D3" s="31">
        <v>45821.875</v>
      </c>
      <c r="E3" s="31">
        <v>45822.208333333299</v>
      </c>
      <c r="F3" s="30" t="s">
        <v>784</v>
      </c>
    </row>
    <row r="4" spans="1:6" s="6" customFormat="1" ht="62" x14ac:dyDescent="0.35">
      <c r="A4" s="29" t="s">
        <v>57</v>
      </c>
      <c r="B4" s="29" t="s">
        <v>2</v>
      </c>
      <c r="C4" s="30" t="s">
        <v>58</v>
      </c>
      <c r="D4" s="31">
        <v>45821.833333333299</v>
      </c>
      <c r="E4" s="31">
        <v>45822.25</v>
      </c>
      <c r="F4" s="30" t="s">
        <v>59</v>
      </c>
    </row>
    <row r="5" spans="1:6" s="6" customFormat="1" ht="62" x14ac:dyDescent="0.35">
      <c r="A5" s="29" t="s">
        <v>40</v>
      </c>
      <c r="B5" s="29" t="s">
        <v>2</v>
      </c>
      <c r="C5" s="30" t="s">
        <v>46</v>
      </c>
      <c r="D5" s="31">
        <v>45821.833333333299</v>
      </c>
      <c r="E5" s="31">
        <v>45822.25</v>
      </c>
      <c r="F5" s="30" t="s">
        <v>47</v>
      </c>
    </row>
    <row r="6" spans="1:6" s="6" customFormat="1" ht="77.5" x14ac:dyDescent="0.35">
      <c r="A6" s="29" t="s">
        <v>40</v>
      </c>
      <c r="B6" s="29" t="s">
        <v>2</v>
      </c>
      <c r="C6" s="30" t="s">
        <v>410</v>
      </c>
      <c r="D6" s="31">
        <v>45821.833333333299</v>
      </c>
      <c r="E6" s="31">
        <v>45822.25</v>
      </c>
      <c r="F6" s="30" t="s">
        <v>117</v>
      </c>
    </row>
    <row r="7" spans="1:6" s="6" customFormat="1" ht="62" x14ac:dyDescent="0.35">
      <c r="A7" s="29" t="s">
        <v>40</v>
      </c>
      <c r="B7" s="29" t="s">
        <v>2</v>
      </c>
      <c r="C7" s="30" t="s">
        <v>862</v>
      </c>
      <c r="D7" s="31">
        <v>45821.958333333299</v>
      </c>
      <c r="E7" s="31">
        <v>45822.208333333299</v>
      </c>
      <c r="F7" s="30" t="s">
        <v>863</v>
      </c>
    </row>
    <row r="8" spans="1:6" s="6" customFormat="1" ht="62" x14ac:dyDescent="0.35">
      <c r="A8" s="29" t="s">
        <v>40</v>
      </c>
      <c r="B8" s="29" t="s">
        <v>6</v>
      </c>
      <c r="C8" s="30" t="s">
        <v>864</v>
      </c>
      <c r="D8" s="31">
        <v>45821.958333333299</v>
      </c>
      <c r="E8" s="31">
        <v>45822.25</v>
      </c>
      <c r="F8" s="30" t="s">
        <v>865</v>
      </c>
    </row>
    <row r="9" spans="1:6" s="6" customFormat="1" ht="62" x14ac:dyDescent="0.35">
      <c r="A9" s="29" t="s">
        <v>43</v>
      </c>
      <c r="B9" s="29" t="s">
        <v>2</v>
      </c>
      <c r="C9" s="30" t="s">
        <v>44</v>
      </c>
      <c r="D9" s="31">
        <v>45821.833333333299</v>
      </c>
      <c r="E9" s="31">
        <v>45822.25</v>
      </c>
      <c r="F9" s="30" t="s">
        <v>45</v>
      </c>
    </row>
    <row r="10" spans="1:6" s="6" customFormat="1" ht="77.5" x14ac:dyDescent="0.35">
      <c r="A10" s="29" t="s">
        <v>24</v>
      </c>
      <c r="B10" s="29" t="s">
        <v>5</v>
      </c>
      <c r="C10" s="30" t="s">
        <v>25</v>
      </c>
      <c r="D10" s="31">
        <v>45821.833333333299</v>
      </c>
      <c r="E10" s="31">
        <v>45822.25</v>
      </c>
      <c r="F10" s="30" t="s">
        <v>26</v>
      </c>
    </row>
    <row r="11" spans="1:6" s="6" customFormat="1" ht="62" x14ac:dyDescent="0.35">
      <c r="A11" s="29" t="s">
        <v>24</v>
      </c>
      <c r="B11" s="29" t="s">
        <v>4</v>
      </c>
      <c r="C11" s="30" t="s">
        <v>792</v>
      </c>
      <c r="D11" s="31">
        <v>45821.875</v>
      </c>
      <c r="E11" s="31">
        <v>45822.208333333299</v>
      </c>
      <c r="F11" s="30" t="s">
        <v>793</v>
      </c>
    </row>
    <row r="12" spans="1:6" s="6" customFormat="1" ht="62" x14ac:dyDescent="0.35">
      <c r="A12" s="29" t="s">
        <v>118</v>
      </c>
      <c r="B12" s="29" t="s">
        <v>6</v>
      </c>
      <c r="C12" s="30" t="s">
        <v>121</v>
      </c>
      <c r="D12" s="31">
        <v>45821.833333333299</v>
      </c>
      <c r="E12" s="31">
        <v>45822.25</v>
      </c>
      <c r="F12" s="30" t="s">
        <v>122</v>
      </c>
    </row>
    <row r="13" spans="1:6" s="6" customFormat="1" ht="93" x14ac:dyDescent="0.35">
      <c r="A13" s="29" t="s">
        <v>118</v>
      </c>
      <c r="B13" s="29" t="s">
        <v>2</v>
      </c>
      <c r="C13" s="30" t="s">
        <v>123</v>
      </c>
      <c r="D13" s="31">
        <v>45821.833333333299</v>
      </c>
      <c r="E13" s="31">
        <v>45822.208333333299</v>
      </c>
      <c r="F13" s="30" t="s">
        <v>124</v>
      </c>
    </row>
    <row r="14" spans="1:6" s="6" customFormat="1" ht="62" x14ac:dyDescent="0.35">
      <c r="A14" s="29" t="s">
        <v>118</v>
      </c>
      <c r="B14" s="29" t="s">
        <v>2</v>
      </c>
      <c r="C14" s="30" t="s">
        <v>125</v>
      </c>
      <c r="D14" s="31">
        <v>45821.833333333299</v>
      </c>
      <c r="E14" s="31">
        <v>45822.25</v>
      </c>
      <c r="F14" s="30" t="s">
        <v>126</v>
      </c>
    </row>
    <row r="15" spans="1:6" s="6" customFormat="1" ht="62" x14ac:dyDescent="0.35">
      <c r="A15" s="29" t="s">
        <v>229</v>
      </c>
      <c r="B15" s="29" t="s">
        <v>4</v>
      </c>
      <c r="C15" s="30" t="s">
        <v>465</v>
      </c>
      <c r="D15" s="31">
        <v>45812.875</v>
      </c>
      <c r="E15" s="31">
        <v>45827.25</v>
      </c>
      <c r="F15" s="30" t="s">
        <v>466</v>
      </c>
    </row>
    <row r="16" spans="1:6" s="6" customFormat="1" ht="93" x14ac:dyDescent="0.35">
      <c r="A16" s="29" t="s">
        <v>221</v>
      </c>
      <c r="B16" s="29" t="s">
        <v>4</v>
      </c>
      <c r="C16" s="30" t="s">
        <v>652</v>
      </c>
      <c r="D16" s="31">
        <v>45821.833333333299</v>
      </c>
      <c r="E16" s="31">
        <v>45822.25</v>
      </c>
      <c r="F16" s="30" t="s">
        <v>223</v>
      </c>
    </row>
    <row r="17" spans="1:6" s="6" customFormat="1" ht="77.5" x14ac:dyDescent="0.35">
      <c r="A17" s="29" t="s">
        <v>221</v>
      </c>
      <c r="B17" s="29" t="s">
        <v>6</v>
      </c>
      <c r="C17" s="30" t="s">
        <v>653</v>
      </c>
      <c r="D17" s="31">
        <v>45821.833333333299</v>
      </c>
      <c r="E17" s="31">
        <v>45822.25</v>
      </c>
      <c r="F17" s="30" t="s">
        <v>223</v>
      </c>
    </row>
    <row r="18" spans="1:6" s="6" customFormat="1" ht="77.5" x14ac:dyDescent="0.35">
      <c r="A18" s="29" t="s">
        <v>226</v>
      </c>
      <c r="B18" s="29" t="s">
        <v>2</v>
      </c>
      <c r="C18" s="30" t="s">
        <v>227</v>
      </c>
      <c r="D18" s="31">
        <v>45821.833333333299</v>
      </c>
      <c r="E18" s="31">
        <v>45822.25</v>
      </c>
      <c r="F18" s="30" t="s">
        <v>228</v>
      </c>
    </row>
    <row r="19" spans="1:6" s="6" customFormat="1" ht="93" x14ac:dyDescent="0.35">
      <c r="A19" s="29" t="s">
        <v>226</v>
      </c>
      <c r="B19" s="29" t="s">
        <v>18</v>
      </c>
      <c r="C19" s="30" t="s">
        <v>852</v>
      </c>
      <c r="D19" s="31">
        <v>45821.833333333299</v>
      </c>
      <c r="E19" s="31">
        <v>45822.25</v>
      </c>
      <c r="F19" s="30" t="s">
        <v>853</v>
      </c>
    </row>
    <row r="20" spans="1:6" s="6" customFormat="1" ht="93" x14ac:dyDescent="0.35">
      <c r="A20" s="29" t="s">
        <v>226</v>
      </c>
      <c r="B20" s="29" t="s">
        <v>6</v>
      </c>
      <c r="C20" s="30" t="s">
        <v>854</v>
      </c>
      <c r="D20" s="31">
        <v>45821.833333333299</v>
      </c>
      <c r="E20" s="31">
        <v>45822.208333333299</v>
      </c>
      <c r="F20" s="30" t="s">
        <v>855</v>
      </c>
    </row>
    <row r="21" spans="1:6" s="6" customFormat="1" ht="77.5" x14ac:dyDescent="0.35">
      <c r="A21" s="29" t="s">
        <v>236</v>
      </c>
      <c r="B21" s="29" t="s">
        <v>2</v>
      </c>
      <c r="C21" s="30" t="s">
        <v>254</v>
      </c>
      <c r="D21" s="31">
        <v>45821.958333333299</v>
      </c>
      <c r="E21" s="31">
        <v>45822.25</v>
      </c>
      <c r="F21" s="30" t="s">
        <v>255</v>
      </c>
    </row>
    <row r="22" spans="1:6" s="6" customFormat="1" ht="62" x14ac:dyDescent="0.35">
      <c r="A22" s="29" t="s">
        <v>236</v>
      </c>
      <c r="B22" s="29" t="s">
        <v>6</v>
      </c>
      <c r="C22" s="30" t="s">
        <v>260</v>
      </c>
      <c r="D22" s="31">
        <v>45821.958333333299</v>
      </c>
      <c r="E22" s="31">
        <v>45822.25</v>
      </c>
      <c r="F22" s="30" t="s">
        <v>261</v>
      </c>
    </row>
    <row r="23" spans="1:6" s="6" customFormat="1" ht="46.5" x14ac:dyDescent="0.35">
      <c r="A23" s="29" t="s">
        <v>248</v>
      </c>
      <c r="B23" s="29" t="s">
        <v>2</v>
      </c>
      <c r="C23" s="30" t="s">
        <v>249</v>
      </c>
      <c r="D23" s="31">
        <v>45786.208333333299</v>
      </c>
      <c r="E23" s="31">
        <v>45828.208333333299</v>
      </c>
      <c r="F23" s="30" t="s">
        <v>250</v>
      </c>
    </row>
    <row r="24" spans="1:6" s="6" customFormat="1" ht="77.5" x14ac:dyDescent="0.35">
      <c r="A24" s="29" t="s">
        <v>248</v>
      </c>
      <c r="B24" s="29" t="s">
        <v>2</v>
      </c>
      <c r="C24" s="30" t="s">
        <v>857</v>
      </c>
      <c r="D24" s="31">
        <v>45821.833333333299</v>
      </c>
      <c r="E24" s="31">
        <v>45822.25</v>
      </c>
      <c r="F24" s="30" t="s">
        <v>858</v>
      </c>
    </row>
    <row r="25" spans="1:6" s="6" customFormat="1" ht="46.5" x14ac:dyDescent="0.35">
      <c r="A25" s="29" t="s">
        <v>248</v>
      </c>
      <c r="B25" s="29" t="s">
        <v>18</v>
      </c>
      <c r="C25" s="30" t="s">
        <v>724</v>
      </c>
      <c r="D25" s="31">
        <v>45821.833333333299</v>
      </c>
      <c r="E25" s="31">
        <v>45822.25</v>
      </c>
      <c r="F25" s="30" t="s">
        <v>725</v>
      </c>
    </row>
    <row r="26" spans="1:6" s="6" customFormat="1" ht="108.5" x14ac:dyDescent="0.35">
      <c r="A26" s="29" t="s">
        <v>209</v>
      </c>
      <c r="B26" s="29" t="s">
        <v>6</v>
      </c>
      <c r="C26" s="30" t="s">
        <v>845</v>
      </c>
      <c r="D26" s="31">
        <v>45821.895833333299</v>
      </c>
      <c r="E26" s="31">
        <v>45822.25</v>
      </c>
      <c r="F26" s="30" t="s">
        <v>846</v>
      </c>
    </row>
    <row r="27" spans="1:6" s="6" customFormat="1" ht="93" x14ac:dyDescent="0.35">
      <c r="A27" s="29" t="s">
        <v>209</v>
      </c>
      <c r="B27" s="29" t="s">
        <v>6</v>
      </c>
      <c r="C27" s="30" t="s">
        <v>847</v>
      </c>
      <c r="D27" s="31">
        <v>45821.895833333299</v>
      </c>
      <c r="E27" s="31">
        <v>45822.25</v>
      </c>
      <c r="F27" s="30" t="s">
        <v>846</v>
      </c>
    </row>
    <row r="28" spans="1:6" s="6" customFormat="1" ht="93" x14ac:dyDescent="0.35">
      <c r="A28" s="29" t="s">
        <v>209</v>
      </c>
      <c r="B28" s="29" t="s">
        <v>6</v>
      </c>
      <c r="C28" s="30" t="s">
        <v>848</v>
      </c>
      <c r="D28" s="31">
        <v>45821.895833333299</v>
      </c>
      <c r="E28" s="31">
        <v>45822.25</v>
      </c>
      <c r="F28" s="30" t="s">
        <v>846</v>
      </c>
    </row>
    <row r="29" spans="1:6" s="6" customFormat="1" ht="93" x14ac:dyDescent="0.35">
      <c r="A29" s="29" t="s">
        <v>209</v>
      </c>
      <c r="B29" s="29" t="s">
        <v>2</v>
      </c>
      <c r="C29" s="30" t="s">
        <v>272</v>
      </c>
      <c r="D29" s="31">
        <v>45821.958333333299</v>
      </c>
      <c r="E29" s="31">
        <v>45822.25</v>
      </c>
      <c r="F29" s="30" t="s">
        <v>273</v>
      </c>
    </row>
    <row r="30" spans="1:6" s="6" customFormat="1" ht="93" x14ac:dyDescent="0.35">
      <c r="A30" s="29" t="s">
        <v>301</v>
      </c>
      <c r="B30" s="29" t="s">
        <v>4</v>
      </c>
      <c r="C30" s="30" t="s">
        <v>872</v>
      </c>
      <c r="D30" s="31">
        <v>45821.833333333299</v>
      </c>
      <c r="E30" s="31">
        <v>45822.25</v>
      </c>
      <c r="F30" s="30" t="s">
        <v>873</v>
      </c>
    </row>
    <row r="31" spans="1:6" s="6" customFormat="1" ht="93" x14ac:dyDescent="0.35">
      <c r="A31" s="29" t="s">
        <v>301</v>
      </c>
      <c r="B31" s="29" t="s">
        <v>5</v>
      </c>
      <c r="C31" s="30" t="s">
        <v>874</v>
      </c>
      <c r="D31" s="31">
        <v>45821.833333333299</v>
      </c>
      <c r="E31" s="31">
        <v>45822.25</v>
      </c>
      <c r="F31" s="30" t="s">
        <v>873</v>
      </c>
    </row>
    <row r="32" spans="1:6" s="6" customFormat="1" ht="93" x14ac:dyDescent="0.35">
      <c r="A32" s="29" t="s">
        <v>190</v>
      </c>
      <c r="B32" s="29" t="s">
        <v>4</v>
      </c>
      <c r="C32" s="30" t="s">
        <v>843</v>
      </c>
      <c r="D32" s="31">
        <v>45821.875</v>
      </c>
      <c r="E32" s="31">
        <v>45822.25</v>
      </c>
      <c r="F32" s="30" t="s">
        <v>844</v>
      </c>
    </row>
    <row r="33" spans="1:6" s="6" customFormat="1" ht="77.5" x14ac:dyDescent="0.35">
      <c r="A33" s="29" t="s">
        <v>190</v>
      </c>
      <c r="B33" s="29" t="s">
        <v>5</v>
      </c>
      <c r="C33" s="30" t="s">
        <v>875</v>
      </c>
      <c r="D33" s="31">
        <v>45821.833333333299</v>
      </c>
      <c r="E33" s="31">
        <v>45822.25</v>
      </c>
      <c r="F33" s="30" t="s">
        <v>876</v>
      </c>
    </row>
    <row r="34" spans="1:6" s="6" customFormat="1" ht="77.5" x14ac:dyDescent="0.35">
      <c r="A34" s="29" t="s">
        <v>190</v>
      </c>
      <c r="B34" s="29" t="s">
        <v>5</v>
      </c>
      <c r="C34" s="30" t="s">
        <v>877</v>
      </c>
      <c r="D34" s="31">
        <v>45821.833333333299</v>
      </c>
      <c r="E34" s="31">
        <v>45822.25</v>
      </c>
      <c r="F34" s="30" t="s">
        <v>876</v>
      </c>
    </row>
    <row r="35" spans="1:6" s="6" customFormat="1" ht="77.5" x14ac:dyDescent="0.35">
      <c r="A35" s="29" t="s">
        <v>169</v>
      </c>
      <c r="B35" s="29" t="s">
        <v>6</v>
      </c>
      <c r="C35" s="30" t="s">
        <v>212</v>
      </c>
      <c r="D35" s="31">
        <v>45821.875</v>
      </c>
      <c r="E35" s="31">
        <v>45822.25</v>
      </c>
      <c r="F35" s="30" t="s">
        <v>213</v>
      </c>
    </row>
    <row r="36" spans="1:6" s="6" customFormat="1" ht="77.5" x14ac:dyDescent="0.35">
      <c r="A36" s="29" t="s">
        <v>169</v>
      </c>
      <c r="B36" s="29" t="s">
        <v>2</v>
      </c>
      <c r="C36" s="30" t="s">
        <v>849</v>
      </c>
      <c r="D36" s="31">
        <v>45821.895833333299</v>
      </c>
      <c r="E36" s="31">
        <v>45822.25</v>
      </c>
      <c r="F36" s="30" t="s">
        <v>850</v>
      </c>
    </row>
    <row r="37" spans="1:6" s="6" customFormat="1" ht="77.5" x14ac:dyDescent="0.35">
      <c r="A37" s="29" t="s">
        <v>169</v>
      </c>
      <c r="B37" s="29" t="s">
        <v>2</v>
      </c>
      <c r="C37" s="30" t="s">
        <v>851</v>
      </c>
      <c r="D37" s="31">
        <v>45821.895833333299</v>
      </c>
      <c r="E37" s="31">
        <v>45822.25</v>
      </c>
      <c r="F37" s="30" t="s">
        <v>850</v>
      </c>
    </row>
    <row r="38" spans="1:6" s="6" customFormat="1" ht="77.5" x14ac:dyDescent="0.35">
      <c r="A38" s="29" t="s">
        <v>169</v>
      </c>
      <c r="B38" s="29" t="s">
        <v>2</v>
      </c>
      <c r="C38" s="30" t="s">
        <v>901</v>
      </c>
      <c r="D38" s="31">
        <v>45821.875</v>
      </c>
      <c r="E38" s="31">
        <v>45822.25</v>
      </c>
      <c r="F38" s="30" t="s">
        <v>902</v>
      </c>
    </row>
    <row r="39" spans="1:6" s="14" customFormat="1" ht="62" x14ac:dyDescent="0.35">
      <c r="A39" s="29" t="s">
        <v>169</v>
      </c>
      <c r="B39" s="29" t="s">
        <v>2</v>
      </c>
      <c r="C39" s="30" t="s">
        <v>903</v>
      </c>
      <c r="D39" s="31">
        <v>45821.875</v>
      </c>
      <c r="E39" s="31">
        <v>45822.25</v>
      </c>
      <c r="F39" s="30" t="s">
        <v>902</v>
      </c>
    </row>
    <row r="40" spans="1:6" s="6" customFormat="1" ht="62" x14ac:dyDescent="0.35">
      <c r="A40" s="29" t="s">
        <v>325</v>
      </c>
      <c r="B40" s="29" t="s">
        <v>18</v>
      </c>
      <c r="C40" s="30" t="s">
        <v>326</v>
      </c>
      <c r="D40" s="31">
        <v>45821.833333333299</v>
      </c>
      <c r="E40" s="31">
        <v>45822.25</v>
      </c>
      <c r="F40" s="30" t="s">
        <v>327</v>
      </c>
    </row>
    <row r="41" spans="1:6" s="6" customFormat="1" ht="77.5" x14ac:dyDescent="0.35">
      <c r="A41" s="29" t="s">
        <v>325</v>
      </c>
      <c r="B41" s="29" t="s">
        <v>4</v>
      </c>
      <c r="C41" s="30" t="s">
        <v>738</v>
      </c>
      <c r="D41" s="31">
        <v>45821.833333333299</v>
      </c>
      <c r="E41" s="31">
        <v>45822.25</v>
      </c>
      <c r="F41" s="30" t="s">
        <v>739</v>
      </c>
    </row>
    <row r="42" spans="1:6" s="6" customFormat="1" ht="62" x14ac:dyDescent="0.35">
      <c r="A42" s="29" t="s">
        <v>75</v>
      </c>
      <c r="B42" s="29" t="s">
        <v>6</v>
      </c>
      <c r="C42" s="30" t="s">
        <v>798</v>
      </c>
      <c r="D42" s="31">
        <v>45821.833333333299</v>
      </c>
      <c r="E42" s="31">
        <v>45822.208333333299</v>
      </c>
      <c r="F42" s="30" t="s">
        <v>799</v>
      </c>
    </row>
    <row r="43" spans="1:6" s="6" customFormat="1" ht="62" x14ac:dyDescent="0.35">
      <c r="A43" s="29" t="s">
        <v>75</v>
      </c>
      <c r="B43" s="29" t="s">
        <v>5</v>
      </c>
      <c r="C43" s="30" t="s">
        <v>870</v>
      </c>
      <c r="D43" s="31">
        <v>45821.833333333299</v>
      </c>
      <c r="E43" s="31">
        <v>45822.25</v>
      </c>
      <c r="F43" s="30" t="s">
        <v>871</v>
      </c>
    </row>
    <row r="44" spans="1:6" s="6" customFormat="1" ht="62" x14ac:dyDescent="0.35">
      <c r="A44" s="29" t="s">
        <v>75</v>
      </c>
      <c r="B44" s="29" t="s">
        <v>5</v>
      </c>
      <c r="C44" s="30" t="s">
        <v>306</v>
      </c>
      <c r="D44" s="31">
        <v>45821.833333333299</v>
      </c>
      <c r="E44" s="31">
        <v>45822.25</v>
      </c>
      <c r="F44" s="30" t="s">
        <v>307</v>
      </c>
    </row>
    <row r="45" spans="1:6" s="6" customFormat="1" ht="62" x14ac:dyDescent="0.35">
      <c r="A45" s="29" t="s">
        <v>75</v>
      </c>
      <c r="B45" s="29" t="s">
        <v>4</v>
      </c>
      <c r="C45" s="30" t="s">
        <v>311</v>
      </c>
      <c r="D45" s="31">
        <v>45821.833333333299</v>
      </c>
      <c r="E45" s="31">
        <v>45822.25</v>
      </c>
      <c r="F45" s="30" t="s">
        <v>312</v>
      </c>
    </row>
    <row r="46" spans="1:6" s="6" customFormat="1" ht="62" x14ac:dyDescent="0.35">
      <c r="A46" s="29" t="s">
        <v>75</v>
      </c>
      <c r="B46" s="29" t="s">
        <v>4</v>
      </c>
      <c r="C46" s="30" t="s">
        <v>878</v>
      </c>
      <c r="D46" s="31">
        <v>45821.833333333299</v>
      </c>
      <c r="E46" s="31">
        <v>45822.25</v>
      </c>
      <c r="F46" s="30" t="s">
        <v>879</v>
      </c>
    </row>
    <row r="47" spans="1:6" s="14" customFormat="1" ht="77.5" x14ac:dyDescent="0.35">
      <c r="A47" s="29" t="s">
        <v>75</v>
      </c>
      <c r="B47" s="29" t="s">
        <v>6</v>
      </c>
      <c r="C47" s="30" t="s">
        <v>373</v>
      </c>
      <c r="D47" s="31">
        <v>45821.833333333299</v>
      </c>
      <c r="E47" s="31">
        <v>45822.25</v>
      </c>
      <c r="F47" s="30" t="s">
        <v>374</v>
      </c>
    </row>
    <row r="48" spans="1:6" s="6" customFormat="1" ht="77.5" x14ac:dyDescent="0.35">
      <c r="A48" s="29" t="s">
        <v>335</v>
      </c>
      <c r="B48" s="29" t="s">
        <v>2</v>
      </c>
      <c r="C48" s="30" t="s">
        <v>582</v>
      </c>
      <c r="D48" s="31">
        <v>45821.833333333299</v>
      </c>
      <c r="E48" s="31">
        <v>45822.25</v>
      </c>
      <c r="F48" s="30" t="s">
        <v>583</v>
      </c>
    </row>
    <row r="49" spans="1:6" s="6" customFormat="1" ht="46.5" x14ac:dyDescent="0.35">
      <c r="A49" s="29" t="s">
        <v>328</v>
      </c>
      <c r="B49" s="29" t="s">
        <v>6</v>
      </c>
      <c r="C49" s="30" t="s">
        <v>329</v>
      </c>
      <c r="D49" s="31">
        <v>45821.833333333299</v>
      </c>
      <c r="E49" s="31">
        <v>45822.25</v>
      </c>
      <c r="F49" s="30" t="s">
        <v>330</v>
      </c>
    </row>
    <row r="50" spans="1:6" s="6" customFormat="1" ht="46.5" x14ac:dyDescent="0.35">
      <c r="A50" s="29" t="s">
        <v>328</v>
      </c>
      <c r="B50" s="29" t="s">
        <v>2</v>
      </c>
      <c r="C50" s="30" t="s">
        <v>331</v>
      </c>
      <c r="D50" s="31">
        <v>45821.833333333299</v>
      </c>
      <c r="E50" s="31">
        <v>45822.25</v>
      </c>
      <c r="F50" s="30" t="s">
        <v>332</v>
      </c>
    </row>
    <row r="51" spans="1:6" s="6" customFormat="1" ht="46.5" x14ac:dyDescent="0.35">
      <c r="A51" s="29" t="s">
        <v>328</v>
      </c>
      <c r="B51" s="29" t="s">
        <v>6</v>
      </c>
      <c r="C51" s="30" t="s">
        <v>333</v>
      </c>
      <c r="D51" s="31">
        <v>45821.833333333299</v>
      </c>
      <c r="E51" s="31">
        <v>45822.25</v>
      </c>
      <c r="F51" s="30" t="s">
        <v>334</v>
      </c>
    </row>
    <row r="52" spans="1:6" s="6" customFormat="1" ht="46.5" x14ac:dyDescent="0.35">
      <c r="A52" s="29" t="s">
        <v>37</v>
      </c>
      <c r="B52" s="29" t="s">
        <v>18</v>
      </c>
      <c r="C52" s="30" t="s">
        <v>687</v>
      </c>
      <c r="D52" s="31">
        <v>45821.833333333299</v>
      </c>
      <c r="E52" s="31">
        <v>45824.25</v>
      </c>
      <c r="F52" s="30" t="s">
        <v>688</v>
      </c>
    </row>
    <row r="53" spans="1:6" s="14" customFormat="1" ht="46.5" x14ac:dyDescent="0.35">
      <c r="A53" s="29" t="s">
        <v>890</v>
      </c>
      <c r="B53" s="29" t="s">
        <v>6</v>
      </c>
      <c r="C53" s="30" t="s">
        <v>891</v>
      </c>
      <c r="D53" s="31">
        <v>45821.875</v>
      </c>
      <c r="E53" s="31">
        <v>45822.25</v>
      </c>
      <c r="F53" s="30" t="s">
        <v>889</v>
      </c>
    </row>
    <row r="54" spans="1:6" s="14" customFormat="1" ht="31" x14ac:dyDescent="0.35">
      <c r="A54" s="29" t="s">
        <v>887</v>
      </c>
      <c r="B54" s="29" t="s">
        <v>2</v>
      </c>
      <c r="C54" s="30" t="s">
        <v>888</v>
      </c>
      <c r="D54" s="31">
        <v>45821.875</v>
      </c>
      <c r="E54" s="31">
        <v>45822.25</v>
      </c>
      <c r="F54" s="30" t="s">
        <v>889</v>
      </c>
    </row>
    <row r="55" spans="1:6" s="14" customFormat="1" ht="46.5" x14ac:dyDescent="0.35">
      <c r="A55" s="29" t="s">
        <v>496</v>
      </c>
      <c r="B55" s="29" t="s">
        <v>18</v>
      </c>
      <c r="C55" s="30" t="s">
        <v>796</v>
      </c>
      <c r="D55" s="31">
        <v>45821.833333333299</v>
      </c>
      <c r="E55" s="31">
        <v>45822.25</v>
      </c>
      <c r="F55" s="30" t="s">
        <v>797</v>
      </c>
    </row>
    <row r="56" spans="1:6" s="6" customFormat="1" ht="46.5" x14ac:dyDescent="0.35">
      <c r="A56" s="29" t="s">
        <v>63</v>
      </c>
      <c r="B56" s="29" t="s">
        <v>2</v>
      </c>
      <c r="C56" s="30" t="s">
        <v>885</v>
      </c>
      <c r="D56" s="31">
        <v>45821.875</v>
      </c>
      <c r="E56" s="31">
        <v>45822.25</v>
      </c>
      <c r="F56" s="30" t="s">
        <v>352</v>
      </c>
    </row>
    <row r="57" spans="1:6" s="6" customFormat="1" ht="46.5" x14ac:dyDescent="0.35">
      <c r="A57" s="29" t="s">
        <v>63</v>
      </c>
      <c r="B57" s="29" t="s">
        <v>6</v>
      </c>
      <c r="C57" s="30" t="s">
        <v>886</v>
      </c>
      <c r="D57" s="31">
        <v>45821.875</v>
      </c>
      <c r="E57" s="31">
        <v>45822.25</v>
      </c>
      <c r="F57" s="30" t="s">
        <v>352</v>
      </c>
    </row>
    <row r="58" spans="1:6" s="6" customFormat="1" ht="46.5" x14ac:dyDescent="0.35">
      <c r="A58" s="29" t="s">
        <v>17</v>
      </c>
      <c r="B58" s="29" t="s">
        <v>18</v>
      </c>
      <c r="C58" s="30" t="s">
        <v>778</v>
      </c>
      <c r="D58" s="31">
        <v>45821.833333333299</v>
      </c>
      <c r="E58" s="31">
        <v>45822.25</v>
      </c>
      <c r="F58" s="30" t="s">
        <v>20</v>
      </c>
    </row>
    <row r="59" spans="1:6" s="6" customFormat="1" ht="46.5" x14ac:dyDescent="0.35">
      <c r="A59" s="29" t="s">
        <v>17</v>
      </c>
      <c r="B59" s="29" t="s">
        <v>18</v>
      </c>
      <c r="C59" s="30" t="s">
        <v>27</v>
      </c>
      <c r="D59" s="31">
        <v>45821.833333333299</v>
      </c>
      <c r="E59" s="31">
        <v>45822.25</v>
      </c>
      <c r="F59" s="30" t="s">
        <v>28</v>
      </c>
    </row>
    <row r="60" spans="1:6" s="6" customFormat="1" ht="46.5" x14ac:dyDescent="0.35">
      <c r="A60" s="29" t="s">
        <v>17</v>
      </c>
      <c r="B60" s="29" t="s">
        <v>4</v>
      </c>
      <c r="C60" s="30" t="s">
        <v>779</v>
      </c>
      <c r="D60" s="31">
        <v>45821.833333333299</v>
      </c>
      <c r="E60" s="31">
        <v>45822.25</v>
      </c>
      <c r="F60" s="30" t="s">
        <v>780</v>
      </c>
    </row>
    <row r="61" spans="1:6" s="6" customFormat="1" ht="46.5" x14ac:dyDescent="0.35">
      <c r="A61" s="29" t="s">
        <v>17</v>
      </c>
      <c r="B61" s="29" t="s">
        <v>7</v>
      </c>
      <c r="C61" s="30" t="s">
        <v>781</v>
      </c>
      <c r="D61" s="31">
        <v>45821.833333333299</v>
      </c>
      <c r="E61" s="31">
        <v>45822.25</v>
      </c>
      <c r="F61" s="30" t="s">
        <v>782</v>
      </c>
    </row>
    <row r="62" spans="1:6" s="6" customFormat="1" ht="46.5" x14ac:dyDescent="0.35">
      <c r="A62" s="29" t="s">
        <v>338</v>
      </c>
      <c r="B62" s="29" t="s">
        <v>18</v>
      </c>
      <c r="C62" s="30" t="s">
        <v>339</v>
      </c>
      <c r="D62" s="31">
        <v>45821.833333333299</v>
      </c>
      <c r="E62" s="31">
        <v>45822.25</v>
      </c>
      <c r="F62" s="30" t="s">
        <v>340</v>
      </c>
    </row>
    <row r="63" spans="1:6" s="6" customFormat="1" ht="46.5" x14ac:dyDescent="0.35">
      <c r="A63" s="29" t="s">
        <v>353</v>
      </c>
      <c r="B63" s="29" t="s">
        <v>18</v>
      </c>
      <c r="C63" s="30" t="s">
        <v>354</v>
      </c>
      <c r="D63" s="31">
        <v>45821.875</v>
      </c>
      <c r="E63" s="31">
        <v>45822.25</v>
      </c>
      <c r="F63" s="30" t="s">
        <v>355</v>
      </c>
    </row>
    <row r="64" spans="1:6" s="6" customFormat="1" ht="46.5" x14ac:dyDescent="0.35">
      <c r="A64" s="29" t="s">
        <v>353</v>
      </c>
      <c r="B64" s="29" t="s">
        <v>6</v>
      </c>
      <c r="C64" s="30" t="s">
        <v>356</v>
      </c>
      <c r="D64" s="31">
        <v>45821.875</v>
      </c>
      <c r="E64" s="31">
        <v>45822.25</v>
      </c>
      <c r="F64" s="30" t="s">
        <v>355</v>
      </c>
    </row>
    <row r="65" spans="1:6" s="6" customFormat="1" ht="46.5" x14ac:dyDescent="0.35">
      <c r="A65" s="29" t="s">
        <v>353</v>
      </c>
      <c r="B65" s="29" t="s">
        <v>5</v>
      </c>
      <c r="C65" s="30" t="s">
        <v>357</v>
      </c>
      <c r="D65" s="31">
        <v>45821.875</v>
      </c>
      <c r="E65" s="31">
        <v>45822.25</v>
      </c>
      <c r="F65" s="30" t="s">
        <v>355</v>
      </c>
    </row>
    <row r="66" spans="1:6" s="6" customFormat="1" ht="46.5" x14ac:dyDescent="0.35">
      <c r="A66" s="29" t="s">
        <v>353</v>
      </c>
      <c r="B66" s="29" t="s">
        <v>4</v>
      </c>
      <c r="C66" s="30" t="s">
        <v>587</v>
      </c>
      <c r="D66" s="31">
        <v>45821.875</v>
      </c>
      <c r="E66" s="31">
        <v>45822.25</v>
      </c>
      <c r="F66" s="30" t="s">
        <v>359</v>
      </c>
    </row>
    <row r="67" spans="1:6" s="6" customFormat="1" ht="31" x14ac:dyDescent="0.35">
      <c r="A67" s="29" t="s">
        <v>353</v>
      </c>
      <c r="B67" s="29" t="s">
        <v>4</v>
      </c>
      <c r="C67" s="30" t="s">
        <v>588</v>
      </c>
      <c r="D67" s="31">
        <v>45821.875</v>
      </c>
      <c r="E67" s="31">
        <v>45822.25</v>
      </c>
      <c r="F67" s="30" t="s">
        <v>359</v>
      </c>
    </row>
    <row r="68" spans="1:6" s="6" customFormat="1" ht="46.5" x14ac:dyDescent="0.35">
      <c r="A68" s="29" t="s">
        <v>78</v>
      </c>
      <c r="B68" s="29" t="s">
        <v>4</v>
      </c>
      <c r="C68" s="30" t="s">
        <v>883</v>
      </c>
      <c r="D68" s="31">
        <v>45821.875</v>
      </c>
      <c r="E68" s="31">
        <v>45822.229166666701</v>
      </c>
      <c r="F68" s="30" t="s">
        <v>346</v>
      </c>
    </row>
    <row r="69" spans="1:6" s="6" customFormat="1" ht="31" x14ac:dyDescent="0.35">
      <c r="A69" s="29" t="s">
        <v>78</v>
      </c>
      <c r="B69" s="29" t="s">
        <v>4</v>
      </c>
      <c r="C69" s="30" t="s">
        <v>884</v>
      </c>
      <c r="D69" s="31">
        <v>45821.875</v>
      </c>
      <c r="E69" s="31">
        <v>45822.229166666701</v>
      </c>
      <c r="F69" s="30" t="s">
        <v>346</v>
      </c>
    </row>
    <row r="70" spans="1:6" s="6" customFormat="1" ht="31" x14ac:dyDescent="0.35">
      <c r="A70" s="29" t="s">
        <v>78</v>
      </c>
      <c r="B70" s="29" t="s">
        <v>4</v>
      </c>
      <c r="C70" s="30" t="s">
        <v>375</v>
      </c>
      <c r="D70" s="31">
        <v>45813.208333333299</v>
      </c>
      <c r="E70" s="31">
        <v>45854.833333333299</v>
      </c>
      <c r="F70" s="30" t="s">
        <v>376</v>
      </c>
    </row>
    <row r="71" spans="1:6" s="6" customFormat="1" ht="31" x14ac:dyDescent="0.35">
      <c r="A71" s="29" t="s">
        <v>78</v>
      </c>
      <c r="B71" s="29" t="s">
        <v>4</v>
      </c>
      <c r="C71" s="30" t="s">
        <v>894</v>
      </c>
      <c r="D71" s="31">
        <v>45821.791666666701</v>
      </c>
      <c r="E71" s="31">
        <v>45822.208333333299</v>
      </c>
      <c r="F71" s="30" t="s">
        <v>895</v>
      </c>
    </row>
    <row r="72" spans="1:6" s="6" customFormat="1" ht="31" x14ac:dyDescent="0.35">
      <c r="A72" s="29" t="s">
        <v>589</v>
      </c>
      <c r="B72" s="29" t="s">
        <v>2</v>
      </c>
      <c r="C72" s="30" t="s">
        <v>590</v>
      </c>
      <c r="D72" s="31">
        <v>45821.875</v>
      </c>
      <c r="E72" s="31">
        <v>45822.25</v>
      </c>
      <c r="F72" s="30" t="s">
        <v>359</v>
      </c>
    </row>
    <row r="73" spans="1:6" s="6" customFormat="1" ht="31" x14ac:dyDescent="0.35">
      <c r="A73" s="29" t="s">
        <v>589</v>
      </c>
      <c r="B73" s="29" t="s">
        <v>6</v>
      </c>
      <c r="C73" s="30" t="s">
        <v>591</v>
      </c>
      <c r="D73" s="31">
        <v>45821.875</v>
      </c>
      <c r="E73" s="31">
        <v>45822.25</v>
      </c>
      <c r="F73" s="30" t="s">
        <v>359</v>
      </c>
    </row>
    <row r="74" spans="1:6" s="6" customFormat="1" ht="46.5" x14ac:dyDescent="0.35">
      <c r="A74" s="29" t="s">
        <v>68</v>
      </c>
      <c r="B74" s="29" t="s">
        <v>5</v>
      </c>
      <c r="C74" s="30" t="s">
        <v>69</v>
      </c>
      <c r="D74" s="31">
        <v>45804.833333333299</v>
      </c>
      <c r="E74" s="31">
        <v>45846.25</v>
      </c>
      <c r="F74" s="30" t="s">
        <v>70</v>
      </c>
    </row>
    <row r="75" spans="1:6" s="6" customFormat="1" ht="46.5" x14ac:dyDescent="0.35">
      <c r="A75" s="29" t="s">
        <v>68</v>
      </c>
      <c r="B75" s="29" t="s">
        <v>18</v>
      </c>
      <c r="C75" s="30" t="s">
        <v>791</v>
      </c>
      <c r="D75" s="31">
        <v>45821.833333333299</v>
      </c>
      <c r="E75" s="31">
        <v>45822.25</v>
      </c>
      <c r="F75" s="30" t="s">
        <v>70</v>
      </c>
    </row>
    <row r="76" spans="1:6" s="6" customFormat="1" ht="62" x14ac:dyDescent="0.35">
      <c r="A76" s="29" t="s">
        <v>98</v>
      </c>
      <c r="B76" s="29" t="s">
        <v>18</v>
      </c>
      <c r="C76" s="30" t="s">
        <v>99</v>
      </c>
      <c r="D76" s="31">
        <v>45821.375</v>
      </c>
      <c r="E76" s="31">
        <v>45821.833333333299</v>
      </c>
      <c r="F76" s="30" t="s">
        <v>100</v>
      </c>
    </row>
    <row r="77" spans="1:6" s="6" customFormat="1" ht="46.5" x14ac:dyDescent="0.35">
      <c r="A77" s="29" t="s">
        <v>98</v>
      </c>
      <c r="B77" s="29" t="s">
        <v>18</v>
      </c>
      <c r="C77" s="30" t="s">
        <v>806</v>
      </c>
      <c r="D77" s="31">
        <v>45821.833333333299</v>
      </c>
      <c r="E77" s="31">
        <v>45822.25</v>
      </c>
      <c r="F77" s="30" t="s">
        <v>100</v>
      </c>
    </row>
    <row r="78" spans="1:6" s="6" customFormat="1" ht="46.5" x14ac:dyDescent="0.35">
      <c r="A78" s="29" t="s">
        <v>81</v>
      </c>
      <c r="B78" s="29" t="s">
        <v>4</v>
      </c>
      <c r="C78" s="30" t="s">
        <v>813</v>
      </c>
      <c r="D78" s="31">
        <v>45821.833333333299</v>
      </c>
      <c r="E78" s="31">
        <v>45822.25</v>
      </c>
      <c r="F78" s="30" t="s">
        <v>814</v>
      </c>
    </row>
    <row r="79" spans="1:6" s="6" customFormat="1" ht="46.5" x14ac:dyDescent="0.35">
      <c r="A79" s="29" t="s">
        <v>81</v>
      </c>
      <c r="B79" s="29" t="s">
        <v>5</v>
      </c>
      <c r="C79" s="30" t="s">
        <v>815</v>
      </c>
      <c r="D79" s="31">
        <v>45821.9375</v>
      </c>
      <c r="E79" s="31">
        <v>45822.25</v>
      </c>
      <c r="F79" s="30" t="s">
        <v>814</v>
      </c>
    </row>
    <row r="80" spans="1:6" s="6" customFormat="1" ht="62" x14ac:dyDescent="0.35">
      <c r="A80" s="29" t="s">
        <v>808</v>
      </c>
      <c r="B80" s="29" t="s">
        <v>5</v>
      </c>
      <c r="C80" s="30" t="s">
        <v>809</v>
      </c>
      <c r="D80" s="31">
        <v>45821.833333333299</v>
      </c>
      <c r="E80" s="31">
        <v>45822.208333333299</v>
      </c>
      <c r="F80" s="30" t="s">
        <v>810</v>
      </c>
    </row>
    <row r="81" spans="1:6" s="6" customFormat="1" ht="62" x14ac:dyDescent="0.35">
      <c r="A81" s="29" t="s">
        <v>109</v>
      </c>
      <c r="B81" s="29" t="s">
        <v>18</v>
      </c>
      <c r="C81" s="30" t="s">
        <v>518</v>
      </c>
      <c r="D81" s="31">
        <v>45821.833333333299</v>
      </c>
      <c r="E81" s="31">
        <v>45822.25</v>
      </c>
      <c r="F81" s="30" t="s">
        <v>519</v>
      </c>
    </row>
    <row r="82" spans="1:6" s="6" customFormat="1" ht="62" x14ac:dyDescent="0.35">
      <c r="A82" s="29" t="s">
        <v>34</v>
      </c>
      <c r="B82" s="29" t="s">
        <v>2</v>
      </c>
      <c r="C82" s="30" t="s">
        <v>790</v>
      </c>
      <c r="D82" s="31">
        <v>45821.833333333299</v>
      </c>
      <c r="E82" s="31">
        <v>45822.25</v>
      </c>
      <c r="F82" s="30" t="s">
        <v>612</v>
      </c>
    </row>
    <row r="83" spans="1:6" s="6" customFormat="1" ht="31" x14ac:dyDescent="0.35">
      <c r="A83" s="29" t="s">
        <v>34</v>
      </c>
      <c r="B83" s="29" t="s">
        <v>6</v>
      </c>
      <c r="C83" s="30" t="s">
        <v>73</v>
      </c>
      <c r="D83" s="31">
        <v>45821.916666666701</v>
      </c>
      <c r="E83" s="31">
        <v>45822.25</v>
      </c>
      <c r="F83" s="30" t="s">
        <v>74</v>
      </c>
    </row>
    <row r="84" spans="1:6" s="6" customFormat="1" ht="31" x14ac:dyDescent="0.35">
      <c r="A84" s="29" t="s">
        <v>34</v>
      </c>
      <c r="B84" s="29" t="s">
        <v>6</v>
      </c>
      <c r="C84" s="30" t="s">
        <v>794</v>
      </c>
      <c r="D84" s="31">
        <v>45821.833333333299</v>
      </c>
      <c r="E84" s="31">
        <v>45822.25</v>
      </c>
      <c r="F84" s="30" t="s">
        <v>795</v>
      </c>
    </row>
    <row r="85" spans="1:6" s="6" customFormat="1" ht="31" x14ac:dyDescent="0.35">
      <c r="A85" s="29" t="s">
        <v>34</v>
      </c>
      <c r="B85" s="29" t="s">
        <v>6</v>
      </c>
      <c r="C85" s="30" t="s">
        <v>802</v>
      </c>
      <c r="D85" s="31">
        <v>45821.833333333299</v>
      </c>
      <c r="E85" s="31">
        <v>45822.25</v>
      </c>
      <c r="F85" s="30" t="s">
        <v>803</v>
      </c>
    </row>
    <row r="86" spans="1:6" s="6" customFormat="1" ht="46.5" x14ac:dyDescent="0.35">
      <c r="A86" s="29" t="s">
        <v>34</v>
      </c>
      <c r="B86" s="29" t="s">
        <v>6</v>
      </c>
      <c r="C86" s="30" t="s">
        <v>804</v>
      </c>
      <c r="D86" s="31">
        <v>45821.875</v>
      </c>
      <c r="E86" s="31">
        <v>45822.25</v>
      </c>
      <c r="F86" s="30" t="s">
        <v>803</v>
      </c>
    </row>
    <row r="87" spans="1:6" s="6" customFormat="1" ht="46.5" x14ac:dyDescent="0.35">
      <c r="A87" s="29" t="s">
        <v>34</v>
      </c>
      <c r="B87" s="29" t="s">
        <v>6</v>
      </c>
      <c r="C87" s="30" t="s">
        <v>805</v>
      </c>
      <c r="D87" s="31">
        <v>45821.916666666701</v>
      </c>
      <c r="E87" s="31">
        <v>45822.25</v>
      </c>
      <c r="F87" s="30" t="s">
        <v>803</v>
      </c>
    </row>
    <row r="88" spans="1:6" s="6" customFormat="1" ht="46.5" x14ac:dyDescent="0.35">
      <c r="A88" s="29" t="s">
        <v>34</v>
      </c>
      <c r="B88" s="29" t="s">
        <v>6</v>
      </c>
      <c r="C88" s="30" t="s">
        <v>107</v>
      </c>
      <c r="D88" s="31">
        <v>45821.916666666701</v>
      </c>
      <c r="E88" s="31">
        <v>45822.25</v>
      </c>
      <c r="F88" s="30" t="s">
        <v>807</v>
      </c>
    </row>
    <row r="89" spans="1:6" s="6" customFormat="1" ht="46.5" x14ac:dyDescent="0.35">
      <c r="A89" s="29" t="s">
        <v>34</v>
      </c>
      <c r="B89" s="29" t="s">
        <v>2</v>
      </c>
      <c r="C89" s="30" t="s">
        <v>130</v>
      </c>
      <c r="D89" s="31">
        <v>45821.833333333299</v>
      </c>
      <c r="E89" s="31">
        <v>45822.25</v>
      </c>
      <c r="F89" s="30" t="s">
        <v>412</v>
      </c>
    </row>
    <row r="90" spans="1:6" s="6" customFormat="1" ht="46.5" x14ac:dyDescent="0.35">
      <c r="A90" s="29" t="s">
        <v>34</v>
      </c>
      <c r="B90" s="29" t="s">
        <v>6</v>
      </c>
      <c r="C90" s="30" t="s">
        <v>127</v>
      </c>
      <c r="D90" s="31">
        <v>45821.833333333299</v>
      </c>
      <c r="E90" s="31">
        <v>45822.25</v>
      </c>
      <c r="F90" s="30" t="s">
        <v>128</v>
      </c>
    </row>
    <row r="91" spans="1:6" s="6" customFormat="1" ht="46.5" x14ac:dyDescent="0.35">
      <c r="A91" s="29" t="s">
        <v>34</v>
      </c>
      <c r="B91" s="29" t="s">
        <v>6</v>
      </c>
      <c r="C91" s="30" t="s">
        <v>129</v>
      </c>
      <c r="D91" s="31">
        <v>45821.833333333299</v>
      </c>
      <c r="E91" s="31">
        <v>45822.25</v>
      </c>
      <c r="F91" s="30" t="s">
        <v>128</v>
      </c>
    </row>
    <row r="92" spans="1:6" s="6" customFormat="1" ht="46.5" x14ac:dyDescent="0.35">
      <c r="A92" s="29" t="s">
        <v>34</v>
      </c>
      <c r="B92" s="29" t="s">
        <v>6</v>
      </c>
      <c r="C92" s="30" t="s">
        <v>816</v>
      </c>
      <c r="D92" s="31">
        <v>45821.833333333299</v>
      </c>
      <c r="E92" s="31">
        <v>45822.25</v>
      </c>
      <c r="F92" s="30" t="s">
        <v>128</v>
      </c>
    </row>
    <row r="93" spans="1:6" s="6" customFormat="1" ht="46.5" x14ac:dyDescent="0.35">
      <c r="A93" s="29" t="s">
        <v>34</v>
      </c>
      <c r="B93" s="29" t="s">
        <v>6</v>
      </c>
      <c r="C93" s="30" t="s">
        <v>817</v>
      </c>
      <c r="D93" s="31">
        <v>45821.833333333299</v>
      </c>
      <c r="E93" s="31">
        <v>45822.25</v>
      </c>
      <c r="F93" s="30" t="s">
        <v>818</v>
      </c>
    </row>
    <row r="94" spans="1:6" s="6" customFormat="1" ht="46.5" x14ac:dyDescent="0.35">
      <c r="A94" s="29" t="s">
        <v>34</v>
      </c>
      <c r="B94" s="29" t="s">
        <v>6</v>
      </c>
      <c r="C94" s="30" t="s">
        <v>819</v>
      </c>
      <c r="D94" s="31">
        <v>45821.833333333299</v>
      </c>
      <c r="E94" s="31">
        <v>45822.25</v>
      </c>
      <c r="F94" s="30" t="s">
        <v>818</v>
      </c>
    </row>
    <row r="95" spans="1:6" s="6" customFormat="1" ht="31" x14ac:dyDescent="0.35">
      <c r="A95" s="29" t="s">
        <v>622</v>
      </c>
      <c r="B95" s="29" t="s">
        <v>6</v>
      </c>
      <c r="C95" s="30" t="s">
        <v>800</v>
      </c>
      <c r="D95" s="31">
        <v>45821.833333333299</v>
      </c>
      <c r="E95" s="31">
        <v>45822.25</v>
      </c>
      <c r="F95" s="30" t="s">
        <v>801</v>
      </c>
    </row>
    <row r="96" spans="1:6" s="6" customFormat="1" ht="46.5" x14ac:dyDescent="0.35">
      <c r="A96" s="29" t="s">
        <v>101</v>
      </c>
      <c r="B96" s="29" t="s">
        <v>5</v>
      </c>
      <c r="C96" s="30" t="s">
        <v>811</v>
      </c>
      <c r="D96" s="31">
        <v>45821.875</v>
      </c>
      <c r="E96" s="31">
        <v>45822.208333333299</v>
      </c>
      <c r="F96" s="30" t="s">
        <v>812</v>
      </c>
    </row>
    <row r="97" spans="1:6" s="6" customFormat="1" ht="62" x14ac:dyDescent="0.35">
      <c r="A97" s="29" t="s">
        <v>218</v>
      </c>
      <c r="B97" s="29" t="s">
        <v>5</v>
      </c>
      <c r="C97" s="30" t="s">
        <v>775</v>
      </c>
      <c r="D97" s="31">
        <v>45821.833333333299</v>
      </c>
      <c r="E97" s="31">
        <v>45822.25</v>
      </c>
      <c r="F97" s="30" t="s">
        <v>225</v>
      </c>
    </row>
    <row r="98" spans="1:6" s="6" customFormat="1" ht="31" x14ac:dyDescent="0.35">
      <c r="A98" s="29" t="s">
        <v>218</v>
      </c>
      <c r="B98" s="29" t="s">
        <v>4</v>
      </c>
      <c r="C98" s="30" t="s">
        <v>856</v>
      </c>
      <c r="D98" s="31">
        <v>45821.833333333299</v>
      </c>
      <c r="E98" s="31">
        <v>45822.25</v>
      </c>
      <c r="F98" s="30" t="s">
        <v>233</v>
      </c>
    </row>
    <row r="99" spans="1:6" s="5" customFormat="1" ht="77.5" x14ac:dyDescent="0.35">
      <c r="A99" s="29" t="s">
        <v>218</v>
      </c>
      <c r="B99" s="29" t="s">
        <v>4</v>
      </c>
      <c r="C99" s="30" t="s">
        <v>904</v>
      </c>
      <c r="D99" s="31">
        <v>45821.958333333299</v>
      </c>
      <c r="E99" s="31">
        <v>45822.229166666701</v>
      </c>
      <c r="F99" s="30" t="s">
        <v>905</v>
      </c>
    </row>
    <row r="100" spans="1:6" s="6" customFormat="1" ht="77.5" x14ac:dyDescent="0.35">
      <c r="A100" s="29" t="s">
        <v>218</v>
      </c>
      <c r="B100" s="29" t="s">
        <v>5</v>
      </c>
      <c r="C100" s="30" t="s">
        <v>896</v>
      </c>
      <c r="D100" s="31">
        <v>45821.958333333299</v>
      </c>
      <c r="E100" s="31">
        <v>45822.229166666701</v>
      </c>
      <c r="F100" s="30" t="s">
        <v>897</v>
      </c>
    </row>
    <row r="101" spans="1:6" s="6" customFormat="1" ht="93" x14ac:dyDescent="0.35">
      <c r="A101" s="29" t="s">
        <v>262</v>
      </c>
      <c r="B101" s="29" t="s">
        <v>6</v>
      </c>
      <c r="C101" s="30" t="s">
        <v>263</v>
      </c>
      <c r="D101" s="31">
        <v>45821.958333333299</v>
      </c>
      <c r="E101" s="31">
        <v>45822.25</v>
      </c>
      <c r="F101" s="30" t="s">
        <v>261</v>
      </c>
    </row>
    <row r="102" spans="1:6" s="5" customFormat="1" ht="93" x14ac:dyDescent="0.35">
      <c r="A102" s="29" t="s">
        <v>251</v>
      </c>
      <c r="B102" s="29" t="s">
        <v>7</v>
      </c>
      <c r="C102" s="30" t="s">
        <v>685</v>
      </c>
      <c r="D102" s="31">
        <v>45821.958333333299</v>
      </c>
      <c r="E102" s="31">
        <v>45824.208333333299</v>
      </c>
      <c r="F102" s="30" t="s">
        <v>686</v>
      </c>
    </row>
    <row r="103" spans="1:6" s="5" customFormat="1" ht="93" x14ac:dyDescent="0.35">
      <c r="A103" s="29" t="s">
        <v>251</v>
      </c>
      <c r="B103" s="29" t="s">
        <v>8</v>
      </c>
      <c r="C103" s="30" t="s">
        <v>859</v>
      </c>
      <c r="D103" s="31">
        <v>45821.958333333299</v>
      </c>
      <c r="E103" s="31">
        <v>45822.208333333299</v>
      </c>
      <c r="F103" s="30" t="s">
        <v>860</v>
      </c>
    </row>
    <row r="104" spans="1:6" s="5" customFormat="1" ht="62" x14ac:dyDescent="0.35">
      <c r="A104" s="29" t="s">
        <v>251</v>
      </c>
      <c r="B104" s="29" t="s">
        <v>8</v>
      </c>
      <c r="C104" s="30" t="s">
        <v>861</v>
      </c>
      <c r="D104" s="31">
        <v>45821.958333333299</v>
      </c>
      <c r="E104" s="31">
        <v>45822.208333333299</v>
      </c>
      <c r="F104" s="30" t="s">
        <v>860</v>
      </c>
    </row>
    <row r="105" spans="1:6" s="5" customFormat="1" ht="77.5" x14ac:dyDescent="0.35">
      <c r="A105" s="29" t="s">
        <v>251</v>
      </c>
      <c r="B105" s="29" t="s">
        <v>7</v>
      </c>
      <c r="C105" s="30" t="s">
        <v>256</v>
      </c>
      <c r="D105" s="31">
        <v>45821.958333333299</v>
      </c>
      <c r="E105" s="31">
        <v>45822.25</v>
      </c>
      <c r="F105" s="30" t="s">
        <v>255</v>
      </c>
    </row>
    <row r="106" spans="1:6" s="5" customFormat="1" ht="93" x14ac:dyDescent="0.35">
      <c r="A106" s="29" t="s">
        <v>251</v>
      </c>
      <c r="B106" s="29" t="s">
        <v>8</v>
      </c>
      <c r="C106" s="30" t="s">
        <v>257</v>
      </c>
      <c r="D106" s="31">
        <v>45821.958333333299</v>
      </c>
      <c r="E106" s="31">
        <v>45822.25</v>
      </c>
      <c r="F106" s="30" t="s">
        <v>255</v>
      </c>
    </row>
    <row r="107" spans="1:6" s="5" customFormat="1" ht="93" x14ac:dyDescent="0.35">
      <c r="A107" s="29" t="s">
        <v>251</v>
      </c>
      <c r="B107" s="29" t="s">
        <v>7</v>
      </c>
      <c r="C107" s="30" t="s">
        <v>866</v>
      </c>
      <c r="D107" s="31">
        <v>45821.916666666701</v>
      </c>
      <c r="E107" s="31">
        <v>45822.229166666701</v>
      </c>
      <c r="F107" s="30" t="s">
        <v>867</v>
      </c>
    </row>
    <row r="108" spans="1:6" s="5" customFormat="1" ht="108.5" x14ac:dyDescent="0.35">
      <c r="A108" s="29" t="s">
        <v>251</v>
      </c>
      <c r="B108" s="29" t="s">
        <v>8</v>
      </c>
      <c r="C108" s="30" t="s">
        <v>731</v>
      </c>
      <c r="D108" s="31">
        <v>45821.958333333299</v>
      </c>
      <c r="E108" s="31">
        <v>45824.208333333299</v>
      </c>
      <c r="F108" s="30" t="s">
        <v>732</v>
      </c>
    </row>
    <row r="109" spans="1:6" s="5" customFormat="1" ht="46.5" x14ac:dyDescent="0.35">
      <c r="A109" s="29" t="s">
        <v>251</v>
      </c>
      <c r="B109" s="29" t="s">
        <v>7</v>
      </c>
      <c r="C109" s="30" t="s">
        <v>733</v>
      </c>
      <c r="D109" s="31">
        <v>45821.958333333299</v>
      </c>
      <c r="E109" s="31">
        <v>45824.208333333299</v>
      </c>
      <c r="F109" s="30" t="s">
        <v>732</v>
      </c>
    </row>
    <row r="110" spans="1:6" s="5" customFormat="1" ht="77.5" x14ac:dyDescent="0.35">
      <c r="A110" s="29" t="s">
        <v>251</v>
      </c>
      <c r="B110" s="29" t="s">
        <v>7</v>
      </c>
      <c r="C110" s="30" t="s">
        <v>736</v>
      </c>
      <c r="D110" s="31">
        <v>45821.875</v>
      </c>
      <c r="E110" s="31">
        <v>45824.229166666701</v>
      </c>
      <c r="F110" s="30" t="s">
        <v>737</v>
      </c>
    </row>
    <row r="111" spans="1:6" s="5" customFormat="1" ht="77.5" x14ac:dyDescent="0.35">
      <c r="A111" s="29" t="s">
        <v>251</v>
      </c>
      <c r="B111" s="29" t="s">
        <v>8</v>
      </c>
      <c r="C111" s="30" t="s">
        <v>868</v>
      </c>
      <c r="D111" s="31">
        <v>45821.958333333299</v>
      </c>
      <c r="E111" s="31">
        <v>45822.208333333299</v>
      </c>
      <c r="F111" s="30" t="s">
        <v>869</v>
      </c>
    </row>
    <row r="112" spans="1:6" ht="46.5" x14ac:dyDescent="0.35">
      <c r="A112" s="29" t="s">
        <v>197</v>
      </c>
      <c r="B112" s="29" t="s">
        <v>4</v>
      </c>
      <c r="C112" s="30" t="s">
        <v>198</v>
      </c>
      <c r="D112" s="31">
        <v>45821.875</v>
      </c>
      <c r="E112" s="31">
        <v>45822.25</v>
      </c>
      <c r="F112" s="30" t="s">
        <v>199</v>
      </c>
    </row>
    <row r="113" spans="1:6" ht="62" x14ac:dyDescent="0.35">
      <c r="A113" s="29" t="s">
        <v>197</v>
      </c>
      <c r="B113" s="29" t="s">
        <v>4</v>
      </c>
      <c r="C113" s="30" t="s">
        <v>776</v>
      </c>
      <c r="D113" s="31">
        <v>45821.958333333299</v>
      </c>
      <c r="E113" s="31">
        <v>45822.25</v>
      </c>
      <c r="F113" s="30" t="s">
        <v>777</v>
      </c>
    </row>
    <row r="114" spans="1:6" ht="62" x14ac:dyDescent="0.35">
      <c r="A114" s="29" t="s">
        <v>48</v>
      </c>
      <c r="B114" s="29" t="s">
        <v>6</v>
      </c>
      <c r="C114" s="30" t="s">
        <v>785</v>
      </c>
      <c r="D114" s="31">
        <v>45821.927083333299</v>
      </c>
      <c r="E114" s="31">
        <v>45822.25</v>
      </c>
      <c r="F114" s="30" t="s">
        <v>786</v>
      </c>
    </row>
    <row r="115" spans="1:6" ht="46.5" x14ac:dyDescent="0.35">
      <c r="A115" s="29" t="s">
        <v>48</v>
      </c>
      <c r="B115" s="29" t="s">
        <v>2</v>
      </c>
      <c r="C115" s="30" t="s">
        <v>787</v>
      </c>
      <c r="D115" s="31">
        <v>45821.833333333299</v>
      </c>
      <c r="E115" s="31">
        <v>45822.25</v>
      </c>
      <c r="F115" s="30" t="s">
        <v>788</v>
      </c>
    </row>
    <row r="116" spans="1:6" ht="62" x14ac:dyDescent="0.35">
      <c r="A116" s="29" t="s">
        <v>48</v>
      </c>
      <c r="B116" s="29" t="s">
        <v>2</v>
      </c>
      <c r="C116" s="30" t="s">
        <v>789</v>
      </c>
      <c r="D116" s="31">
        <v>45821.833333333299</v>
      </c>
      <c r="E116" s="31">
        <v>45822.25</v>
      </c>
      <c r="F116" s="30" t="s">
        <v>788</v>
      </c>
    </row>
    <row r="117" spans="1:6" s="15" customFormat="1" ht="77.5" x14ac:dyDescent="0.35">
      <c r="A117" s="29" t="s">
        <v>48</v>
      </c>
      <c r="B117" s="29" t="s">
        <v>2</v>
      </c>
      <c r="C117" s="30" t="s">
        <v>892</v>
      </c>
      <c r="D117" s="31">
        <v>45821.875</v>
      </c>
      <c r="E117" s="31">
        <v>45822.25</v>
      </c>
      <c r="F117" s="30" t="s">
        <v>893</v>
      </c>
    </row>
    <row r="118" spans="1:6" s="15" customFormat="1" ht="62" x14ac:dyDescent="0.35">
      <c r="A118" s="29" t="s">
        <v>60</v>
      </c>
      <c r="B118" s="29" t="s">
        <v>18</v>
      </c>
      <c r="C118" s="30" t="s">
        <v>61</v>
      </c>
      <c r="D118" s="31">
        <v>45818.25</v>
      </c>
      <c r="E118" s="31">
        <v>45845.25</v>
      </c>
      <c r="F118" s="30" t="s">
        <v>62</v>
      </c>
    </row>
    <row r="119" spans="1:6" s="15" customFormat="1" ht="93" x14ac:dyDescent="0.35">
      <c r="A119" s="29" t="s">
        <v>315</v>
      </c>
      <c r="B119" s="29" t="s">
        <v>2</v>
      </c>
      <c r="C119" s="30" t="s">
        <v>880</v>
      </c>
      <c r="D119" s="31">
        <v>45821.875</v>
      </c>
      <c r="E119" s="31">
        <v>45822.25</v>
      </c>
      <c r="F119" s="30" t="s">
        <v>881</v>
      </c>
    </row>
    <row r="120" spans="1:6" s="15" customFormat="1" ht="93" x14ac:dyDescent="0.35">
      <c r="A120" s="29" t="s">
        <v>315</v>
      </c>
      <c r="B120" s="29" t="s">
        <v>6</v>
      </c>
      <c r="C120" s="30" t="s">
        <v>882</v>
      </c>
      <c r="D120" s="31">
        <v>45821.875</v>
      </c>
      <c r="E120" s="31">
        <v>45822.208333333299</v>
      </c>
      <c r="F120" s="30" t="s">
        <v>342</v>
      </c>
    </row>
    <row r="121" spans="1:6" ht="46.5" x14ac:dyDescent="0.35">
      <c r="A121" s="29" t="s">
        <v>160</v>
      </c>
      <c r="B121" s="29" t="s">
        <v>2</v>
      </c>
      <c r="C121" s="30" t="s">
        <v>161</v>
      </c>
      <c r="D121" s="31">
        <v>45821.833333333299</v>
      </c>
      <c r="E121" s="31">
        <v>45822.25</v>
      </c>
      <c r="F121" s="30" t="s">
        <v>162</v>
      </c>
    </row>
    <row r="122" spans="1:6" ht="77.5" x14ac:dyDescent="0.35">
      <c r="A122" s="29" t="s">
        <v>160</v>
      </c>
      <c r="B122" s="29" t="s">
        <v>2</v>
      </c>
      <c r="C122" s="30" t="s">
        <v>163</v>
      </c>
      <c r="D122" s="31">
        <v>45821.875</v>
      </c>
      <c r="E122" s="31">
        <v>45822.25</v>
      </c>
      <c r="F122" s="30" t="s">
        <v>162</v>
      </c>
    </row>
    <row r="123" spans="1:6" ht="77.5" x14ac:dyDescent="0.35">
      <c r="A123" s="29" t="s">
        <v>160</v>
      </c>
      <c r="B123" s="29" t="s">
        <v>2</v>
      </c>
      <c r="C123" s="30" t="s">
        <v>164</v>
      </c>
      <c r="D123" s="31">
        <v>45821.875</v>
      </c>
      <c r="E123" s="31">
        <v>45822.25</v>
      </c>
      <c r="F123" s="30" t="s">
        <v>162</v>
      </c>
    </row>
    <row r="124" spans="1:6" ht="77.5" x14ac:dyDescent="0.35">
      <c r="A124" s="29" t="s">
        <v>160</v>
      </c>
      <c r="B124" s="29" t="s">
        <v>6</v>
      </c>
      <c r="C124" s="30" t="s">
        <v>831</v>
      </c>
      <c r="D124" s="31">
        <v>45821.958333333299</v>
      </c>
      <c r="E124" s="31">
        <v>45822.208333333299</v>
      </c>
      <c r="F124" s="30" t="s">
        <v>832</v>
      </c>
    </row>
    <row r="125" spans="1:6" ht="93" x14ac:dyDescent="0.35">
      <c r="A125" s="29" t="s">
        <v>160</v>
      </c>
      <c r="B125" s="29" t="s">
        <v>6</v>
      </c>
      <c r="C125" s="30" t="s">
        <v>833</v>
      </c>
      <c r="D125" s="31">
        <v>45821.958333333299</v>
      </c>
      <c r="E125" s="31">
        <v>45822.208333333299</v>
      </c>
      <c r="F125" s="30" t="s">
        <v>832</v>
      </c>
    </row>
    <row r="126" spans="1:6" ht="31" x14ac:dyDescent="0.35">
      <c r="A126" s="29" t="s">
        <v>160</v>
      </c>
      <c r="B126" s="29" t="s">
        <v>6</v>
      </c>
      <c r="C126" s="30" t="s">
        <v>834</v>
      </c>
      <c r="D126" s="31">
        <v>45821.958333333299</v>
      </c>
      <c r="E126" s="31">
        <v>45822.208333333299</v>
      </c>
      <c r="F126" s="30" t="s">
        <v>832</v>
      </c>
    </row>
    <row r="127" spans="1:6" ht="46.5" x14ac:dyDescent="0.35">
      <c r="A127" s="29" t="s">
        <v>160</v>
      </c>
      <c r="B127" s="29" t="s">
        <v>6</v>
      </c>
      <c r="C127" s="30" t="s">
        <v>835</v>
      </c>
      <c r="D127" s="31">
        <v>45821.958333333299</v>
      </c>
      <c r="E127" s="31">
        <v>45822.208333333299</v>
      </c>
      <c r="F127" s="30" t="s">
        <v>832</v>
      </c>
    </row>
    <row r="128" spans="1:6" ht="62" x14ac:dyDescent="0.35">
      <c r="A128" s="29" t="s">
        <v>139</v>
      </c>
      <c r="B128" s="29" t="s">
        <v>5</v>
      </c>
      <c r="C128" s="30" t="s">
        <v>820</v>
      </c>
      <c r="D128" s="31">
        <v>45821.875</v>
      </c>
      <c r="E128" s="31">
        <v>45822.25</v>
      </c>
      <c r="F128" s="30" t="s">
        <v>524</v>
      </c>
    </row>
    <row r="129" spans="1:6" ht="46.5" x14ac:dyDescent="0.35">
      <c r="A129" s="29" t="s">
        <v>139</v>
      </c>
      <c r="B129" s="29" t="s">
        <v>5</v>
      </c>
      <c r="C129" s="30" t="s">
        <v>836</v>
      </c>
      <c r="D129" s="31">
        <v>45821.958333333299</v>
      </c>
      <c r="E129" s="31">
        <v>45822.208333333299</v>
      </c>
      <c r="F129" s="30" t="s">
        <v>832</v>
      </c>
    </row>
    <row r="130" spans="1:6" ht="46.5" x14ac:dyDescent="0.35">
      <c r="A130" s="29" t="s">
        <v>139</v>
      </c>
      <c r="B130" s="29" t="s">
        <v>4</v>
      </c>
      <c r="C130" s="30" t="s">
        <v>840</v>
      </c>
      <c r="D130" s="31">
        <v>45821.875</v>
      </c>
      <c r="E130" s="31">
        <v>45822.208333333299</v>
      </c>
      <c r="F130" s="30" t="s">
        <v>841</v>
      </c>
    </row>
    <row r="131" spans="1:6" ht="46.5" x14ac:dyDescent="0.35">
      <c r="A131" s="29" t="s">
        <v>153</v>
      </c>
      <c r="B131" s="29" t="s">
        <v>6</v>
      </c>
      <c r="C131" s="30" t="s">
        <v>154</v>
      </c>
      <c r="D131" s="31">
        <v>45804.208333333299</v>
      </c>
      <c r="E131" s="31">
        <v>46010.208333333299</v>
      </c>
      <c r="F131" s="30" t="s">
        <v>155</v>
      </c>
    </row>
    <row r="132" spans="1:6" ht="93" x14ac:dyDescent="0.35">
      <c r="A132" s="29" t="s">
        <v>153</v>
      </c>
      <c r="B132" s="29" t="s">
        <v>2</v>
      </c>
      <c r="C132" s="30" t="s">
        <v>822</v>
      </c>
      <c r="D132" s="31">
        <v>45821.833333333299</v>
      </c>
      <c r="E132" s="31">
        <v>45822.25</v>
      </c>
      <c r="F132" s="30" t="s">
        <v>823</v>
      </c>
    </row>
    <row r="133" spans="1:6" ht="93" x14ac:dyDescent="0.35">
      <c r="A133" s="29" t="s">
        <v>144</v>
      </c>
      <c r="B133" s="29" t="s">
        <v>6</v>
      </c>
      <c r="C133" s="30" t="s">
        <v>145</v>
      </c>
      <c r="D133" s="31">
        <v>45821.875</v>
      </c>
      <c r="E133" s="31">
        <v>45822.25</v>
      </c>
      <c r="F133" s="30" t="s">
        <v>146</v>
      </c>
    </row>
    <row r="134" spans="1:6" ht="77.5" x14ac:dyDescent="0.35">
      <c r="A134" s="29" t="s">
        <v>144</v>
      </c>
      <c r="B134" s="29" t="s">
        <v>6</v>
      </c>
      <c r="C134" s="30" t="s">
        <v>158</v>
      </c>
      <c r="D134" s="31">
        <v>45821.875</v>
      </c>
      <c r="E134" s="31">
        <v>45824.208333333299</v>
      </c>
      <c r="F134" s="30" t="s">
        <v>159</v>
      </c>
    </row>
    <row r="135" spans="1:6" ht="77.5" x14ac:dyDescent="0.35">
      <c r="A135" s="29" t="s">
        <v>144</v>
      </c>
      <c r="B135" s="29" t="s">
        <v>6</v>
      </c>
      <c r="C135" s="30" t="s">
        <v>708</v>
      </c>
      <c r="D135" s="31">
        <v>45821.875</v>
      </c>
      <c r="E135" s="31">
        <v>45822.208333333299</v>
      </c>
      <c r="F135" s="30" t="s">
        <v>159</v>
      </c>
    </row>
    <row r="136" spans="1:6" ht="77.5" x14ac:dyDescent="0.35">
      <c r="A136" s="29" t="s">
        <v>144</v>
      </c>
      <c r="B136" s="29" t="s">
        <v>6</v>
      </c>
      <c r="C136" s="30" t="s">
        <v>709</v>
      </c>
      <c r="D136" s="31">
        <v>45821.875</v>
      </c>
      <c r="E136" s="31">
        <v>45822.208333333299</v>
      </c>
      <c r="F136" s="30" t="s">
        <v>159</v>
      </c>
    </row>
    <row r="137" spans="1:6" ht="93" x14ac:dyDescent="0.35">
      <c r="A137" s="29" t="s">
        <v>144</v>
      </c>
      <c r="B137" s="29" t="s">
        <v>2</v>
      </c>
      <c r="C137" s="30" t="s">
        <v>827</v>
      </c>
      <c r="D137" s="31">
        <v>45821.875</v>
      </c>
      <c r="E137" s="31">
        <v>45822.25</v>
      </c>
      <c r="F137" s="30" t="s">
        <v>828</v>
      </c>
    </row>
    <row r="138" spans="1:6" ht="93" x14ac:dyDescent="0.35">
      <c r="A138" s="29" t="s">
        <v>144</v>
      </c>
      <c r="B138" s="29" t="s">
        <v>6</v>
      </c>
      <c r="C138" s="30" t="s">
        <v>767</v>
      </c>
      <c r="D138" s="31">
        <v>45821.875</v>
      </c>
      <c r="E138" s="31">
        <v>45822.208333333299</v>
      </c>
      <c r="F138" s="30" t="s">
        <v>768</v>
      </c>
    </row>
    <row r="139" spans="1:6" ht="77.5" x14ac:dyDescent="0.35">
      <c r="A139" s="29" t="s">
        <v>144</v>
      </c>
      <c r="B139" s="29" t="s">
        <v>2</v>
      </c>
      <c r="C139" s="30" t="s">
        <v>842</v>
      </c>
      <c r="D139" s="31">
        <v>45821.833333333299</v>
      </c>
      <c r="E139" s="31">
        <v>45822.25</v>
      </c>
      <c r="F139" s="30" t="s">
        <v>433</v>
      </c>
    </row>
    <row r="140" spans="1:6" ht="77.5" x14ac:dyDescent="0.35">
      <c r="A140" s="29" t="s">
        <v>144</v>
      </c>
      <c r="B140" s="29" t="s">
        <v>2</v>
      </c>
      <c r="C140" s="30" t="s">
        <v>180</v>
      </c>
      <c r="D140" s="31">
        <v>45817.4375</v>
      </c>
      <c r="E140" s="31">
        <v>45831.25</v>
      </c>
      <c r="F140" s="30" t="s">
        <v>181</v>
      </c>
    </row>
    <row r="141" spans="1:6" ht="93" x14ac:dyDescent="0.35">
      <c r="A141" s="29" t="s">
        <v>144</v>
      </c>
      <c r="B141" s="29" t="s">
        <v>6</v>
      </c>
      <c r="C141" s="30" t="s">
        <v>343</v>
      </c>
      <c r="D141" s="31">
        <v>45821.875</v>
      </c>
      <c r="E141" s="31">
        <v>45822.25</v>
      </c>
      <c r="F141" s="30" t="s">
        <v>344</v>
      </c>
    </row>
    <row r="142" spans="1:6" ht="93" x14ac:dyDescent="0.35">
      <c r="A142" s="29" t="s">
        <v>165</v>
      </c>
      <c r="B142" s="29" t="s">
        <v>8</v>
      </c>
      <c r="C142" s="30" t="s">
        <v>824</v>
      </c>
      <c r="D142" s="31">
        <v>45821.875</v>
      </c>
      <c r="E142" s="31">
        <v>45822.25</v>
      </c>
      <c r="F142" s="30" t="s">
        <v>167</v>
      </c>
    </row>
    <row r="143" spans="1:6" ht="93" x14ac:dyDescent="0.35">
      <c r="A143" s="29" t="s">
        <v>165</v>
      </c>
      <c r="B143" s="29" t="s">
        <v>8</v>
      </c>
      <c r="C143" s="30" t="s">
        <v>825</v>
      </c>
      <c r="D143" s="31">
        <v>45821.875</v>
      </c>
      <c r="E143" s="31">
        <v>45822.25</v>
      </c>
      <c r="F143" s="30" t="s">
        <v>167</v>
      </c>
    </row>
    <row r="144" spans="1:6" ht="77.5" x14ac:dyDescent="0.35">
      <c r="A144" s="29" t="s">
        <v>165</v>
      </c>
      <c r="B144" s="29" t="s">
        <v>8</v>
      </c>
      <c r="C144" s="30" t="s">
        <v>826</v>
      </c>
      <c r="D144" s="31">
        <v>45821.875</v>
      </c>
      <c r="E144" s="31">
        <v>45822.25</v>
      </c>
      <c r="F144" s="30" t="s">
        <v>429</v>
      </c>
    </row>
    <row r="145" spans="1:6" ht="77.5" x14ac:dyDescent="0.35">
      <c r="A145" s="29" t="s">
        <v>165</v>
      </c>
      <c r="B145" s="29" t="s">
        <v>7</v>
      </c>
      <c r="C145" s="30" t="s">
        <v>829</v>
      </c>
      <c r="D145" s="31">
        <v>45821.999305555597</v>
      </c>
      <c r="E145" s="31">
        <v>45822.25</v>
      </c>
      <c r="F145" s="30" t="s">
        <v>830</v>
      </c>
    </row>
    <row r="146" spans="1:6" ht="77.5" x14ac:dyDescent="0.35">
      <c r="A146" s="29" t="s">
        <v>132</v>
      </c>
      <c r="B146" s="29" t="s">
        <v>4</v>
      </c>
      <c r="C146" s="30" t="s">
        <v>411</v>
      </c>
      <c r="D146" s="31">
        <v>45821.833333333299</v>
      </c>
      <c r="E146" s="31">
        <v>45822.25</v>
      </c>
      <c r="F146" s="30" t="s">
        <v>412</v>
      </c>
    </row>
    <row r="147" spans="1:6" ht="77.5" x14ac:dyDescent="0.35">
      <c r="A147" s="29" t="s">
        <v>132</v>
      </c>
      <c r="B147" s="29" t="s">
        <v>5</v>
      </c>
      <c r="C147" s="30" t="s">
        <v>156</v>
      </c>
      <c r="D147" s="31">
        <v>45684.208333333299</v>
      </c>
      <c r="E147" s="31">
        <v>46010.25</v>
      </c>
      <c r="F147" s="30" t="s">
        <v>157</v>
      </c>
    </row>
    <row r="148" spans="1:6" ht="77.5" x14ac:dyDescent="0.35">
      <c r="A148" s="29" t="s">
        <v>132</v>
      </c>
      <c r="B148" s="29" t="s">
        <v>4</v>
      </c>
      <c r="C148" s="30" t="s">
        <v>707</v>
      </c>
      <c r="D148" s="31">
        <v>45821.875</v>
      </c>
      <c r="E148" s="31">
        <v>45822.208333333299</v>
      </c>
      <c r="F148" s="30" t="s">
        <v>159</v>
      </c>
    </row>
    <row r="149" spans="1:6" ht="62" x14ac:dyDescent="0.35">
      <c r="A149" s="29" t="s">
        <v>132</v>
      </c>
      <c r="B149" s="29" t="s">
        <v>5</v>
      </c>
      <c r="C149" s="30" t="s">
        <v>710</v>
      </c>
      <c r="D149" s="31">
        <v>45821.875</v>
      </c>
      <c r="E149" s="31">
        <v>45822.208333333299</v>
      </c>
      <c r="F149" s="30" t="s">
        <v>159</v>
      </c>
    </row>
    <row r="150" spans="1:6" ht="62" x14ac:dyDescent="0.35">
      <c r="A150" s="29" t="s">
        <v>837</v>
      </c>
      <c r="B150" s="29" t="s">
        <v>4</v>
      </c>
      <c r="C150" s="30" t="s">
        <v>838</v>
      </c>
      <c r="D150" s="31">
        <v>45821.875</v>
      </c>
      <c r="E150" s="31">
        <v>45822.25</v>
      </c>
      <c r="F150" s="30" t="s">
        <v>839</v>
      </c>
    </row>
    <row r="151" spans="1:6" ht="77.5" x14ac:dyDescent="0.35">
      <c r="A151" s="32" t="s">
        <v>148</v>
      </c>
      <c r="B151" s="32" t="s">
        <v>2</v>
      </c>
      <c r="C151" s="33" t="s">
        <v>821</v>
      </c>
      <c r="D151" s="34">
        <v>45821.875</v>
      </c>
      <c r="E151" s="34">
        <v>45822.208333333299</v>
      </c>
      <c r="F151" s="33" t="s">
        <v>704</v>
      </c>
    </row>
    <row r="152" spans="1:6" x14ac:dyDescent="0.35">
      <c r="A152" s="32"/>
      <c r="B152" s="32"/>
      <c r="C152" s="33"/>
      <c r="D152" s="34"/>
      <c r="E152" s="34"/>
      <c r="F152" s="33"/>
    </row>
    <row r="153" spans="1:6" x14ac:dyDescent="0.35">
      <c r="A153" s="29"/>
      <c r="B153" s="29"/>
      <c r="C153" s="30"/>
      <c r="D153" s="31"/>
      <c r="E153" s="31"/>
      <c r="F153" s="30"/>
    </row>
    <row r="154" spans="1:6" x14ac:dyDescent="0.35">
      <c r="A154" s="29"/>
      <c r="B154" s="29"/>
      <c r="C154" s="30"/>
      <c r="D154" s="31"/>
      <c r="E154" s="31"/>
      <c r="F154" s="30"/>
    </row>
    <row r="155" spans="1:6" x14ac:dyDescent="0.35">
      <c r="A155" s="29"/>
      <c r="B155" s="29"/>
      <c r="C155" s="30"/>
      <c r="D155" s="31"/>
      <c r="E155" s="31"/>
      <c r="F155" s="30"/>
    </row>
    <row r="156" spans="1:6" x14ac:dyDescent="0.35">
      <c r="A156" s="29"/>
      <c r="B156" s="29"/>
      <c r="C156" s="30"/>
      <c r="D156" s="31"/>
      <c r="E156" s="31"/>
      <c r="F156" s="30"/>
    </row>
    <row r="157" spans="1:6" x14ac:dyDescent="0.35">
      <c r="A157" s="29"/>
      <c r="B157" s="29"/>
      <c r="C157" s="30"/>
      <c r="D157" s="31"/>
      <c r="E157" s="31"/>
      <c r="F157" s="30"/>
    </row>
    <row r="158" spans="1:6" x14ac:dyDescent="0.35">
      <c r="A158" s="29"/>
      <c r="B158" s="29"/>
      <c r="C158" s="30"/>
      <c r="D158" s="31"/>
      <c r="E158" s="31"/>
      <c r="F158" s="30"/>
    </row>
    <row r="159" spans="1:6" x14ac:dyDescent="0.35">
      <c r="A159" s="29"/>
      <c r="B159" s="29"/>
      <c r="C159" s="30"/>
      <c r="D159" s="31"/>
      <c r="E159" s="31"/>
      <c r="F159" s="30"/>
    </row>
    <row r="160" spans="1:6" x14ac:dyDescent="0.35">
      <c r="A160" s="29"/>
      <c r="B160" s="29"/>
      <c r="C160" s="30"/>
      <c r="D160" s="31"/>
      <c r="E160" s="31"/>
      <c r="F160" s="30"/>
    </row>
    <row r="161" spans="1:6" x14ac:dyDescent="0.35">
      <c r="A161" s="29"/>
      <c r="B161" s="29"/>
      <c r="C161" s="30"/>
      <c r="D161" s="31"/>
      <c r="E161" s="31"/>
      <c r="F161" s="30"/>
    </row>
    <row r="162" spans="1:6" x14ac:dyDescent="0.35">
      <c r="A162" s="29"/>
      <c r="B162" s="29"/>
      <c r="C162" s="30"/>
      <c r="D162" s="31"/>
      <c r="E162" s="31"/>
      <c r="F162" s="30"/>
    </row>
    <row r="163" spans="1:6" x14ac:dyDescent="0.35">
      <c r="A163" s="29"/>
      <c r="B163" s="29"/>
      <c r="C163" s="30"/>
      <c r="D163" s="31"/>
      <c r="E163" s="31"/>
      <c r="F163" s="30"/>
    </row>
    <row r="164" spans="1:6" x14ac:dyDescent="0.35">
      <c r="A164" s="29"/>
      <c r="B164" s="29"/>
      <c r="C164" s="30"/>
      <c r="D164" s="31"/>
      <c r="E164" s="31"/>
      <c r="F164" s="30"/>
    </row>
    <row r="165" spans="1:6" x14ac:dyDescent="0.35">
      <c r="A165" s="29"/>
      <c r="B165" s="29"/>
      <c r="C165" s="30"/>
      <c r="D165" s="31"/>
      <c r="E165" s="31"/>
      <c r="F165" s="30"/>
    </row>
    <row r="166" spans="1:6" x14ac:dyDescent="0.35">
      <c r="A166" s="29"/>
      <c r="B166" s="29"/>
      <c r="C166" s="30"/>
      <c r="D166" s="31"/>
      <c r="E166" s="31"/>
      <c r="F166" s="30"/>
    </row>
    <row r="167" spans="1:6" x14ac:dyDescent="0.35">
      <c r="A167" s="29"/>
      <c r="B167" s="29"/>
      <c r="C167" s="30"/>
      <c r="D167" s="31"/>
      <c r="E167" s="31"/>
      <c r="F167" s="30"/>
    </row>
    <row r="168" spans="1:6" x14ac:dyDescent="0.35">
      <c r="A168" s="29"/>
      <c r="B168" s="29"/>
      <c r="C168" s="30"/>
      <c r="D168" s="31"/>
      <c r="E168" s="31"/>
      <c r="F168" s="30"/>
    </row>
    <row r="169" spans="1:6" x14ac:dyDescent="0.35">
      <c r="A169" s="29"/>
      <c r="B169" s="29"/>
      <c r="C169" s="30"/>
      <c r="D169" s="31"/>
      <c r="E169" s="31"/>
      <c r="F169" s="30"/>
    </row>
    <row r="170" spans="1:6" x14ac:dyDescent="0.35">
      <c r="A170" s="29"/>
      <c r="B170" s="29"/>
      <c r="C170" s="30"/>
      <c r="D170" s="31"/>
      <c r="E170" s="31"/>
      <c r="F170" s="30"/>
    </row>
    <row r="171" spans="1:6" x14ac:dyDescent="0.35">
      <c r="A171" s="29"/>
      <c r="B171" s="29"/>
      <c r="C171" s="30"/>
      <c r="D171" s="31"/>
      <c r="E171" s="31"/>
      <c r="F171" s="30"/>
    </row>
    <row r="172" spans="1:6" x14ac:dyDescent="0.35">
      <c r="A172" s="29"/>
      <c r="B172" s="29"/>
      <c r="C172" s="30"/>
      <c r="D172" s="31"/>
      <c r="E172" s="31"/>
      <c r="F172" s="30"/>
    </row>
    <row r="173" spans="1:6" x14ac:dyDescent="0.35">
      <c r="A173" s="29"/>
      <c r="B173" s="29"/>
      <c r="C173" s="30"/>
      <c r="D173" s="31"/>
      <c r="E173" s="31"/>
      <c r="F173" s="30"/>
    </row>
    <row r="174" spans="1:6" x14ac:dyDescent="0.35">
      <c r="A174" s="29"/>
      <c r="B174" s="29"/>
      <c r="C174" s="30"/>
      <c r="D174" s="31"/>
      <c r="E174" s="31"/>
      <c r="F174" s="30"/>
    </row>
    <row r="175" spans="1:6" x14ac:dyDescent="0.35">
      <c r="A175" s="29"/>
      <c r="B175" s="29"/>
      <c r="C175" s="30"/>
      <c r="D175" s="31"/>
      <c r="E175" s="31"/>
      <c r="F175" s="30"/>
    </row>
    <row r="176" spans="1:6" x14ac:dyDescent="0.35">
      <c r="A176" s="29"/>
      <c r="B176" s="29"/>
      <c r="C176" s="30"/>
      <c r="D176" s="31"/>
      <c r="E176" s="31"/>
      <c r="F176" s="30"/>
    </row>
    <row r="177" spans="1:6" x14ac:dyDescent="0.35">
      <c r="A177" s="29"/>
      <c r="B177" s="29"/>
      <c r="C177" s="30"/>
      <c r="D177" s="31"/>
      <c r="E177" s="31"/>
      <c r="F177" s="30"/>
    </row>
    <row r="178" spans="1:6" x14ac:dyDescent="0.35">
      <c r="A178" s="29"/>
      <c r="B178" s="29"/>
      <c r="C178" s="30"/>
      <c r="D178" s="31"/>
      <c r="E178" s="31"/>
      <c r="F178" s="30"/>
    </row>
    <row r="179" spans="1:6" x14ac:dyDescent="0.35">
      <c r="A179" s="29"/>
      <c r="B179" s="29"/>
      <c r="C179" s="30"/>
      <c r="D179" s="31"/>
      <c r="E179" s="31"/>
      <c r="F179" s="30"/>
    </row>
    <row r="180" spans="1:6" x14ac:dyDescent="0.35">
      <c r="A180" s="29"/>
      <c r="B180" s="29"/>
      <c r="C180" s="30"/>
      <c r="D180" s="31"/>
      <c r="E180" s="31"/>
      <c r="F180" s="30"/>
    </row>
    <row r="181" spans="1:6" x14ac:dyDescent="0.35">
      <c r="A181" s="32"/>
      <c r="B181" s="32"/>
      <c r="C181" s="33"/>
      <c r="D181" s="34"/>
      <c r="E181" s="34"/>
      <c r="F181" s="33"/>
    </row>
    <row r="182" spans="1:6" x14ac:dyDescent="0.35">
      <c r="A182" s="29"/>
      <c r="B182" s="29"/>
      <c r="C182" s="30"/>
      <c r="D182" s="31"/>
      <c r="E182" s="31"/>
      <c r="F182" s="30"/>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32"/>
      <c r="B187" s="32"/>
      <c r="C187" s="33"/>
      <c r="D187" s="34"/>
      <c r="E187" s="34"/>
      <c r="F187" s="33"/>
    </row>
  </sheetData>
  <autoFilter ref="A2:F168" xr:uid="{AA130394-1D05-441B-B98F-42298AADC7B0}">
    <sortState xmlns:xlrd2="http://schemas.microsoft.com/office/spreadsheetml/2017/richdata2" ref="A3:F168">
      <sortCondition ref="A2:A168"/>
    </sortState>
  </autoFilter>
  <mergeCells count="1">
    <mergeCell ref="A1:F1"/>
  </mergeCells>
  <conditionalFormatting sqref="A152:F187">
    <cfRule type="expression" dxfId="9" priority="2">
      <formula>$J152="Over 12 hours"</formula>
    </cfRule>
  </conditionalFormatting>
  <conditionalFormatting sqref="A3:F151">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Saturday, 14 June</v>
      </c>
      <c r="B1" s="44"/>
      <c r="C1" s="44"/>
      <c r="D1" s="44"/>
      <c r="E1" s="44"/>
      <c r="F1" s="44"/>
    </row>
    <row r="2" spans="1:6" s="5" customFormat="1" ht="28" x14ac:dyDescent="0.35">
      <c r="A2" s="12" t="s">
        <v>9</v>
      </c>
      <c r="B2" s="12" t="s">
        <v>1</v>
      </c>
      <c r="C2" s="12" t="s">
        <v>0</v>
      </c>
      <c r="D2" s="11" t="s">
        <v>11</v>
      </c>
      <c r="E2" s="11" t="s">
        <v>12</v>
      </c>
      <c r="F2" s="12" t="s">
        <v>10</v>
      </c>
    </row>
    <row r="3" spans="1:6" s="4" customFormat="1" ht="62" x14ac:dyDescent="0.35">
      <c r="A3" s="26" t="s">
        <v>57</v>
      </c>
      <c r="B3" s="26" t="s">
        <v>2</v>
      </c>
      <c r="C3" s="26" t="s">
        <v>691</v>
      </c>
      <c r="D3" s="28">
        <v>45822.833333333299</v>
      </c>
      <c r="E3" s="28">
        <v>45823.25</v>
      </c>
      <c r="F3" s="26" t="s">
        <v>692</v>
      </c>
    </row>
    <row r="4" spans="1:6" s="4" customFormat="1" ht="77.5" x14ac:dyDescent="0.35">
      <c r="A4" s="26" t="s">
        <v>40</v>
      </c>
      <c r="B4" s="26" t="s">
        <v>2</v>
      </c>
      <c r="C4" s="26" t="s">
        <v>46</v>
      </c>
      <c r="D4" s="28">
        <v>45822.833333333299</v>
      </c>
      <c r="E4" s="28">
        <v>45823.25</v>
      </c>
      <c r="F4" s="26" t="s">
        <v>47</v>
      </c>
    </row>
    <row r="5" spans="1:6" s="4" customFormat="1" ht="62" x14ac:dyDescent="0.35">
      <c r="A5" s="26" t="s">
        <v>43</v>
      </c>
      <c r="B5" s="26" t="s">
        <v>2</v>
      </c>
      <c r="C5" s="26" t="s">
        <v>44</v>
      </c>
      <c r="D5" s="28">
        <v>45822.833333333299</v>
      </c>
      <c r="E5" s="28">
        <v>45823.25</v>
      </c>
      <c r="F5" s="26" t="s">
        <v>45</v>
      </c>
    </row>
    <row r="6" spans="1:6" s="4" customFormat="1" ht="62" x14ac:dyDescent="0.35">
      <c r="A6" s="26" t="s">
        <v>229</v>
      </c>
      <c r="B6" s="26" t="s">
        <v>4</v>
      </c>
      <c r="C6" s="26" t="s">
        <v>465</v>
      </c>
      <c r="D6" s="28">
        <v>45812.875</v>
      </c>
      <c r="E6" s="28">
        <v>45827.25</v>
      </c>
      <c r="F6" s="26" t="s">
        <v>466</v>
      </c>
    </row>
    <row r="7" spans="1:6" s="4" customFormat="1" ht="77.5" x14ac:dyDescent="0.35">
      <c r="A7" s="26" t="s">
        <v>898</v>
      </c>
      <c r="B7" s="26" t="s">
        <v>4</v>
      </c>
      <c r="C7" s="26" t="s">
        <v>899</v>
      </c>
      <c r="D7" s="28">
        <v>45822.916666666701</v>
      </c>
      <c r="E7" s="28">
        <v>45823.229166666701</v>
      </c>
      <c r="F7" s="26" t="s">
        <v>900</v>
      </c>
    </row>
    <row r="8" spans="1:6" s="4" customFormat="1" ht="93" x14ac:dyDescent="0.35">
      <c r="A8" s="26" t="s">
        <v>248</v>
      </c>
      <c r="B8" s="26" t="s">
        <v>2</v>
      </c>
      <c r="C8" s="26" t="s">
        <v>249</v>
      </c>
      <c r="D8" s="28">
        <v>45786.208333333299</v>
      </c>
      <c r="E8" s="28">
        <v>45828.208333333299</v>
      </c>
      <c r="F8" s="26" t="s">
        <v>250</v>
      </c>
    </row>
    <row r="9" spans="1:6" s="4" customFormat="1" ht="77.5" x14ac:dyDescent="0.35">
      <c r="A9" s="26" t="s">
        <v>248</v>
      </c>
      <c r="B9" s="26" t="s">
        <v>18</v>
      </c>
      <c r="C9" s="26" t="s">
        <v>724</v>
      </c>
      <c r="D9" s="28">
        <v>45822.833333333299</v>
      </c>
      <c r="E9" s="28">
        <v>45823.25</v>
      </c>
      <c r="F9" s="26" t="s">
        <v>725</v>
      </c>
    </row>
    <row r="10" spans="1:6" s="4" customFormat="1" ht="93" x14ac:dyDescent="0.35">
      <c r="A10" s="26" t="s">
        <v>169</v>
      </c>
      <c r="B10" s="26" t="s">
        <v>6</v>
      </c>
      <c r="C10" s="26" t="s">
        <v>771</v>
      </c>
      <c r="D10" s="28">
        <v>45822.875</v>
      </c>
      <c r="E10" s="28">
        <v>45823.25</v>
      </c>
      <c r="F10" s="26" t="s">
        <v>772</v>
      </c>
    </row>
    <row r="11" spans="1:6" s="4" customFormat="1" ht="46.5" x14ac:dyDescent="0.35">
      <c r="A11" s="26" t="s">
        <v>325</v>
      </c>
      <c r="B11" s="26" t="s">
        <v>4</v>
      </c>
      <c r="C11" s="26" t="s">
        <v>738</v>
      </c>
      <c r="D11" s="28">
        <v>45822.833333333299</v>
      </c>
      <c r="E11" s="28">
        <v>45823.25</v>
      </c>
      <c r="F11" s="26" t="s">
        <v>739</v>
      </c>
    </row>
    <row r="12" spans="1:6" s="3" customFormat="1" ht="77.5" x14ac:dyDescent="0.35">
      <c r="A12" s="26" t="s">
        <v>328</v>
      </c>
      <c r="B12" s="26" t="s">
        <v>6</v>
      </c>
      <c r="C12" s="26" t="s">
        <v>329</v>
      </c>
      <c r="D12" s="28">
        <v>45822.833333333299</v>
      </c>
      <c r="E12" s="28">
        <v>45823.25</v>
      </c>
      <c r="F12" s="26" t="s">
        <v>330</v>
      </c>
    </row>
    <row r="13" spans="1:6" s="3" customFormat="1" ht="62" x14ac:dyDescent="0.35">
      <c r="A13" s="26" t="s">
        <v>328</v>
      </c>
      <c r="B13" s="26" t="s">
        <v>2</v>
      </c>
      <c r="C13" s="26" t="s">
        <v>331</v>
      </c>
      <c r="D13" s="28">
        <v>45822.833333333299</v>
      </c>
      <c r="E13" s="28">
        <v>45823.25</v>
      </c>
      <c r="F13" s="26" t="s">
        <v>332</v>
      </c>
    </row>
    <row r="14" spans="1:6" s="3" customFormat="1" ht="31" x14ac:dyDescent="0.35">
      <c r="A14" s="26" t="s">
        <v>328</v>
      </c>
      <c r="B14" s="26" t="s">
        <v>6</v>
      </c>
      <c r="C14" s="26" t="s">
        <v>333</v>
      </c>
      <c r="D14" s="28">
        <v>45822.833333333299</v>
      </c>
      <c r="E14" s="28">
        <v>45823.25</v>
      </c>
      <c r="F14" s="26" t="s">
        <v>334</v>
      </c>
    </row>
    <row r="15" spans="1:6" s="3" customFormat="1" ht="31" x14ac:dyDescent="0.35">
      <c r="A15" s="26" t="s">
        <v>55</v>
      </c>
      <c r="B15" s="26" t="s">
        <v>6</v>
      </c>
      <c r="C15" s="26" t="s">
        <v>744</v>
      </c>
      <c r="D15" s="28">
        <v>45822.833333333299</v>
      </c>
      <c r="E15" s="28">
        <v>45823.25</v>
      </c>
      <c r="F15" s="26" t="s">
        <v>745</v>
      </c>
    </row>
    <row r="16" spans="1:6" s="3" customFormat="1" ht="31" x14ac:dyDescent="0.35">
      <c r="A16" s="26" t="s">
        <v>37</v>
      </c>
      <c r="B16" s="26" t="s">
        <v>18</v>
      </c>
      <c r="C16" s="26" t="s">
        <v>687</v>
      </c>
      <c r="D16" s="28">
        <v>45821.833333333299</v>
      </c>
      <c r="E16" s="28">
        <v>45824.25</v>
      </c>
      <c r="F16" s="26" t="s">
        <v>688</v>
      </c>
    </row>
    <row r="17" spans="1:6" s="3" customFormat="1" ht="46.5" x14ac:dyDescent="0.35">
      <c r="A17" s="26" t="s">
        <v>78</v>
      </c>
      <c r="B17" s="26" t="s">
        <v>4</v>
      </c>
      <c r="C17" s="26" t="s">
        <v>375</v>
      </c>
      <c r="D17" s="28">
        <v>45813.208333333299</v>
      </c>
      <c r="E17" s="28">
        <v>45854.833333333299</v>
      </c>
      <c r="F17" s="26" t="s">
        <v>376</v>
      </c>
    </row>
    <row r="18" spans="1:6" s="3" customFormat="1" ht="46.5" x14ac:dyDescent="0.35">
      <c r="A18" s="26" t="s">
        <v>711</v>
      </c>
      <c r="B18" s="26" t="s">
        <v>4</v>
      </c>
      <c r="C18" s="26" t="s">
        <v>760</v>
      </c>
      <c r="D18" s="28">
        <v>45822.875</v>
      </c>
      <c r="E18" s="28">
        <v>45823.208333333299</v>
      </c>
      <c r="F18" s="26" t="s">
        <v>761</v>
      </c>
    </row>
    <row r="19" spans="1:6" s="4" customFormat="1" ht="46.5" x14ac:dyDescent="0.35">
      <c r="A19" s="26" t="s">
        <v>68</v>
      </c>
      <c r="B19" s="26" t="s">
        <v>5</v>
      </c>
      <c r="C19" s="26" t="s">
        <v>69</v>
      </c>
      <c r="D19" s="28">
        <v>45804.833333333299</v>
      </c>
      <c r="E19" s="28">
        <v>45846.25</v>
      </c>
      <c r="F19" s="26" t="s">
        <v>70</v>
      </c>
    </row>
    <row r="20" spans="1:6" s="4" customFormat="1" ht="46.5" x14ac:dyDescent="0.35">
      <c r="A20" s="26" t="s">
        <v>34</v>
      </c>
      <c r="B20" s="26" t="s">
        <v>6</v>
      </c>
      <c r="C20" s="26" t="s">
        <v>73</v>
      </c>
      <c r="D20" s="28">
        <v>45822.916666666701</v>
      </c>
      <c r="E20" s="28">
        <v>45823.25</v>
      </c>
      <c r="F20" s="26" t="s">
        <v>74</v>
      </c>
    </row>
    <row r="21" spans="1:6" s="4" customFormat="1" ht="31" x14ac:dyDescent="0.35">
      <c r="A21" s="26" t="s">
        <v>34</v>
      </c>
      <c r="B21" s="26" t="s">
        <v>6</v>
      </c>
      <c r="C21" s="26" t="s">
        <v>742</v>
      </c>
      <c r="D21" s="28">
        <v>45822.833333333299</v>
      </c>
      <c r="E21" s="28">
        <v>45823.208333333299</v>
      </c>
      <c r="F21" s="26" t="s">
        <v>743</v>
      </c>
    </row>
    <row r="22" spans="1:6" s="4" customFormat="1" ht="46.5" x14ac:dyDescent="0.35">
      <c r="A22" s="26" t="s">
        <v>218</v>
      </c>
      <c r="B22" s="26" t="s">
        <v>5</v>
      </c>
      <c r="C22" s="26" t="s">
        <v>775</v>
      </c>
      <c r="D22" s="28">
        <v>45822.833333333299</v>
      </c>
      <c r="E22" s="28">
        <v>45823.25</v>
      </c>
      <c r="F22" s="26" t="s">
        <v>225</v>
      </c>
    </row>
    <row r="23" spans="1:6" s="4" customFormat="1" ht="46.5" x14ac:dyDescent="0.35">
      <c r="A23" s="26" t="s">
        <v>218</v>
      </c>
      <c r="B23" s="26" t="s">
        <v>5</v>
      </c>
      <c r="C23" s="26" t="s">
        <v>896</v>
      </c>
      <c r="D23" s="28">
        <v>45822.916666666701</v>
      </c>
      <c r="E23" s="28">
        <v>45823.229166666701</v>
      </c>
      <c r="F23" s="26" t="s">
        <v>897</v>
      </c>
    </row>
    <row r="24" spans="1:6" s="4" customFormat="1" ht="46.5" x14ac:dyDescent="0.35">
      <c r="A24" s="26" t="s">
        <v>251</v>
      </c>
      <c r="B24" s="26" t="s">
        <v>7</v>
      </c>
      <c r="C24" s="26" t="s">
        <v>685</v>
      </c>
      <c r="D24" s="28">
        <v>45821.958333333299</v>
      </c>
      <c r="E24" s="28">
        <v>45824.208333333299</v>
      </c>
      <c r="F24" s="26" t="s">
        <v>686</v>
      </c>
    </row>
    <row r="25" spans="1:6" s="4" customFormat="1" ht="46.5" x14ac:dyDescent="0.35">
      <c r="A25" s="26" t="s">
        <v>251</v>
      </c>
      <c r="B25" s="26" t="s">
        <v>7</v>
      </c>
      <c r="C25" s="26" t="s">
        <v>728</v>
      </c>
      <c r="D25" s="28">
        <v>45822.916666666701</v>
      </c>
      <c r="E25" s="28">
        <v>45823.25</v>
      </c>
      <c r="F25" s="26" t="s">
        <v>729</v>
      </c>
    </row>
    <row r="26" spans="1:6" s="4" customFormat="1" ht="46.5" x14ac:dyDescent="0.35">
      <c r="A26" s="26" t="s">
        <v>251</v>
      </c>
      <c r="B26" s="26" t="s">
        <v>7</v>
      </c>
      <c r="C26" s="26" t="s">
        <v>730</v>
      </c>
      <c r="D26" s="28">
        <v>45822.916666666701</v>
      </c>
      <c r="E26" s="28">
        <v>45823.25</v>
      </c>
      <c r="F26" s="26" t="s">
        <v>729</v>
      </c>
    </row>
    <row r="27" spans="1:6" s="4" customFormat="1" ht="46.5" x14ac:dyDescent="0.35">
      <c r="A27" s="26" t="s">
        <v>251</v>
      </c>
      <c r="B27" s="26" t="s">
        <v>8</v>
      </c>
      <c r="C27" s="26" t="s">
        <v>731</v>
      </c>
      <c r="D27" s="28">
        <v>45821.958333333299</v>
      </c>
      <c r="E27" s="28">
        <v>45824.208333333299</v>
      </c>
      <c r="F27" s="26" t="s">
        <v>732</v>
      </c>
    </row>
    <row r="28" spans="1:6" s="4" customFormat="1" ht="46.5" x14ac:dyDescent="0.35">
      <c r="A28" s="26" t="s">
        <v>251</v>
      </c>
      <c r="B28" s="26" t="s">
        <v>7</v>
      </c>
      <c r="C28" s="26" t="s">
        <v>733</v>
      </c>
      <c r="D28" s="28">
        <v>45821.958333333299</v>
      </c>
      <c r="E28" s="28">
        <v>45824.208333333299</v>
      </c>
      <c r="F28" s="26" t="s">
        <v>732</v>
      </c>
    </row>
    <row r="29" spans="1:6" s="4" customFormat="1" ht="46.5" x14ac:dyDescent="0.35">
      <c r="A29" s="26" t="s">
        <v>251</v>
      </c>
      <c r="B29" s="26" t="s">
        <v>7</v>
      </c>
      <c r="C29" s="26" t="s">
        <v>736</v>
      </c>
      <c r="D29" s="28">
        <v>45821.875</v>
      </c>
      <c r="E29" s="28">
        <v>45824.229166666701</v>
      </c>
      <c r="F29" s="26" t="s">
        <v>737</v>
      </c>
    </row>
    <row r="30" spans="1:6" s="4" customFormat="1" ht="46.5" x14ac:dyDescent="0.35">
      <c r="A30" s="26" t="s">
        <v>548</v>
      </c>
      <c r="B30" s="26" t="s">
        <v>5</v>
      </c>
      <c r="C30" s="26" t="s">
        <v>773</v>
      </c>
      <c r="D30" s="28">
        <v>45822.875</v>
      </c>
      <c r="E30" s="28">
        <v>45823.25</v>
      </c>
      <c r="F30" s="26" t="s">
        <v>774</v>
      </c>
    </row>
    <row r="31" spans="1:6" s="4" customFormat="1" ht="46.5" x14ac:dyDescent="0.35">
      <c r="A31" s="26" t="s">
        <v>197</v>
      </c>
      <c r="B31" s="26" t="s">
        <v>4</v>
      </c>
      <c r="C31" s="26" t="s">
        <v>776</v>
      </c>
      <c r="D31" s="28">
        <v>45822.916666666701</v>
      </c>
      <c r="E31" s="28">
        <v>45823.25</v>
      </c>
      <c r="F31" s="26" t="s">
        <v>777</v>
      </c>
    </row>
    <row r="32" spans="1:6" s="4" customFormat="1" ht="62" x14ac:dyDescent="0.35">
      <c r="A32" s="26" t="s">
        <v>60</v>
      </c>
      <c r="B32" s="26" t="s">
        <v>18</v>
      </c>
      <c r="C32" s="26" t="s">
        <v>61</v>
      </c>
      <c r="D32" s="28">
        <v>45818.25</v>
      </c>
      <c r="E32" s="28">
        <v>45845.25</v>
      </c>
      <c r="F32" s="26" t="s">
        <v>62</v>
      </c>
    </row>
    <row r="33" spans="1:6" s="4" customFormat="1" ht="46.5" x14ac:dyDescent="0.35">
      <c r="A33" s="26" t="s">
        <v>315</v>
      </c>
      <c r="B33" s="26" t="s">
        <v>6</v>
      </c>
      <c r="C33" s="26" t="s">
        <v>756</v>
      </c>
      <c r="D33" s="28">
        <v>45822.875</v>
      </c>
      <c r="E33" s="28">
        <v>45823.208333333299</v>
      </c>
      <c r="F33" s="26" t="s">
        <v>751</v>
      </c>
    </row>
    <row r="34" spans="1:6" s="4" customFormat="1" ht="46.5" x14ac:dyDescent="0.35">
      <c r="A34" s="26" t="s">
        <v>160</v>
      </c>
      <c r="B34" s="26" t="s">
        <v>6</v>
      </c>
      <c r="C34" s="26" t="s">
        <v>750</v>
      </c>
      <c r="D34" s="28">
        <v>45822.875</v>
      </c>
      <c r="E34" s="28">
        <v>45823.208333333299</v>
      </c>
      <c r="F34" s="26" t="s">
        <v>751</v>
      </c>
    </row>
    <row r="35" spans="1:6" s="4" customFormat="1" ht="46.5" x14ac:dyDescent="0.35">
      <c r="A35" s="26" t="s">
        <v>160</v>
      </c>
      <c r="B35" s="26" t="s">
        <v>2</v>
      </c>
      <c r="C35" s="26" t="s">
        <v>752</v>
      </c>
      <c r="D35" s="28">
        <v>45822.875</v>
      </c>
      <c r="E35" s="28">
        <v>45823.208333333299</v>
      </c>
      <c r="F35" s="26" t="s">
        <v>751</v>
      </c>
    </row>
    <row r="36" spans="1:6" s="4" customFormat="1" ht="31" x14ac:dyDescent="0.35">
      <c r="A36" s="26" t="s">
        <v>160</v>
      </c>
      <c r="B36" s="26" t="s">
        <v>2</v>
      </c>
      <c r="C36" s="26" t="s">
        <v>753</v>
      </c>
      <c r="D36" s="28">
        <v>45822.875</v>
      </c>
      <c r="E36" s="28">
        <v>45823.208333333299</v>
      </c>
      <c r="F36" s="26" t="s">
        <v>751</v>
      </c>
    </row>
    <row r="37" spans="1:6" s="4" customFormat="1" ht="46.5" x14ac:dyDescent="0.35">
      <c r="A37" s="26" t="s">
        <v>160</v>
      </c>
      <c r="B37" s="26" t="s">
        <v>2</v>
      </c>
      <c r="C37" s="26" t="s">
        <v>754</v>
      </c>
      <c r="D37" s="28">
        <v>45822.875</v>
      </c>
      <c r="E37" s="28">
        <v>45823.208333333299</v>
      </c>
      <c r="F37" s="26" t="s">
        <v>751</v>
      </c>
    </row>
    <row r="38" spans="1:6" s="4" customFormat="1" ht="46.5" x14ac:dyDescent="0.35">
      <c r="A38" s="26" t="s">
        <v>160</v>
      </c>
      <c r="B38" s="26" t="s">
        <v>6</v>
      </c>
      <c r="C38" s="26" t="s">
        <v>755</v>
      </c>
      <c r="D38" s="28">
        <v>45822.875</v>
      </c>
      <c r="E38" s="28">
        <v>45823.208333333299</v>
      </c>
      <c r="F38" s="26" t="s">
        <v>751</v>
      </c>
    </row>
    <row r="39" spans="1:6" s="4" customFormat="1" ht="46.5" x14ac:dyDescent="0.35">
      <c r="A39" s="26" t="s">
        <v>160</v>
      </c>
      <c r="B39" s="26" t="s">
        <v>6</v>
      </c>
      <c r="C39" s="26" t="s">
        <v>757</v>
      </c>
      <c r="D39" s="28">
        <v>45822.875</v>
      </c>
      <c r="E39" s="28">
        <v>45823.208333333299</v>
      </c>
      <c r="F39" s="26" t="s">
        <v>751</v>
      </c>
    </row>
    <row r="40" spans="1:6" s="4" customFormat="1" ht="46.5" x14ac:dyDescent="0.35">
      <c r="A40" s="26" t="s">
        <v>160</v>
      </c>
      <c r="B40" s="26" t="s">
        <v>6</v>
      </c>
      <c r="C40" s="26" t="s">
        <v>758</v>
      </c>
      <c r="D40" s="28">
        <v>45822.875</v>
      </c>
      <c r="E40" s="28">
        <v>45823.208333333299</v>
      </c>
      <c r="F40" s="26" t="s">
        <v>751</v>
      </c>
    </row>
    <row r="41" spans="1:6" s="4" customFormat="1" ht="46.5" x14ac:dyDescent="0.35">
      <c r="A41" s="26" t="s">
        <v>160</v>
      </c>
      <c r="B41" s="26" t="s">
        <v>6</v>
      </c>
      <c r="C41" s="26" t="s">
        <v>759</v>
      </c>
      <c r="D41" s="28">
        <v>45822.875</v>
      </c>
      <c r="E41" s="28">
        <v>45823.208333333299</v>
      </c>
      <c r="F41" s="26" t="s">
        <v>751</v>
      </c>
    </row>
    <row r="42" spans="1:6" s="4" customFormat="1" ht="46.5" x14ac:dyDescent="0.35">
      <c r="A42" s="26" t="s">
        <v>153</v>
      </c>
      <c r="B42" s="26" t="s">
        <v>6</v>
      </c>
      <c r="C42" s="26" t="s">
        <v>154</v>
      </c>
      <c r="D42" s="28">
        <v>45804.208333333299</v>
      </c>
      <c r="E42" s="28">
        <v>46010.208333333299</v>
      </c>
      <c r="F42" s="26" t="s">
        <v>155</v>
      </c>
    </row>
    <row r="43" spans="1:6" s="4" customFormat="1" ht="31" x14ac:dyDescent="0.35">
      <c r="A43" s="26" t="s">
        <v>144</v>
      </c>
      <c r="B43" s="26" t="s">
        <v>6</v>
      </c>
      <c r="C43" s="26" t="s">
        <v>158</v>
      </c>
      <c r="D43" s="28">
        <v>45821.875</v>
      </c>
      <c r="E43" s="28">
        <v>45824.208333333299</v>
      </c>
      <c r="F43" s="26" t="s">
        <v>159</v>
      </c>
    </row>
    <row r="44" spans="1:6" s="4" customFormat="1" ht="46.5" x14ac:dyDescent="0.35">
      <c r="A44" s="26" t="s">
        <v>144</v>
      </c>
      <c r="B44" s="26" t="s">
        <v>6</v>
      </c>
      <c r="C44" s="26" t="s">
        <v>767</v>
      </c>
      <c r="D44" s="28">
        <v>45822.875</v>
      </c>
      <c r="E44" s="28">
        <v>45823.208333333299</v>
      </c>
      <c r="F44" s="26" t="s">
        <v>768</v>
      </c>
    </row>
    <row r="45" spans="1:6" s="4" customFormat="1" ht="31" x14ac:dyDescent="0.35">
      <c r="A45" s="26" t="s">
        <v>144</v>
      </c>
      <c r="B45" s="26" t="s">
        <v>2</v>
      </c>
      <c r="C45" s="26" t="s">
        <v>180</v>
      </c>
      <c r="D45" s="28">
        <v>45817.4375</v>
      </c>
      <c r="E45" s="28">
        <v>45831.25</v>
      </c>
      <c r="F45" s="26" t="s">
        <v>181</v>
      </c>
    </row>
    <row r="46" spans="1:6" s="4" customFormat="1" ht="62" x14ac:dyDescent="0.35">
      <c r="A46" s="26" t="s">
        <v>144</v>
      </c>
      <c r="B46" s="26" t="s">
        <v>2</v>
      </c>
      <c r="C46" s="26" t="s">
        <v>769</v>
      </c>
      <c r="D46" s="28">
        <v>45822.833333333299</v>
      </c>
      <c r="E46" s="28">
        <v>45823.208333333299</v>
      </c>
      <c r="F46" s="26" t="s">
        <v>770</v>
      </c>
    </row>
    <row r="47" spans="1:6" s="4" customFormat="1" ht="62" x14ac:dyDescent="0.35">
      <c r="A47" s="26" t="s">
        <v>144</v>
      </c>
      <c r="B47" s="26" t="s">
        <v>6</v>
      </c>
      <c r="C47" s="26" t="s">
        <v>343</v>
      </c>
      <c r="D47" s="28">
        <v>45822.875</v>
      </c>
      <c r="E47" s="28">
        <v>45823.25</v>
      </c>
      <c r="F47" s="26" t="s">
        <v>344</v>
      </c>
    </row>
    <row r="48" spans="1:6" s="4" customFormat="1" ht="77.5" x14ac:dyDescent="0.35">
      <c r="A48" s="26" t="s">
        <v>165</v>
      </c>
      <c r="B48" s="26" t="s">
        <v>7</v>
      </c>
      <c r="C48" s="26" t="s">
        <v>714</v>
      </c>
      <c r="D48" s="28">
        <v>45822.895833333299</v>
      </c>
      <c r="E48" s="28">
        <v>45823.208333333299</v>
      </c>
      <c r="F48" s="26" t="s">
        <v>715</v>
      </c>
    </row>
    <row r="49" spans="1:6" s="4" customFormat="1" ht="77.5" x14ac:dyDescent="0.35">
      <c r="A49" s="26" t="s">
        <v>132</v>
      </c>
      <c r="B49" s="26" t="s">
        <v>5</v>
      </c>
      <c r="C49" s="26" t="s">
        <v>701</v>
      </c>
      <c r="D49" s="28">
        <v>45822.833333333299</v>
      </c>
      <c r="E49" s="28">
        <v>45823.25</v>
      </c>
      <c r="F49" s="26" t="s">
        <v>702</v>
      </c>
    </row>
    <row r="50" spans="1:6" s="4" customFormat="1" ht="46.5" x14ac:dyDescent="0.35">
      <c r="A50" s="26" t="s">
        <v>132</v>
      </c>
      <c r="B50" s="26" t="s">
        <v>5</v>
      </c>
      <c r="C50" s="26" t="s">
        <v>746</v>
      </c>
      <c r="D50" s="28">
        <v>45822.916666666701</v>
      </c>
      <c r="E50" s="28">
        <v>45823.208333333299</v>
      </c>
      <c r="F50" s="26" t="s">
        <v>747</v>
      </c>
    </row>
    <row r="51" spans="1:6" s="4" customFormat="1" ht="62" x14ac:dyDescent="0.35">
      <c r="A51" s="26" t="s">
        <v>132</v>
      </c>
      <c r="B51" s="26" t="s">
        <v>5</v>
      </c>
      <c r="C51" s="26" t="s">
        <v>748</v>
      </c>
      <c r="D51" s="28">
        <v>45822.916666666701</v>
      </c>
      <c r="E51" s="28">
        <v>45823.208333333299</v>
      </c>
      <c r="F51" s="26" t="s">
        <v>747</v>
      </c>
    </row>
    <row r="52" spans="1:6" s="4" customFormat="1" ht="62" x14ac:dyDescent="0.35">
      <c r="A52" s="26" t="s">
        <v>132</v>
      </c>
      <c r="B52" s="26" t="s">
        <v>5</v>
      </c>
      <c r="C52" s="26" t="s">
        <v>749</v>
      </c>
      <c r="D52" s="28">
        <v>45822.916666666701</v>
      </c>
      <c r="E52" s="28">
        <v>45823.208333333299</v>
      </c>
      <c r="F52" s="26" t="s">
        <v>747</v>
      </c>
    </row>
    <row r="53" spans="1:6" s="4" customFormat="1" ht="77.5" x14ac:dyDescent="0.35">
      <c r="A53" s="26" t="s">
        <v>132</v>
      </c>
      <c r="B53" s="26" t="s">
        <v>5</v>
      </c>
      <c r="C53" s="26" t="s">
        <v>156</v>
      </c>
      <c r="D53" s="28">
        <v>45684.208333333299</v>
      </c>
      <c r="E53" s="28">
        <v>46010.25</v>
      </c>
      <c r="F53" s="26" t="s">
        <v>157</v>
      </c>
    </row>
    <row r="54" spans="1:6" s="4" customFormat="1" ht="46.5" x14ac:dyDescent="0.35">
      <c r="A54" s="26" t="s">
        <v>148</v>
      </c>
      <c r="B54" s="26" t="s">
        <v>6</v>
      </c>
      <c r="C54" s="26" t="s">
        <v>703</v>
      </c>
      <c r="D54" s="28">
        <v>45822.875</v>
      </c>
      <c r="E54" s="28">
        <v>45823.208333333299</v>
      </c>
      <c r="F54" s="26" t="s">
        <v>704</v>
      </c>
    </row>
    <row r="55" spans="1:6" s="4" customFormat="1" ht="62" x14ac:dyDescent="0.35">
      <c r="A55" s="26" t="s">
        <v>148</v>
      </c>
      <c r="B55" s="26" t="s">
        <v>6</v>
      </c>
      <c r="C55" s="26" t="s">
        <v>705</v>
      </c>
      <c r="D55" s="28">
        <v>45822.875</v>
      </c>
      <c r="E55" s="28">
        <v>45823.208333333299</v>
      </c>
      <c r="F55" s="26" t="s">
        <v>704</v>
      </c>
    </row>
    <row r="56" spans="1:6" s="4" customFormat="1" ht="46.5" x14ac:dyDescent="0.35">
      <c r="A56" s="26" t="s">
        <v>148</v>
      </c>
      <c r="B56" s="26" t="s">
        <v>6</v>
      </c>
      <c r="C56" s="26" t="s">
        <v>706</v>
      </c>
      <c r="D56" s="28">
        <v>45822.875</v>
      </c>
      <c r="E56" s="28">
        <v>45823.208333333299</v>
      </c>
      <c r="F56" s="26" t="s">
        <v>704</v>
      </c>
    </row>
    <row r="57" spans="1:6" s="4" customFormat="1" ht="46.5" x14ac:dyDescent="0.35">
      <c r="A57" s="26" t="s">
        <v>762</v>
      </c>
      <c r="B57" s="26" t="s">
        <v>4</v>
      </c>
      <c r="C57" s="26" t="s">
        <v>763</v>
      </c>
      <c r="D57" s="28">
        <v>45822.833333333299</v>
      </c>
      <c r="E57" s="28">
        <v>45823.25</v>
      </c>
      <c r="F57" s="26" t="s">
        <v>764</v>
      </c>
    </row>
    <row r="58" spans="1:6" s="4" customFormat="1" ht="77.5" x14ac:dyDescent="0.35">
      <c r="A58" s="26" t="s">
        <v>762</v>
      </c>
      <c r="B58" s="26" t="s">
        <v>4</v>
      </c>
      <c r="C58" s="26" t="s">
        <v>765</v>
      </c>
      <c r="D58" s="28">
        <v>45822.875</v>
      </c>
      <c r="E58" s="28">
        <v>45823.25</v>
      </c>
      <c r="F58" s="26" t="s">
        <v>764</v>
      </c>
    </row>
    <row r="59" spans="1:6" s="4" customFormat="1" ht="62" x14ac:dyDescent="0.35">
      <c r="A59" s="26" t="s">
        <v>762</v>
      </c>
      <c r="B59" s="26" t="s">
        <v>4</v>
      </c>
      <c r="C59" s="26" t="s">
        <v>766</v>
      </c>
      <c r="D59" s="28">
        <v>45822.875</v>
      </c>
      <c r="E59" s="28">
        <v>45823.25</v>
      </c>
      <c r="F59" s="26" t="s">
        <v>764</v>
      </c>
    </row>
    <row r="60" spans="1:6" s="4" customFormat="1" x14ac:dyDescent="0.35">
      <c r="A60" s="26"/>
      <c r="B60" s="26"/>
      <c r="C60" s="26"/>
      <c r="D60" s="28"/>
      <c r="E60" s="28"/>
      <c r="F60" s="26"/>
    </row>
    <row r="61" spans="1:6" s="4" customFormat="1" x14ac:dyDescent="0.35">
      <c r="A61" s="26"/>
      <c r="B61" s="26"/>
      <c r="C61" s="26"/>
      <c r="D61" s="28"/>
      <c r="E61" s="28"/>
      <c r="F61" s="26"/>
    </row>
    <row r="62" spans="1:6" s="4" customFormat="1" x14ac:dyDescent="0.35">
      <c r="A62" s="26"/>
      <c r="B62" s="26"/>
      <c r="C62" s="26"/>
      <c r="D62" s="28"/>
      <c r="E62" s="28"/>
      <c r="F62" s="26"/>
    </row>
    <row r="63" spans="1:6" s="4" customFormat="1" x14ac:dyDescent="0.35">
      <c r="A63" s="26"/>
      <c r="B63" s="26"/>
      <c r="C63" s="26"/>
      <c r="D63" s="28"/>
      <c r="E63" s="28"/>
      <c r="F63" s="26"/>
    </row>
    <row r="64" spans="1:6" s="4" customFormat="1" x14ac:dyDescent="0.35">
      <c r="A64" s="26"/>
      <c r="B64" s="26"/>
      <c r="C64" s="26"/>
      <c r="D64" s="28"/>
      <c r="E64" s="28"/>
      <c r="F64" s="26"/>
    </row>
    <row r="65" spans="1:6" s="4" customFormat="1" x14ac:dyDescent="0.35">
      <c r="A65" s="26"/>
      <c r="B65" s="26"/>
      <c r="C65" s="26"/>
      <c r="D65" s="28"/>
      <c r="E65" s="28"/>
      <c r="F65" s="26"/>
    </row>
    <row r="66" spans="1:6" s="4" customFormat="1" x14ac:dyDescent="0.35">
      <c r="A66" s="26"/>
      <c r="B66" s="26"/>
      <c r="C66" s="26"/>
      <c r="D66" s="28"/>
      <c r="E66" s="28"/>
      <c r="F66" s="26"/>
    </row>
    <row r="67" spans="1:6" s="4" customFormat="1" x14ac:dyDescent="0.35">
      <c r="A67" s="26"/>
      <c r="B67" s="26"/>
      <c r="C67" s="26"/>
      <c r="D67" s="28"/>
      <c r="E67" s="28"/>
      <c r="F67" s="26"/>
    </row>
    <row r="68" spans="1:6" s="4" customFormat="1" x14ac:dyDescent="0.35">
      <c r="A68" s="26"/>
      <c r="B68" s="26"/>
      <c r="C68" s="26"/>
      <c r="D68" s="28"/>
      <c r="E68" s="28"/>
      <c r="F68" s="26"/>
    </row>
    <row r="69" spans="1:6" s="4" customFormat="1" x14ac:dyDescent="0.35">
      <c r="A69" s="26"/>
      <c r="B69" s="26"/>
      <c r="C69" s="26"/>
      <c r="D69" s="28"/>
      <c r="E69" s="28"/>
      <c r="F69" s="26"/>
    </row>
    <row r="70" spans="1:6" s="4" customFormat="1" x14ac:dyDescent="0.35">
      <c r="A70" s="26"/>
      <c r="B70" s="26"/>
      <c r="C70" s="26"/>
      <c r="D70" s="28"/>
      <c r="E70" s="28"/>
      <c r="F70" s="26"/>
    </row>
    <row r="71" spans="1:6" s="4" customFormat="1" x14ac:dyDescent="0.35">
      <c r="A71" s="26"/>
      <c r="B71" s="26"/>
      <c r="C71" s="26"/>
      <c r="D71" s="28"/>
      <c r="E71" s="28"/>
      <c r="F71" s="26"/>
    </row>
    <row r="72" spans="1:6" s="4" customFormat="1" x14ac:dyDescent="0.35">
      <c r="A72" s="26"/>
      <c r="B72" s="26"/>
      <c r="C72" s="26"/>
      <c r="D72" s="28"/>
      <c r="E72" s="28"/>
      <c r="F72" s="26"/>
    </row>
    <row r="73" spans="1:6" s="4" customFormat="1" x14ac:dyDescent="0.35">
      <c r="A73" s="26"/>
      <c r="B73" s="26"/>
      <c r="C73" s="26"/>
      <c r="D73" s="28"/>
      <c r="E73" s="28"/>
      <c r="F73" s="26"/>
    </row>
    <row r="74" spans="1:6" s="4" customFormat="1" x14ac:dyDescent="0.35">
      <c r="A74" s="26"/>
      <c r="B74" s="26"/>
      <c r="C74" s="26"/>
      <c r="D74" s="28"/>
      <c r="E74" s="28"/>
      <c r="F74" s="26"/>
    </row>
    <row r="75" spans="1:6" s="4" customFormat="1" x14ac:dyDescent="0.35">
      <c r="A75" s="26"/>
      <c r="B75" s="26"/>
      <c r="C75" s="26"/>
      <c r="D75" s="28"/>
      <c r="E75" s="28"/>
      <c r="F75" s="26"/>
    </row>
    <row r="76" spans="1:6" s="4" customFormat="1" x14ac:dyDescent="0.35">
      <c r="A76" s="26"/>
      <c r="B76" s="26"/>
      <c r="C76" s="26"/>
      <c r="D76" s="28"/>
      <c r="E76" s="28"/>
      <c r="F76" s="26"/>
    </row>
    <row r="77" spans="1:6" s="4" customFormat="1" x14ac:dyDescent="0.35">
      <c r="A77" s="26"/>
      <c r="B77" s="26"/>
      <c r="C77" s="26"/>
      <c r="D77" s="28"/>
      <c r="E77" s="28"/>
      <c r="F77" s="26"/>
    </row>
    <row r="78" spans="1:6" s="4" customFormat="1" x14ac:dyDescent="0.35">
      <c r="A78" s="26"/>
      <c r="B78" s="26"/>
      <c r="C78" s="26"/>
      <c r="D78" s="28"/>
      <c r="E78" s="28"/>
      <c r="F78" s="26"/>
    </row>
    <row r="79" spans="1:6" s="4" customFormat="1" x14ac:dyDescent="0.35">
      <c r="A79" s="26"/>
      <c r="B79" s="26"/>
      <c r="C79" s="26"/>
      <c r="D79" s="28"/>
      <c r="E79" s="28"/>
      <c r="F79" s="26"/>
    </row>
    <row r="80" spans="1:6" s="4" customFormat="1" x14ac:dyDescent="0.35">
      <c r="A80" s="26"/>
      <c r="B80" s="26"/>
      <c r="C80" s="26"/>
      <c r="D80" s="28"/>
      <c r="E80" s="28"/>
      <c r="F80" s="26"/>
    </row>
    <row r="81" spans="1:6" s="4" customFormat="1" x14ac:dyDescent="0.35">
      <c r="A81" s="26"/>
      <c r="B81" s="26"/>
      <c r="C81" s="26"/>
      <c r="D81" s="28"/>
      <c r="E81" s="28"/>
      <c r="F81" s="26"/>
    </row>
    <row r="82" spans="1:6" s="4" customFormat="1" x14ac:dyDescent="0.35">
      <c r="A82" s="26"/>
      <c r="B82" s="26"/>
      <c r="C82" s="26"/>
      <c r="D82" s="28"/>
      <c r="E82" s="28"/>
      <c r="F82" s="26"/>
    </row>
    <row r="83" spans="1:6" s="4" customFormat="1" x14ac:dyDescent="0.35">
      <c r="A83" s="26"/>
      <c r="B83" s="26"/>
      <c r="C83" s="26"/>
      <c r="D83" s="28"/>
      <c r="E83" s="28"/>
      <c r="F83" s="26"/>
    </row>
    <row r="84" spans="1:6" s="4" customFormat="1" x14ac:dyDescent="0.35">
      <c r="A84" s="26"/>
      <c r="B84" s="26"/>
      <c r="C84" s="26"/>
      <c r="D84" s="28"/>
      <c r="E84" s="28"/>
      <c r="F84" s="26"/>
    </row>
    <row r="85" spans="1:6" s="4" customFormat="1" x14ac:dyDescent="0.35">
      <c r="A85" s="26"/>
      <c r="B85" s="26"/>
      <c r="C85" s="26"/>
      <c r="D85" s="28"/>
      <c r="E85" s="28"/>
      <c r="F85" s="26"/>
    </row>
    <row r="86" spans="1:6" s="4" customFormat="1" x14ac:dyDescent="0.35">
      <c r="A86" s="26"/>
      <c r="B86" s="26"/>
      <c r="C86" s="26"/>
      <c r="D86" s="28"/>
      <c r="E86" s="28"/>
      <c r="F86" s="26"/>
    </row>
    <row r="87" spans="1:6" s="4" customFormat="1" x14ac:dyDescent="0.35">
      <c r="A87" s="26"/>
      <c r="B87" s="26"/>
      <c r="C87" s="26"/>
      <c r="D87" s="28"/>
      <c r="E87" s="28"/>
      <c r="F87" s="26"/>
    </row>
    <row r="88" spans="1:6" s="4" customFormat="1" x14ac:dyDescent="0.35">
      <c r="A88" s="26"/>
      <c r="B88" s="26"/>
      <c r="C88" s="26"/>
      <c r="D88" s="28"/>
      <c r="E88" s="28"/>
      <c r="F88" s="26"/>
    </row>
    <row r="89" spans="1:6" s="4" customFormat="1" x14ac:dyDescent="0.35">
      <c r="A89" s="26"/>
      <c r="B89" s="26"/>
      <c r="C89" s="26"/>
      <c r="D89" s="28"/>
      <c r="E89" s="28"/>
      <c r="F89" s="26"/>
    </row>
    <row r="90" spans="1:6" s="4" customFormat="1" x14ac:dyDescent="0.35">
      <c r="A90" s="26"/>
      <c r="B90" s="26"/>
      <c r="C90" s="26"/>
      <c r="D90" s="28"/>
      <c r="E90" s="28"/>
      <c r="F90" s="26"/>
    </row>
    <row r="91" spans="1:6" s="4" customFormat="1" x14ac:dyDescent="0.35">
      <c r="A91" s="26"/>
      <c r="B91" s="26"/>
      <c r="C91" s="26"/>
      <c r="D91" s="28"/>
      <c r="E91" s="28"/>
      <c r="F91" s="26"/>
    </row>
    <row r="92" spans="1:6" s="4" customFormat="1" x14ac:dyDescent="0.35">
      <c r="A92" s="26"/>
      <c r="B92" s="26"/>
      <c r="C92" s="26"/>
      <c r="D92" s="28"/>
      <c r="E92" s="28"/>
      <c r="F92" s="26"/>
    </row>
    <row r="93" spans="1:6" s="4" customFormat="1" x14ac:dyDescent="0.35">
      <c r="A93" s="26"/>
      <c r="B93" s="26"/>
      <c r="C93" s="26"/>
      <c r="D93" s="28"/>
      <c r="E93" s="28"/>
      <c r="F93" s="26"/>
    </row>
    <row r="94" spans="1:6" s="4" customFormat="1" x14ac:dyDescent="0.35">
      <c r="A94" s="26"/>
      <c r="B94" s="26"/>
      <c r="C94" s="26"/>
      <c r="D94" s="28"/>
      <c r="E94" s="28"/>
      <c r="F94" s="26"/>
    </row>
    <row r="95" spans="1:6" s="4" customFormat="1" x14ac:dyDescent="0.35">
      <c r="A95" s="26"/>
      <c r="B95" s="26"/>
      <c r="C95" s="26"/>
      <c r="D95" s="28"/>
      <c r="E95" s="28"/>
      <c r="F95" s="26"/>
    </row>
    <row r="96" spans="1:6" s="4" customFormat="1" x14ac:dyDescent="0.35">
      <c r="A96" s="26"/>
      <c r="B96" s="26"/>
      <c r="C96" s="26"/>
      <c r="D96" s="28"/>
      <c r="E96" s="28"/>
      <c r="F96" s="26"/>
    </row>
    <row r="97" spans="1:6" s="4" customFormat="1" x14ac:dyDescent="0.35">
      <c r="A97" s="26"/>
      <c r="B97" s="26"/>
      <c r="C97" s="26"/>
      <c r="D97" s="28"/>
      <c r="E97" s="28"/>
      <c r="F97" s="26"/>
    </row>
    <row r="98" spans="1:6" s="4" customFormat="1" x14ac:dyDescent="0.35">
      <c r="A98" s="26"/>
      <c r="B98" s="26"/>
      <c r="C98" s="26"/>
      <c r="D98" s="28"/>
      <c r="E98" s="28"/>
      <c r="F98" s="26"/>
    </row>
    <row r="99" spans="1:6" s="4" customFormat="1" x14ac:dyDescent="0.35">
      <c r="A99" s="26"/>
      <c r="B99" s="26"/>
      <c r="C99" s="26"/>
      <c r="D99" s="28"/>
      <c r="E99" s="28"/>
      <c r="F99" s="26"/>
    </row>
    <row r="100" spans="1:6" s="5" customFormat="1" x14ac:dyDescent="0.35">
      <c r="A100" s="26"/>
      <c r="B100" s="26"/>
      <c r="C100" s="26"/>
      <c r="D100" s="28"/>
      <c r="E100" s="28"/>
      <c r="F100" s="26"/>
    </row>
    <row r="101" spans="1:6" s="5" customFormat="1" x14ac:dyDescent="0.35">
      <c r="A101" s="26"/>
      <c r="B101" s="26"/>
      <c r="C101" s="26"/>
      <c r="D101" s="28"/>
      <c r="E101" s="28"/>
      <c r="F101" s="26"/>
    </row>
    <row r="102" spans="1:6" s="5" customFormat="1" x14ac:dyDescent="0.35">
      <c r="A102" s="26"/>
      <c r="B102" s="26"/>
      <c r="C102" s="26"/>
      <c r="D102" s="28"/>
      <c r="E102" s="28"/>
      <c r="F102" s="26"/>
    </row>
    <row r="103" spans="1:6" s="5" customFormat="1" x14ac:dyDescent="0.35">
      <c r="A103" s="26"/>
      <c r="B103" s="26"/>
      <c r="C103" s="26"/>
      <c r="D103" s="28"/>
      <c r="E103" s="28"/>
      <c r="F103" s="26"/>
    </row>
    <row r="104" spans="1:6" s="5" customFormat="1" x14ac:dyDescent="0.35">
      <c r="A104" s="26"/>
      <c r="B104" s="26"/>
      <c r="C104" s="26"/>
      <c r="D104" s="28"/>
      <c r="E104" s="28"/>
      <c r="F104" s="26"/>
    </row>
    <row r="105" spans="1:6" s="5" customFormat="1" x14ac:dyDescent="0.35">
      <c r="A105" s="26"/>
      <c r="B105" s="26"/>
      <c r="C105" s="26"/>
      <c r="D105" s="28"/>
      <c r="E105" s="28"/>
      <c r="F105" s="26"/>
    </row>
    <row r="106" spans="1:6" s="5" customFormat="1" x14ac:dyDescent="0.35">
      <c r="A106" s="26"/>
      <c r="B106" s="26"/>
      <c r="C106" s="26"/>
      <c r="D106" s="28"/>
      <c r="E106" s="28"/>
      <c r="F106" s="26"/>
    </row>
    <row r="107" spans="1:6" s="5" customFormat="1" x14ac:dyDescent="0.35">
      <c r="A107" s="26"/>
      <c r="B107" s="26"/>
      <c r="C107" s="26"/>
      <c r="D107" s="28"/>
      <c r="E107" s="28"/>
      <c r="F107" s="26"/>
    </row>
    <row r="108" spans="1:6" s="5" customFormat="1" x14ac:dyDescent="0.35">
      <c r="A108" s="26"/>
      <c r="B108" s="26"/>
      <c r="C108" s="26"/>
      <c r="D108" s="28"/>
      <c r="E108" s="28"/>
      <c r="F108" s="26"/>
    </row>
    <row r="109" spans="1:6" s="5" customFormat="1" x14ac:dyDescent="0.35">
      <c r="A109" s="26"/>
      <c r="B109" s="26"/>
      <c r="C109" s="26"/>
      <c r="D109" s="28"/>
      <c r="E109" s="28"/>
      <c r="F109" s="26"/>
    </row>
    <row r="110" spans="1:6" s="5" customFormat="1" x14ac:dyDescent="0.35">
      <c r="A110" s="26"/>
      <c r="B110" s="26"/>
      <c r="C110" s="26"/>
      <c r="D110" s="28"/>
      <c r="E110" s="28"/>
      <c r="F110" s="26"/>
    </row>
    <row r="111" spans="1:6" s="5" customFormat="1" x14ac:dyDescent="0.35">
      <c r="A111" s="26"/>
      <c r="B111" s="26"/>
      <c r="C111" s="26"/>
      <c r="D111" s="28"/>
      <c r="E111" s="28"/>
      <c r="F111" s="26"/>
    </row>
    <row r="112" spans="1:6" s="5" customFormat="1" x14ac:dyDescent="0.35">
      <c r="A112" s="26"/>
      <c r="B112" s="26"/>
      <c r="C112" s="26"/>
      <c r="D112" s="28"/>
      <c r="E112" s="28"/>
      <c r="F112" s="26"/>
    </row>
    <row r="113" spans="1:6" s="5" customFormat="1" x14ac:dyDescent="0.35">
      <c r="A113" s="26"/>
      <c r="B113" s="26"/>
      <c r="C113" s="26"/>
      <c r="D113" s="28"/>
      <c r="E113" s="28"/>
      <c r="F113" s="26"/>
    </row>
    <row r="114" spans="1:6" s="5" customFormat="1" x14ac:dyDescent="0.35">
      <c r="A114" s="26"/>
      <c r="B114" s="26"/>
      <c r="C114" s="26"/>
      <c r="D114" s="28"/>
      <c r="E114" s="28"/>
      <c r="F114" s="26"/>
    </row>
    <row r="115" spans="1:6" s="5" customFormat="1" x14ac:dyDescent="0.35">
      <c r="A115" s="26"/>
      <c r="B115" s="26"/>
      <c r="C115" s="26"/>
      <c r="D115" s="28"/>
      <c r="E115" s="28"/>
      <c r="F115" s="26"/>
    </row>
    <row r="116" spans="1:6" s="5" customFormat="1" x14ac:dyDescent="0.35">
      <c r="A116" s="26"/>
      <c r="B116" s="26"/>
      <c r="C116" s="26"/>
      <c r="D116" s="28"/>
      <c r="E116" s="28"/>
      <c r="F116" s="26"/>
    </row>
    <row r="117" spans="1:6" s="5" customFormat="1" x14ac:dyDescent="0.35">
      <c r="A117" s="26"/>
      <c r="B117" s="26"/>
      <c r="C117" s="26"/>
      <c r="D117" s="28"/>
      <c r="E117" s="28"/>
      <c r="F117" s="26"/>
    </row>
    <row r="118" spans="1:6" s="5" customFormat="1" x14ac:dyDescent="0.35">
      <c r="A118" s="26"/>
      <c r="B118" s="26"/>
      <c r="C118" s="26"/>
      <c r="D118" s="28"/>
      <c r="E118" s="28"/>
      <c r="F118" s="26"/>
    </row>
    <row r="119" spans="1:6" s="5" customFormat="1" x14ac:dyDescent="0.35">
      <c r="A119" s="26"/>
      <c r="B119" s="26"/>
      <c r="C119" s="26"/>
      <c r="D119" s="28"/>
      <c r="E119" s="28"/>
      <c r="F119" s="26"/>
    </row>
    <row r="120" spans="1:6" s="5" customFormat="1" x14ac:dyDescent="0.35">
      <c r="A120" s="26"/>
      <c r="B120" s="26"/>
      <c r="C120" s="26"/>
      <c r="D120" s="28"/>
      <c r="E120" s="28"/>
      <c r="F120" s="26"/>
    </row>
    <row r="121" spans="1:6" s="5" customFormat="1" x14ac:dyDescent="0.35">
      <c r="A121" s="26"/>
      <c r="B121" s="26"/>
      <c r="C121" s="26"/>
      <c r="D121" s="28"/>
      <c r="E121" s="28"/>
      <c r="F121" s="26"/>
    </row>
    <row r="122" spans="1:6" s="5" customFormat="1" x14ac:dyDescent="0.35">
      <c r="A122" s="26"/>
      <c r="B122" s="26"/>
      <c r="C122" s="26"/>
      <c r="D122" s="28"/>
      <c r="E122" s="28"/>
      <c r="F122" s="26"/>
    </row>
    <row r="123" spans="1:6" s="5" customFormat="1" x14ac:dyDescent="0.35">
      <c r="A123" s="26"/>
      <c r="B123" s="26"/>
      <c r="C123" s="26"/>
      <c r="D123" s="28"/>
      <c r="E123" s="28"/>
      <c r="F123" s="26"/>
    </row>
    <row r="124" spans="1:6" s="5" customFormat="1" x14ac:dyDescent="0.35">
      <c r="A124" s="26"/>
      <c r="B124" s="26"/>
      <c r="C124" s="26"/>
      <c r="D124" s="28"/>
      <c r="E124" s="28"/>
      <c r="F124" s="26"/>
    </row>
    <row r="125" spans="1:6" s="5" customFormat="1" x14ac:dyDescent="0.35">
      <c r="A125" s="26"/>
      <c r="B125" s="26"/>
      <c r="C125" s="26"/>
      <c r="D125" s="28"/>
      <c r="E125" s="28"/>
      <c r="F125" s="26"/>
    </row>
    <row r="126" spans="1:6" s="5" customFormat="1" x14ac:dyDescent="0.35">
      <c r="A126" s="26"/>
      <c r="B126" s="26"/>
      <c r="C126" s="26"/>
      <c r="D126" s="28"/>
      <c r="E126" s="28"/>
      <c r="F126" s="26"/>
    </row>
    <row r="127" spans="1:6" s="5" customFormat="1" x14ac:dyDescent="0.35">
      <c r="A127" s="26"/>
      <c r="B127" s="26"/>
      <c r="C127" s="26"/>
      <c r="D127" s="28"/>
      <c r="E127" s="28"/>
      <c r="F127" s="26"/>
    </row>
    <row r="128" spans="1:6" s="5" customFormat="1" x14ac:dyDescent="0.35">
      <c r="A128" s="26"/>
      <c r="B128" s="26"/>
      <c r="C128" s="26"/>
      <c r="D128" s="28"/>
      <c r="E128" s="28"/>
      <c r="F128" s="26"/>
    </row>
    <row r="129" spans="1:6" s="5" customFormat="1" x14ac:dyDescent="0.35">
      <c r="A129" s="26"/>
      <c r="B129" s="26"/>
      <c r="C129" s="26"/>
      <c r="D129" s="28"/>
      <c r="E129" s="28"/>
      <c r="F129" s="26"/>
    </row>
    <row r="130" spans="1:6" s="5" customFormat="1" x14ac:dyDescent="0.35">
      <c r="A130" s="26"/>
      <c r="B130" s="26"/>
      <c r="C130" s="26"/>
      <c r="D130" s="28"/>
      <c r="E130" s="28"/>
      <c r="F130" s="26"/>
    </row>
    <row r="131" spans="1:6" s="5" customFormat="1" x14ac:dyDescent="0.35">
      <c r="A131" s="26"/>
      <c r="B131" s="26"/>
      <c r="C131" s="26"/>
      <c r="D131" s="28"/>
      <c r="E131" s="28"/>
      <c r="F131" s="26"/>
    </row>
    <row r="132" spans="1:6" s="5" customFormat="1" x14ac:dyDescent="0.35">
      <c r="A132" s="26"/>
      <c r="B132" s="26"/>
      <c r="C132" s="26"/>
      <c r="D132" s="28"/>
      <c r="E132" s="28"/>
      <c r="F132" s="26"/>
    </row>
    <row r="133" spans="1:6" x14ac:dyDescent="0.35">
      <c r="A133" s="26"/>
      <c r="B133" s="26"/>
      <c r="C133" s="26"/>
      <c r="D133" s="28"/>
      <c r="E133" s="28"/>
      <c r="F133" s="26"/>
    </row>
    <row r="134" spans="1:6" x14ac:dyDescent="0.35">
      <c r="A134" s="26"/>
      <c r="B134" s="26"/>
      <c r="C134" s="26"/>
      <c r="D134" s="28"/>
      <c r="E134" s="28"/>
      <c r="F134" s="26"/>
    </row>
    <row r="135" spans="1:6" x14ac:dyDescent="0.35">
      <c r="A135" s="26"/>
      <c r="B135" s="26"/>
      <c r="C135" s="26"/>
      <c r="D135" s="28"/>
      <c r="E135" s="28"/>
      <c r="F135" s="26"/>
    </row>
    <row r="136" spans="1:6" x14ac:dyDescent="0.35">
      <c r="A136" s="26"/>
      <c r="B136" s="26"/>
      <c r="C136" s="26"/>
      <c r="D136" s="28"/>
      <c r="E136" s="28"/>
      <c r="F136" s="26"/>
    </row>
    <row r="137" spans="1:6" x14ac:dyDescent="0.35">
      <c r="A137" s="26"/>
      <c r="B137" s="26"/>
      <c r="C137" s="26"/>
      <c r="D137" s="28"/>
      <c r="E137" s="28"/>
      <c r="F137" s="26"/>
    </row>
    <row r="138" spans="1:6" x14ac:dyDescent="0.35">
      <c r="A138" s="26"/>
      <c r="B138" s="26"/>
      <c r="C138" s="26"/>
      <c r="D138" s="28"/>
      <c r="E138" s="28"/>
      <c r="F138" s="26"/>
    </row>
    <row r="139" spans="1:6" x14ac:dyDescent="0.35">
      <c r="A139" s="26"/>
      <c r="B139" s="26"/>
      <c r="C139" s="26"/>
      <c r="D139" s="28"/>
      <c r="E139" s="28"/>
      <c r="F139" s="26"/>
    </row>
    <row r="140" spans="1:6" x14ac:dyDescent="0.35">
      <c r="A140" s="26"/>
      <c r="B140" s="26"/>
      <c r="C140" s="26"/>
      <c r="D140" s="28"/>
      <c r="E140" s="28"/>
      <c r="F140" s="26"/>
    </row>
    <row r="141" spans="1:6" x14ac:dyDescent="0.35">
      <c r="A141" s="26"/>
      <c r="B141" s="26"/>
      <c r="C141" s="26"/>
      <c r="D141" s="28"/>
      <c r="E141" s="28"/>
      <c r="F141" s="26"/>
    </row>
    <row r="142" spans="1:6" x14ac:dyDescent="0.35">
      <c r="A142" s="26"/>
      <c r="B142" s="26"/>
      <c r="C142" s="26"/>
      <c r="D142" s="28"/>
      <c r="E142" s="28"/>
      <c r="F142" s="26"/>
    </row>
    <row r="143" spans="1:6" x14ac:dyDescent="0.35">
      <c r="A143" s="26"/>
      <c r="B143" s="26"/>
      <c r="C143" s="26"/>
      <c r="D143" s="28"/>
      <c r="E143" s="28"/>
      <c r="F143" s="26"/>
    </row>
    <row r="144" spans="1:6" x14ac:dyDescent="0.35">
      <c r="A144" s="26"/>
      <c r="B144" s="26"/>
      <c r="C144" s="26"/>
      <c r="D144" s="28"/>
      <c r="E144" s="28"/>
      <c r="F144" s="26"/>
    </row>
    <row r="145" spans="1:6" x14ac:dyDescent="0.35">
      <c r="A145" s="26"/>
      <c r="B145" s="26"/>
      <c r="C145" s="26"/>
      <c r="D145" s="28"/>
      <c r="E145" s="28"/>
      <c r="F145" s="26"/>
    </row>
    <row r="146" spans="1:6" x14ac:dyDescent="0.35">
      <c r="A146" s="26"/>
      <c r="B146" s="26"/>
      <c r="C146" s="26"/>
      <c r="D146" s="28"/>
      <c r="E146" s="28"/>
      <c r="F146" s="26"/>
    </row>
    <row r="147" spans="1:6" x14ac:dyDescent="0.35">
      <c r="A147" s="26"/>
      <c r="B147" s="26"/>
      <c r="C147" s="26"/>
      <c r="D147" s="28"/>
      <c r="E147" s="28"/>
      <c r="F147" s="26"/>
    </row>
    <row r="148" spans="1:6" x14ac:dyDescent="0.35">
      <c r="A148" s="26"/>
      <c r="B148" s="26"/>
      <c r="C148" s="26"/>
      <c r="D148" s="28"/>
      <c r="E148" s="28"/>
      <c r="F148" s="26"/>
    </row>
    <row r="149" spans="1:6" x14ac:dyDescent="0.35">
      <c r="A149" s="26"/>
      <c r="B149" s="26"/>
      <c r="C149" s="26"/>
      <c r="D149" s="28"/>
      <c r="E149" s="28"/>
      <c r="F149" s="26"/>
    </row>
    <row r="150" spans="1:6" x14ac:dyDescent="0.35">
      <c r="A150" s="26"/>
      <c r="B150" s="26"/>
      <c r="C150" s="26"/>
      <c r="D150" s="28"/>
      <c r="E150" s="28"/>
      <c r="F150" s="26"/>
    </row>
    <row r="151" spans="1:6" x14ac:dyDescent="0.35">
      <c r="A151" s="26"/>
      <c r="B151" s="26"/>
      <c r="C151" s="26"/>
      <c r="D151" s="28"/>
      <c r="E151" s="28"/>
      <c r="F151" s="26"/>
    </row>
    <row r="152" spans="1:6" x14ac:dyDescent="0.35">
      <c r="A152" s="26"/>
      <c r="B152" s="26"/>
      <c r="C152" s="26"/>
      <c r="D152" s="28"/>
      <c r="E152" s="28"/>
      <c r="F152" s="26"/>
    </row>
    <row r="153" spans="1:6" x14ac:dyDescent="0.35">
      <c r="A153" s="26"/>
      <c r="B153" s="26"/>
      <c r="C153" s="26"/>
      <c r="D153" s="28"/>
      <c r="E153" s="28"/>
      <c r="F153" s="26"/>
    </row>
    <row r="154" spans="1:6" x14ac:dyDescent="0.35">
      <c r="A154" s="26"/>
      <c r="B154" s="26"/>
      <c r="C154" s="26"/>
      <c r="D154" s="28"/>
      <c r="E154" s="28"/>
      <c r="F154" s="26"/>
    </row>
    <row r="155" spans="1:6" x14ac:dyDescent="0.35">
      <c r="A155" s="26"/>
      <c r="B155" s="26"/>
      <c r="C155" s="26"/>
      <c r="D155" s="28"/>
      <c r="E155" s="28"/>
      <c r="F155" s="26"/>
    </row>
    <row r="156" spans="1:6" x14ac:dyDescent="0.35">
      <c r="A156" s="26"/>
      <c r="B156" s="26"/>
      <c r="C156" s="26"/>
      <c r="D156" s="28"/>
      <c r="E156" s="28"/>
      <c r="F156" s="26"/>
    </row>
    <row r="157" spans="1:6" x14ac:dyDescent="0.35">
      <c r="A157" s="26"/>
      <c r="B157" s="26"/>
      <c r="C157" s="26"/>
      <c r="D157" s="28"/>
      <c r="E157" s="28"/>
      <c r="F157" s="26"/>
    </row>
    <row r="158" spans="1:6" x14ac:dyDescent="0.35">
      <c r="A158" s="26"/>
      <c r="B158" s="26"/>
      <c r="C158" s="26"/>
      <c r="D158" s="28"/>
      <c r="E158" s="28"/>
      <c r="F158" s="26"/>
    </row>
    <row r="159" spans="1:6" x14ac:dyDescent="0.35">
      <c r="A159" s="26"/>
      <c r="B159" s="26"/>
      <c r="C159" s="26"/>
      <c r="D159" s="28"/>
      <c r="E159" s="28"/>
      <c r="F159" s="26"/>
    </row>
    <row r="160" spans="1:6" x14ac:dyDescent="0.35">
      <c r="A160" s="26"/>
      <c r="B160" s="26"/>
      <c r="C160" s="26"/>
      <c r="D160" s="28"/>
      <c r="E160" s="28"/>
      <c r="F160" s="26"/>
    </row>
    <row r="161" spans="1:6" x14ac:dyDescent="0.35">
      <c r="A161" s="26"/>
      <c r="B161" s="26"/>
      <c r="C161" s="26"/>
      <c r="D161" s="28"/>
      <c r="E161" s="28"/>
      <c r="F161" s="26"/>
    </row>
    <row r="162" spans="1:6" x14ac:dyDescent="0.35">
      <c r="A162" s="26"/>
      <c r="B162" s="26"/>
      <c r="C162" s="26"/>
      <c r="D162" s="28"/>
      <c r="E162" s="28"/>
      <c r="F162" s="26"/>
    </row>
    <row r="163" spans="1:6" x14ac:dyDescent="0.35">
      <c r="A163" s="26"/>
      <c r="B163" s="26"/>
      <c r="C163" s="26"/>
      <c r="D163" s="28"/>
      <c r="E163" s="28"/>
      <c r="F163" s="26"/>
    </row>
    <row r="164" spans="1:6" x14ac:dyDescent="0.35">
      <c r="A164" s="26"/>
      <c r="B164" s="26"/>
      <c r="C164" s="26"/>
      <c r="D164" s="28"/>
      <c r="E164" s="28"/>
      <c r="F164" s="26"/>
    </row>
    <row r="165" spans="1:6" x14ac:dyDescent="0.35">
      <c r="A165" s="26"/>
      <c r="B165" s="26"/>
      <c r="C165" s="26"/>
      <c r="D165" s="28"/>
      <c r="E165" s="28"/>
      <c r="F165" s="26"/>
    </row>
    <row r="166" spans="1:6" x14ac:dyDescent="0.35">
      <c r="A166" s="26"/>
      <c r="B166" s="26"/>
      <c r="C166" s="26"/>
      <c r="D166" s="28"/>
      <c r="E166" s="28"/>
      <c r="F166" s="26"/>
    </row>
    <row r="167" spans="1:6" x14ac:dyDescent="0.35">
      <c r="A167" s="26"/>
      <c r="B167" s="26"/>
      <c r="C167" s="26"/>
      <c r="D167" s="28"/>
      <c r="E167" s="28"/>
      <c r="F167" s="26"/>
    </row>
    <row r="168" spans="1:6" x14ac:dyDescent="0.35">
      <c r="A168" s="26"/>
      <c r="B168" s="26"/>
      <c r="C168" s="26"/>
      <c r="D168" s="28"/>
      <c r="E168" s="28"/>
      <c r="F168" s="26"/>
    </row>
    <row r="169" spans="1:6" x14ac:dyDescent="0.35">
      <c r="A169" s="26"/>
      <c r="B169" s="26"/>
      <c r="C169" s="26"/>
      <c r="D169" s="28"/>
      <c r="E169" s="28"/>
      <c r="F169" s="26"/>
    </row>
    <row r="170" spans="1:6" x14ac:dyDescent="0.35">
      <c r="A170" s="26"/>
      <c r="B170" s="26"/>
      <c r="C170" s="26"/>
      <c r="D170" s="28"/>
      <c r="E170" s="28"/>
      <c r="F170" s="26"/>
    </row>
    <row r="171" spans="1:6" x14ac:dyDescent="0.35">
      <c r="A171" s="26"/>
      <c r="B171" s="26"/>
      <c r="C171" s="26"/>
      <c r="D171" s="28"/>
      <c r="E171" s="28"/>
      <c r="F171" s="26"/>
    </row>
    <row r="172" spans="1:6" x14ac:dyDescent="0.35">
      <c r="A172" s="26"/>
      <c r="B172" s="26"/>
      <c r="C172" s="26"/>
      <c r="D172" s="28"/>
      <c r="E172" s="28"/>
      <c r="F172" s="26"/>
    </row>
    <row r="173" spans="1:6" x14ac:dyDescent="0.35">
      <c r="A173" s="26"/>
      <c r="B173" s="26"/>
      <c r="C173" s="26"/>
      <c r="D173" s="28"/>
      <c r="E173" s="28"/>
      <c r="F173" s="26"/>
    </row>
    <row r="174" spans="1:6" x14ac:dyDescent="0.35">
      <c r="A174" s="26"/>
      <c r="B174" s="26"/>
      <c r="C174" s="26"/>
      <c r="D174" s="28"/>
      <c r="E174" s="28"/>
      <c r="F174" s="26"/>
    </row>
    <row r="175" spans="1:6" x14ac:dyDescent="0.35">
      <c r="A175" s="26"/>
      <c r="B175" s="26"/>
      <c r="C175" s="26"/>
      <c r="D175" s="28"/>
      <c r="E175" s="28"/>
      <c r="F175" s="26"/>
    </row>
    <row r="176" spans="1:6" x14ac:dyDescent="0.35">
      <c r="A176" s="26"/>
      <c r="B176" s="26"/>
      <c r="C176" s="26"/>
      <c r="D176" s="28"/>
      <c r="E176" s="28"/>
      <c r="F176" s="26"/>
    </row>
    <row r="177" spans="1:6" x14ac:dyDescent="0.35">
      <c r="A177" s="26"/>
      <c r="B177" s="26"/>
      <c r="C177" s="26"/>
      <c r="D177" s="28"/>
      <c r="E177" s="28"/>
      <c r="F177" s="26"/>
    </row>
    <row r="178" spans="1:6" x14ac:dyDescent="0.35">
      <c r="A178" s="26"/>
      <c r="B178" s="26"/>
      <c r="C178" s="26"/>
      <c r="D178" s="28"/>
      <c r="E178" s="28"/>
      <c r="F178" s="26"/>
    </row>
    <row r="179" spans="1:6" x14ac:dyDescent="0.35">
      <c r="A179" s="26"/>
      <c r="B179" s="26"/>
      <c r="C179" s="26"/>
      <c r="D179" s="28"/>
      <c r="E179" s="28"/>
      <c r="F179" s="26"/>
    </row>
    <row r="180" spans="1:6" x14ac:dyDescent="0.35">
      <c r="A180" s="26"/>
      <c r="B180" s="26"/>
      <c r="C180" s="26"/>
      <c r="D180" s="28"/>
      <c r="E180" s="28"/>
      <c r="F180" s="26"/>
    </row>
    <row r="181" spans="1:6" x14ac:dyDescent="0.35">
      <c r="A181" s="26"/>
      <c r="B181" s="26"/>
      <c r="C181" s="26"/>
      <c r="D181" s="28"/>
      <c r="E181" s="28"/>
      <c r="F181" s="26"/>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60:F182">
    <cfRule type="expression" dxfId="8" priority="2">
      <formula>$J60="Over 12 hours"</formula>
    </cfRule>
  </conditionalFormatting>
  <conditionalFormatting sqref="A3:F59">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Sunday, 15 June</v>
      </c>
      <c r="B1" s="44"/>
      <c r="C1" s="44"/>
      <c r="D1" s="44"/>
      <c r="E1" s="44"/>
      <c r="F1" s="44"/>
    </row>
    <row r="2" spans="1:6" s="5" customFormat="1" ht="28" x14ac:dyDescent="0.35">
      <c r="A2" s="12" t="s">
        <v>9</v>
      </c>
      <c r="B2" s="12" t="s">
        <v>1</v>
      </c>
      <c r="C2" s="12" t="s">
        <v>0</v>
      </c>
      <c r="D2" s="11" t="s">
        <v>11</v>
      </c>
      <c r="E2" s="11" t="s">
        <v>12</v>
      </c>
      <c r="F2" s="12" t="s">
        <v>10</v>
      </c>
    </row>
    <row r="3" spans="1:6" s="3" customFormat="1" ht="62" x14ac:dyDescent="0.35">
      <c r="A3" s="25" t="s">
        <v>57</v>
      </c>
      <c r="B3" s="25" t="s">
        <v>2</v>
      </c>
      <c r="C3" s="26" t="s">
        <v>691</v>
      </c>
      <c r="D3" s="27">
        <v>45823.833333333299</v>
      </c>
      <c r="E3" s="27">
        <v>45824.25</v>
      </c>
      <c r="F3" s="26" t="s">
        <v>692</v>
      </c>
    </row>
    <row r="4" spans="1:6" s="3" customFormat="1" ht="77.5" x14ac:dyDescent="0.35">
      <c r="A4" s="25" t="s">
        <v>40</v>
      </c>
      <c r="B4" s="25" t="s">
        <v>2</v>
      </c>
      <c r="C4" s="26" t="s">
        <v>46</v>
      </c>
      <c r="D4" s="27">
        <v>45823.833333333299</v>
      </c>
      <c r="E4" s="27">
        <v>45824.25</v>
      </c>
      <c r="F4" s="26" t="s">
        <v>47</v>
      </c>
    </row>
    <row r="5" spans="1:6" s="3" customFormat="1" ht="62" x14ac:dyDescent="0.35">
      <c r="A5" s="25" t="s">
        <v>40</v>
      </c>
      <c r="B5" s="25" t="s">
        <v>2</v>
      </c>
      <c r="C5" s="26" t="s">
        <v>699</v>
      </c>
      <c r="D5" s="27">
        <v>45823.833333333299</v>
      </c>
      <c r="E5" s="27">
        <v>45824.25</v>
      </c>
      <c r="F5" s="26" t="s">
        <v>700</v>
      </c>
    </row>
    <row r="6" spans="1:6" s="3" customFormat="1" ht="62" x14ac:dyDescent="0.35">
      <c r="A6" s="25" t="s">
        <v>43</v>
      </c>
      <c r="B6" s="25" t="s">
        <v>2</v>
      </c>
      <c r="C6" s="26" t="s">
        <v>44</v>
      </c>
      <c r="D6" s="27">
        <v>45823.833333333299</v>
      </c>
      <c r="E6" s="27">
        <v>45824.25</v>
      </c>
      <c r="F6" s="26" t="s">
        <v>45</v>
      </c>
    </row>
    <row r="7" spans="1:6" s="3" customFormat="1" ht="62" x14ac:dyDescent="0.35">
      <c r="A7" s="25" t="s">
        <v>118</v>
      </c>
      <c r="B7" s="25" t="s">
        <v>2</v>
      </c>
      <c r="C7" s="26" t="s">
        <v>123</v>
      </c>
      <c r="D7" s="27">
        <v>45823.833333333299</v>
      </c>
      <c r="E7" s="27">
        <v>45824.25</v>
      </c>
      <c r="F7" s="26" t="s">
        <v>124</v>
      </c>
    </row>
    <row r="8" spans="1:6" s="3" customFormat="1" ht="77.5" x14ac:dyDescent="0.35">
      <c r="A8" s="25" t="s">
        <v>229</v>
      </c>
      <c r="B8" s="25" t="s">
        <v>4</v>
      </c>
      <c r="C8" s="26" t="s">
        <v>465</v>
      </c>
      <c r="D8" s="27">
        <v>45812.875</v>
      </c>
      <c r="E8" s="27">
        <v>45827.25</v>
      </c>
      <c r="F8" s="26" t="s">
        <v>466</v>
      </c>
    </row>
    <row r="9" spans="1:6" s="3" customFormat="1" ht="93" x14ac:dyDescent="0.35">
      <c r="A9" s="25" t="s">
        <v>898</v>
      </c>
      <c r="B9" s="25" t="s">
        <v>4</v>
      </c>
      <c r="C9" s="26" t="s">
        <v>899</v>
      </c>
      <c r="D9" s="27">
        <v>45823.9375</v>
      </c>
      <c r="E9" s="27">
        <v>45824.229166666701</v>
      </c>
      <c r="F9" s="26" t="s">
        <v>900</v>
      </c>
    </row>
    <row r="10" spans="1:6" s="3" customFormat="1" ht="77.5" x14ac:dyDescent="0.35">
      <c r="A10" s="25" t="s">
        <v>248</v>
      </c>
      <c r="B10" s="25" t="s">
        <v>2</v>
      </c>
      <c r="C10" s="26" t="s">
        <v>249</v>
      </c>
      <c r="D10" s="27">
        <v>45786.208333333299</v>
      </c>
      <c r="E10" s="27">
        <v>45828.208333333299</v>
      </c>
      <c r="F10" s="26" t="s">
        <v>250</v>
      </c>
    </row>
    <row r="11" spans="1:6" s="3" customFormat="1" ht="93" x14ac:dyDescent="0.35">
      <c r="A11" s="25" t="s">
        <v>248</v>
      </c>
      <c r="B11" s="25" t="s">
        <v>18</v>
      </c>
      <c r="C11" s="26" t="s">
        <v>724</v>
      </c>
      <c r="D11" s="27">
        <v>45823.833333333299</v>
      </c>
      <c r="E11" s="27">
        <v>45824.25</v>
      </c>
      <c r="F11" s="26" t="s">
        <v>725</v>
      </c>
    </row>
    <row r="12" spans="1:6" s="3" customFormat="1" ht="93" x14ac:dyDescent="0.35">
      <c r="A12" s="25" t="s">
        <v>267</v>
      </c>
      <c r="B12" s="25" t="s">
        <v>2</v>
      </c>
      <c r="C12" s="26" t="s">
        <v>726</v>
      </c>
      <c r="D12" s="27">
        <v>45823.916666666701</v>
      </c>
      <c r="E12" s="27">
        <v>45824.208333333299</v>
      </c>
      <c r="F12" s="26" t="s">
        <v>727</v>
      </c>
    </row>
    <row r="13" spans="1:6" s="3" customFormat="1" ht="62" x14ac:dyDescent="0.35">
      <c r="A13" s="25" t="s">
        <v>325</v>
      </c>
      <c r="B13" s="25" t="s">
        <v>4</v>
      </c>
      <c r="C13" s="26" t="s">
        <v>738</v>
      </c>
      <c r="D13" s="27">
        <v>45823.833333333299</v>
      </c>
      <c r="E13" s="27">
        <v>45824.25</v>
      </c>
      <c r="F13" s="26" t="s">
        <v>739</v>
      </c>
    </row>
    <row r="14" spans="1:6" s="3" customFormat="1" ht="77.5" x14ac:dyDescent="0.35">
      <c r="A14" s="25" t="s">
        <v>328</v>
      </c>
      <c r="B14" s="25" t="s">
        <v>6</v>
      </c>
      <c r="C14" s="26" t="s">
        <v>329</v>
      </c>
      <c r="D14" s="27">
        <v>45823.833333333299</v>
      </c>
      <c r="E14" s="27">
        <v>45824.25</v>
      </c>
      <c r="F14" s="26" t="s">
        <v>330</v>
      </c>
    </row>
    <row r="15" spans="1:6" s="3" customFormat="1" ht="77.5" x14ac:dyDescent="0.35">
      <c r="A15" s="25" t="s">
        <v>328</v>
      </c>
      <c r="B15" s="25" t="s">
        <v>6</v>
      </c>
      <c r="C15" s="26" t="s">
        <v>333</v>
      </c>
      <c r="D15" s="27">
        <v>45823.833333333299</v>
      </c>
      <c r="E15" s="27">
        <v>45824.25</v>
      </c>
      <c r="F15" s="26" t="s">
        <v>334</v>
      </c>
    </row>
    <row r="16" spans="1:6" s="3" customFormat="1" ht="93" x14ac:dyDescent="0.35">
      <c r="A16" s="25" t="s">
        <v>37</v>
      </c>
      <c r="B16" s="25" t="s">
        <v>18</v>
      </c>
      <c r="C16" s="26" t="s">
        <v>687</v>
      </c>
      <c r="D16" s="27">
        <v>45821.833333333299</v>
      </c>
      <c r="E16" s="27">
        <v>45824.25</v>
      </c>
      <c r="F16" s="26" t="s">
        <v>688</v>
      </c>
    </row>
    <row r="17" spans="1:6" s="3" customFormat="1" ht="93" x14ac:dyDescent="0.35">
      <c r="A17" s="25" t="s">
        <v>78</v>
      </c>
      <c r="B17" s="25" t="s">
        <v>4</v>
      </c>
      <c r="C17" s="26" t="s">
        <v>375</v>
      </c>
      <c r="D17" s="27">
        <v>45813.208333333299</v>
      </c>
      <c r="E17" s="27">
        <v>45854.833333333299</v>
      </c>
      <c r="F17" s="26" t="s">
        <v>376</v>
      </c>
    </row>
    <row r="18" spans="1:6" s="3" customFormat="1" ht="62" x14ac:dyDescent="0.35">
      <c r="A18" s="25" t="s">
        <v>711</v>
      </c>
      <c r="B18" s="25" t="s">
        <v>4</v>
      </c>
      <c r="C18" s="26" t="s">
        <v>712</v>
      </c>
      <c r="D18" s="27">
        <v>45823.875</v>
      </c>
      <c r="E18" s="27">
        <v>45824.208333333299</v>
      </c>
      <c r="F18" s="26" t="s">
        <v>713</v>
      </c>
    </row>
    <row r="19" spans="1:6" s="3" customFormat="1" ht="62" x14ac:dyDescent="0.35">
      <c r="A19" s="25" t="s">
        <v>68</v>
      </c>
      <c r="B19" s="25" t="s">
        <v>5</v>
      </c>
      <c r="C19" s="26" t="s">
        <v>69</v>
      </c>
      <c r="D19" s="27">
        <v>45804.833333333299</v>
      </c>
      <c r="E19" s="27">
        <v>45846.25</v>
      </c>
      <c r="F19" s="26" t="s">
        <v>70</v>
      </c>
    </row>
    <row r="20" spans="1:6" s="3" customFormat="1" ht="62" x14ac:dyDescent="0.35">
      <c r="A20" s="25" t="s">
        <v>84</v>
      </c>
      <c r="B20" s="25" t="s">
        <v>18</v>
      </c>
      <c r="C20" s="26" t="s">
        <v>85</v>
      </c>
      <c r="D20" s="27">
        <v>45823.833333333299</v>
      </c>
      <c r="E20" s="27">
        <v>45824.25</v>
      </c>
      <c r="F20" s="26" t="s">
        <v>86</v>
      </c>
    </row>
    <row r="21" spans="1:6" s="3" customFormat="1" ht="46.5" x14ac:dyDescent="0.35">
      <c r="A21" s="25" t="s">
        <v>34</v>
      </c>
      <c r="B21" s="25" t="s">
        <v>6</v>
      </c>
      <c r="C21" s="26" t="s">
        <v>73</v>
      </c>
      <c r="D21" s="27">
        <v>45823.916666666701</v>
      </c>
      <c r="E21" s="27">
        <v>45824.25</v>
      </c>
      <c r="F21" s="26" t="s">
        <v>74</v>
      </c>
    </row>
    <row r="22" spans="1:6" s="3" customFormat="1" ht="46.5" x14ac:dyDescent="0.35">
      <c r="A22" s="25" t="s">
        <v>34</v>
      </c>
      <c r="B22" s="25" t="s">
        <v>2</v>
      </c>
      <c r="C22" s="26" t="s">
        <v>693</v>
      </c>
      <c r="D22" s="27">
        <v>45823.916666666701</v>
      </c>
      <c r="E22" s="27">
        <v>45824.25</v>
      </c>
      <c r="F22" s="26" t="s">
        <v>694</v>
      </c>
    </row>
    <row r="23" spans="1:6" s="3" customFormat="1" ht="46.5" x14ac:dyDescent="0.35">
      <c r="A23" s="25" t="s">
        <v>34</v>
      </c>
      <c r="B23" s="25" t="s">
        <v>6</v>
      </c>
      <c r="C23" s="26" t="s">
        <v>698</v>
      </c>
      <c r="D23" s="27">
        <v>45823.875</v>
      </c>
      <c r="E23" s="27">
        <v>45824.25</v>
      </c>
      <c r="F23" s="26" t="s">
        <v>625</v>
      </c>
    </row>
    <row r="24" spans="1:6" s="3" customFormat="1" ht="14.25" customHeight="1" x14ac:dyDescent="0.35">
      <c r="A24" s="25" t="s">
        <v>34</v>
      </c>
      <c r="B24" s="25" t="s">
        <v>2</v>
      </c>
      <c r="C24" s="26" t="s">
        <v>514</v>
      </c>
      <c r="D24" s="27">
        <v>45823.875</v>
      </c>
      <c r="E24" s="27">
        <v>45824.25</v>
      </c>
      <c r="F24" s="26" t="s">
        <v>625</v>
      </c>
    </row>
    <row r="25" spans="1:6" s="3" customFormat="1" ht="31" x14ac:dyDescent="0.35">
      <c r="A25" s="25" t="s">
        <v>218</v>
      </c>
      <c r="B25" s="25" t="s">
        <v>5</v>
      </c>
      <c r="C25" s="26" t="s">
        <v>722</v>
      </c>
      <c r="D25" s="27">
        <v>45823.833333333299</v>
      </c>
      <c r="E25" s="27">
        <v>45824.25</v>
      </c>
      <c r="F25" s="26" t="s">
        <v>225</v>
      </c>
    </row>
    <row r="26" spans="1:6" s="3" customFormat="1" ht="46.5" x14ac:dyDescent="0.35">
      <c r="A26" s="25" t="s">
        <v>218</v>
      </c>
      <c r="B26" s="25" t="s">
        <v>5</v>
      </c>
      <c r="C26" s="26" t="s">
        <v>723</v>
      </c>
      <c r="D26" s="27">
        <v>45823.833333333299</v>
      </c>
      <c r="E26" s="27">
        <v>45824.25</v>
      </c>
      <c r="F26" s="26" t="s">
        <v>225</v>
      </c>
    </row>
    <row r="27" spans="1:6" s="3" customFormat="1" ht="46.5" x14ac:dyDescent="0.35">
      <c r="A27" s="25" t="s">
        <v>218</v>
      </c>
      <c r="B27" s="25" t="s">
        <v>5</v>
      </c>
      <c r="C27" s="26" t="s">
        <v>896</v>
      </c>
      <c r="D27" s="27">
        <v>45823.9375</v>
      </c>
      <c r="E27" s="27">
        <v>45824.229166666701</v>
      </c>
      <c r="F27" s="26" t="s">
        <v>897</v>
      </c>
    </row>
    <row r="28" spans="1:6" s="3" customFormat="1" ht="46.5" x14ac:dyDescent="0.35">
      <c r="A28" s="25" t="s">
        <v>251</v>
      </c>
      <c r="B28" s="25" t="s">
        <v>7</v>
      </c>
      <c r="C28" s="26" t="s">
        <v>685</v>
      </c>
      <c r="D28" s="27">
        <v>45821.958333333299</v>
      </c>
      <c r="E28" s="27">
        <v>45824.208333333299</v>
      </c>
      <c r="F28" s="26" t="s">
        <v>686</v>
      </c>
    </row>
    <row r="29" spans="1:6" s="3" customFormat="1" ht="46.5" x14ac:dyDescent="0.35">
      <c r="A29" s="25" t="s">
        <v>251</v>
      </c>
      <c r="B29" s="25" t="s">
        <v>7</v>
      </c>
      <c r="C29" s="26" t="s">
        <v>728</v>
      </c>
      <c r="D29" s="27">
        <v>45823.9375</v>
      </c>
      <c r="E29" s="27">
        <v>45824.229166666701</v>
      </c>
      <c r="F29" s="26" t="s">
        <v>729</v>
      </c>
    </row>
    <row r="30" spans="1:6" s="3" customFormat="1" ht="46.5" x14ac:dyDescent="0.35">
      <c r="A30" s="25" t="s">
        <v>251</v>
      </c>
      <c r="B30" s="25" t="s">
        <v>7</v>
      </c>
      <c r="C30" s="26" t="s">
        <v>730</v>
      </c>
      <c r="D30" s="27">
        <v>45823.9375</v>
      </c>
      <c r="E30" s="27">
        <v>45824.229166666701</v>
      </c>
      <c r="F30" s="26" t="s">
        <v>729</v>
      </c>
    </row>
    <row r="31" spans="1:6" s="3" customFormat="1" ht="46.5" x14ac:dyDescent="0.35">
      <c r="A31" s="25" t="s">
        <v>251</v>
      </c>
      <c r="B31" s="25" t="s">
        <v>8</v>
      </c>
      <c r="C31" s="26" t="s">
        <v>731</v>
      </c>
      <c r="D31" s="27">
        <v>45821.958333333299</v>
      </c>
      <c r="E31" s="27">
        <v>45824.208333333299</v>
      </c>
      <c r="F31" s="26" t="s">
        <v>732</v>
      </c>
    </row>
    <row r="32" spans="1:6" s="3" customFormat="1" ht="31" x14ac:dyDescent="0.35">
      <c r="A32" s="25" t="s">
        <v>251</v>
      </c>
      <c r="B32" s="25" t="s">
        <v>7</v>
      </c>
      <c r="C32" s="26" t="s">
        <v>733</v>
      </c>
      <c r="D32" s="27">
        <v>45821.958333333299</v>
      </c>
      <c r="E32" s="27">
        <v>45824.208333333299</v>
      </c>
      <c r="F32" s="26" t="s">
        <v>732</v>
      </c>
    </row>
    <row r="33" spans="1:6" s="3" customFormat="1" ht="46.5" x14ac:dyDescent="0.35">
      <c r="A33" s="25" t="s">
        <v>251</v>
      </c>
      <c r="B33" s="25" t="s">
        <v>7</v>
      </c>
      <c r="C33" s="26" t="s">
        <v>734</v>
      </c>
      <c r="D33" s="27">
        <v>45823.9375</v>
      </c>
      <c r="E33" s="27">
        <v>45824.208333333299</v>
      </c>
      <c r="F33" s="26" t="s">
        <v>735</v>
      </c>
    </row>
    <row r="34" spans="1:6" s="3" customFormat="1" ht="46.5" x14ac:dyDescent="0.35">
      <c r="A34" s="25" t="s">
        <v>251</v>
      </c>
      <c r="B34" s="25" t="s">
        <v>7</v>
      </c>
      <c r="C34" s="26" t="s">
        <v>736</v>
      </c>
      <c r="D34" s="27">
        <v>45821.875</v>
      </c>
      <c r="E34" s="27">
        <v>45824.229166666701</v>
      </c>
      <c r="F34" s="26" t="s">
        <v>737</v>
      </c>
    </row>
    <row r="35" spans="1:6" s="3" customFormat="1" ht="46.5" x14ac:dyDescent="0.35">
      <c r="A35" s="25" t="s">
        <v>200</v>
      </c>
      <c r="B35" s="25" t="s">
        <v>2</v>
      </c>
      <c r="C35" s="26" t="s">
        <v>720</v>
      </c>
      <c r="D35" s="27">
        <v>45823.875</v>
      </c>
      <c r="E35" s="27">
        <v>45824.25</v>
      </c>
      <c r="F35" s="26" t="s">
        <v>721</v>
      </c>
    </row>
    <row r="36" spans="1:6" s="3" customFormat="1" ht="31" x14ac:dyDescent="0.35">
      <c r="A36" s="25" t="s">
        <v>48</v>
      </c>
      <c r="B36" s="25" t="s">
        <v>2</v>
      </c>
      <c r="C36" s="26" t="s">
        <v>689</v>
      </c>
      <c r="D36" s="27">
        <v>45823.916666666701</v>
      </c>
      <c r="E36" s="27">
        <v>45824.25</v>
      </c>
      <c r="F36" s="26" t="s">
        <v>690</v>
      </c>
    </row>
    <row r="37" spans="1:6" s="3" customFormat="1" ht="46.5" x14ac:dyDescent="0.35">
      <c r="A37" s="25" t="s">
        <v>60</v>
      </c>
      <c r="B37" s="25" t="s">
        <v>18</v>
      </c>
      <c r="C37" s="26" t="s">
        <v>61</v>
      </c>
      <c r="D37" s="27">
        <v>45818.25</v>
      </c>
      <c r="E37" s="27">
        <v>45845.25</v>
      </c>
      <c r="F37" s="26" t="s">
        <v>62</v>
      </c>
    </row>
    <row r="38" spans="1:6" s="3" customFormat="1" ht="46.5" x14ac:dyDescent="0.35">
      <c r="A38" s="25" t="s">
        <v>315</v>
      </c>
      <c r="B38" s="25" t="s">
        <v>18</v>
      </c>
      <c r="C38" s="26" t="s">
        <v>316</v>
      </c>
      <c r="D38" s="27">
        <v>45823.833333333299</v>
      </c>
      <c r="E38" s="27">
        <v>45916.291666666701</v>
      </c>
      <c r="F38" s="26" t="s">
        <v>317</v>
      </c>
    </row>
    <row r="39" spans="1:6" s="3" customFormat="1" ht="31" x14ac:dyDescent="0.35">
      <c r="A39" s="25" t="s">
        <v>315</v>
      </c>
      <c r="B39" s="25" t="s">
        <v>6</v>
      </c>
      <c r="C39" s="26" t="s">
        <v>740</v>
      </c>
      <c r="D39" s="27">
        <v>45823.833333333299</v>
      </c>
      <c r="E39" s="27">
        <v>45824.25</v>
      </c>
      <c r="F39" s="26" t="s">
        <v>741</v>
      </c>
    </row>
    <row r="40" spans="1:6" s="3" customFormat="1" ht="46.5" x14ac:dyDescent="0.35">
      <c r="A40" s="25" t="s">
        <v>153</v>
      </c>
      <c r="B40" s="25" t="s">
        <v>6</v>
      </c>
      <c r="C40" s="26" t="s">
        <v>154</v>
      </c>
      <c r="D40" s="27">
        <v>45804.208333333299</v>
      </c>
      <c r="E40" s="27">
        <v>46010.208333333299</v>
      </c>
      <c r="F40" s="26" t="s">
        <v>155</v>
      </c>
    </row>
    <row r="41" spans="1:6" s="3" customFormat="1" ht="31" x14ac:dyDescent="0.35">
      <c r="A41" s="25" t="s">
        <v>144</v>
      </c>
      <c r="B41" s="25" t="s">
        <v>6</v>
      </c>
      <c r="C41" s="26" t="s">
        <v>158</v>
      </c>
      <c r="D41" s="27">
        <v>45821.875</v>
      </c>
      <c r="E41" s="27">
        <v>45824.208333333299</v>
      </c>
      <c r="F41" s="26" t="s">
        <v>159</v>
      </c>
    </row>
    <row r="42" spans="1:6" s="3" customFormat="1" ht="62" x14ac:dyDescent="0.35">
      <c r="A42" s="25" t="s">
        <v>144</v>
      </c>
      <c r="B42" s="25" t="s">
        <v>6</v>
      </c>
      <c r="C42" s="26" t="s">
        <v>708</v>
      </c>
      <c r="D42" s="27">
        <v>45823.875</v>
      </c>
      <c r="E42" s="27">
        <v>45824.208333333299</v>
      </c>
      <c r="F42" s="26" t="s">
        <v>159</v>
      </c>
    </row>
    <row r="43" spans="1:6" s="3" customFormat="1" ht="62" x14ac:dyDescent="0.35">
      <c r="A43" s="25" t="s">
        <v>144</v>
      </c>
      <c r="B43" s="25" t="s">
        <v>6</v>
      </c>
      <c r="C43" s="26" t="s">
        <v>709</v>
      </c>
      <c r="D43" s="27">
        <v>45823.875</v>
      </c>
      <c r="E43" s="27">
        <v>45824.208333333299</v>
      </c>
      <c r="F43" s="26" t="s">
        <v>159</v>
      </c>
    </row>
    <row r="44" spans="1:6" s="3" customFormat="1" ht="62" x14ac:dyDescent="0.35">
      <c r="A44" s="25" t="s">
        <v>144</v>
      </c>
      <c r="B44" s="25" t="s">
        <v>2</v>
      </c>
      <c r="C44" s="26" t="s">
        <v>180</v>
      </c>
      <c r="D44" s="27">
        <v>45817.4375</v>
      </c>
      <c r="E44" s="27">
        <v>45831.25</v>
      </c>
      <c r="F44" s="26" t="s">
        <v>181</v>
      </c>
    </row>
    <row r="45" spans="1:6" s="3" customFormat="1" ht="77.5" x14ac:dyDescent="0.35">
      <c r="A45" s="25" t="s">
        <v>144</v>
      </c>
      <c r="B45" s="25" t="s">
        <v>6</v>
      </c>
      <c r="C45" s="26" t="s">
        <v>343</v>
      </c>
      <c r="D45" s="27">
        <v>45823.875</v>
      </c>
      <c r="E45" s="27">
        <v>45824.25</v>
      </c>
      <c r="F45" s="26" t="s">
        <v>344</v>
      </c>
    </row>
    <row r="46" spans="1:6" s="3" customFormat="1" ht="77.5" x14ac:dyDescent="0.35">
      <c r="A46" s="25" t="s">
        <v>165</v>
      </c>
      <c r="B46" s="25" t="s">
        <v>7</v>
      </c>
      <c r="C46" s="26" t="s">
        <v>714</v>
      </c>
      <c r="D46" s="27">
        <v>45823.895833333299</v>
      </c>
      <c r="E46" s="27">
        <v>45824.208333333299</v>
      </c>
      <c r="F46" s="26" t="s">
        <v>715</v>
      </c>
    </row>
    <row r="47" spans="1:6" s="3" customFormat="1" ht="77.5" x14ac:dyDescent="0.35">
      <c r="A47" s="25" t="s">
        <v>165</v>
      </c>
      <c r="B47" s="25" t="s">
        <v>8</v>
      </c>
      <c r="C47" s="26" t="s">
        <v>716</v>
      </c>
      <c r="D47" s="27">
        <v>45823.999305555597</v>
      </c>
      <c r="E47" s="27">
        <v>45824.208333333299</v>
      </c>
      <c r="F47" s="26" t="s">
        <v>717</v>
      </c>
    </row>
    <row r="48" spans="1:6" s="3" customFormat="1" ht="46.5" x14ac:dyDescent="0.35">
      <c r="A48" s="25" t="s">
        <v>175</v>
      </c>
      <c r="B48" s="25" t="s">
        <v>6</v>
      </c>
      <c r="C48" s="26" t="s">
        <v>718</v>
      </c>
      <c r="D48" s="27">
        <v>45823.875</v>
      </c>
      <c r="E48" s="27">
        <v>45824.208333333299</v>
      </c>
      <c r="F48" s="26" t="s">
        <v>719</v>
      </c>
    </row>
    <row r="49" spans="1:6" s="3" customFormat="1" ht="62" x14ac:dyDescent="0.35">
      <c r="A49" s="25" t="s">
        <v>132</v>
      </c>
      <c r="B49" s="25" t="s">
        <v>4</v>
      </c>
      <c r="C49" s="26" t="s">
        <v>697</v>
      </c>
      <c r="D49" s="27">
        <v>45823.9375</v>
      </c>
      <c r="E49" s="27">
        <v>45824.25</v>
      </c>
      <c r="F49" s="26" t="s">
        <v>696</v>
      </c>
    </row>
    <row r="50" spans="1:6" s="3" customFormat="1" ht="77.5" x14ac:dyDescent="0.35">
      <c r="A50" s="25" t="s">
        <v>132</v>
      </c>
      <c r="B50" s="25" t="s">
        <v>5</v>
      </c>
      <c r="C50" s="26" t="s">
        <v>701</v>
      </c>
      <c r="D50" s="27">
        <v>45823.833333333299</v>
      </c>
      <c r="E50" s="27">
        <v>45824.25</v>
      </c>
      <c r="F50" s="26" t="s">
        <v>702</v>
      </c>
    </row>
    <row r="51" spans="1:6" s="3" customFormat="1" ht="139.5" x14ac:dyDescent="0.35">
      <c r="A51" s="25" t="s">
        <v>132</v>
      </c>
      <c r="B51" s="25" t="s">
        <v>5</v>
      </c>
      <c r="C51" s="26" t="s">
        <v>156</v>
      </c>
      <c r="D51" s="27">
        <v>45684.208333333299</v>
      </c>
      <c r="E51" s="27">
        <v>46010.25</v>
      </c>
      <c r="F51" s="26" t="s">
        <v>157</v>
      </c>
    </row>
    <row r="52" spans="1:6" s="3" customFormat="1" ht="46.5" x14ac:dyDescent="0.35">
      <c r="A52" s="25" t="s">
        <v>132</v>
      </c>
      <c r="B52" s="25" t="s">
        <v>4</v>
      </c>
      <c r="C52" s="26" t="s">
        <v>707</v>
      </c>
      <c r="D52" s="27">
        <v>45823.875</v>
      </c>
      <c r="E52" s="27">
        <v>45824.208333333299</v>
      </c>
      <c r="F52" s="26" t="s">
        <v>159</v>
      </c>
    </row>
    <row r="53" spans="1:6" s="3" customFormat="1" ht="62" x14ac:dyDescent="0.35">
      <c r="A53" s="25" t="s">
        <v>132</v>
      </c>
      <c r="B53" s="25" t="s">
        <v>5</v>
      </c>
      <c r="C53" s="26" t="s">
        <v>710</v>
      </c>
      <c r="D53" s="27">
        <v>45823.875</v>
      </c>
      <c r="E53" s="27">
        <v>45824.208333333299</v>
      </c>
      <c r="F53" s="26" t="s">
        <v>159</v>
      </c>
    </row>
    <row r="54" spans="1:6" s="3" customFormat="1" ht="46.5" x14ac:dyDescent="0.35">
      <c r="A54" s="25" t="s">
        <v>95</v>
      </c>
      <c r="B54" s="25" t="s">
        <v>7</v>
      </c>
      <c r="C54" s="26" t="s">
        <v>695</v>
      </c>
      <c r="D54" s="27">
        <v>45823.9375</v>
      </c>
      <c r="E54" s="27">
        <v>45824.25</v>
      </c>
      <c r="F54" s="26" t="s">
        <v>696</v>
      </c>
    </row>
    <row r="55" spans="1:6" s="3" customFormat="1" ht="77.5" x14ac:dyDescent="0.35">
      <c r="A55" s="25" t="s">
        <v>148</v>
      </c>
      <c r="B55" s="25" t="s">
        <v>6</v>
      </c>
      <c r="C55" s="26" t="s">
        <v>703</v>
      </c>
      <c r="D55" s="27">
        <v>45823.875</v>
      </c>
      <c r="E55" s="27">
        <v>45824.208333333299</v>
      </c>
      <c r="F55" s="26" t="s">
        <v>704</v>
      </c>
    </row>
    <row r="56" spans="1:6" s="3" customFormat="1" ht="62" x14ac:dyDescent="0.35">
      <c r="A56" s="25" t="s">
        <v>148</v>
      </c>
      <c r="B56" s="25" t="s">
        <v>6</v>
      </c>
      <c r="C56" s="26" t="s">
        <v>705</v>
      </c>
      <c r="D56" s="27">
        <v>45823.875</v>
      </c>
      <c r="E56" s="27">
        <v>45824.208333333299</v>
      </c>
      <c r="F56" s="26" t="s">
        <v>704</v>
      </c>
    </row>
    <row r="57" spans="1:6" s="18" customFormat="1" ht="62" x14ac:dyDescent="0.35">
      <c r="A57" s="25" t="s">
        <v>148</v>
      </c>
      <c r="B57" s="25" t="s">
        <v>6</v>
      </c>
      <c r="C57" s="26" t="s">
        <v>706</v>
      </c>
      <c r="D57" s="27">
        <v>45823.875</v>
      </c>
      <c r="E57" s="27">
        <v>45824.208333333299</v>
      </c>
      <c r="F57" s="26" t="s">
        <v>704</v>
      </c>
    </row>
    <row r="58" spans="1:6" s="3" customFormat="1" x14ac:dyDescent="0.35">
      <c r="A58" s="25"/>
      <c r="B58" s="25"/>
      <c r="C58" s="26"/>
      <c r="D58" s="27"/>
      <c r="E58" s="27"/>
      <c r="F58" s="26"/>
    </row>
    <row r="59" spans="1:6" s="3" customFormat="1" x14ac:dyDescent="0.35">
      <c r="A59" s="25"/>
      <c r="B59" s="25"/>
      <c r="C59" s="26"/>
      <c r="D59" s="27"/>
      <c r="E59" s="27"/>
      <c r="F59" s="26"/>
    </row>
    <row r="60" spans="1:6" s="3" customFormat="1" x14ac:dyDescent="0.35">
      <c r="A60" s="25"/>
      <c r="B60" s="25"/>
      <c r="C60" s="26"/>
      <c r="D60" s="27"/>
      <c r="E60" s="27"/>
      <c r="F60" s="26"/>
    </row>
    <row r="61" spans="1:6" s="3" customFormat="1" x14ac:dyDescent="0.35">
      <c r="A61" s="25"/>
      <c r="B61" s="25"/>
      <c r="C61" s="26"/>
      <c r="D61" s="27"/>
      <c r="E61" s="27"/>
      <c r="F61" s="26"/>
    </row>
    <row r="62" spans="1:6" s="3" customFormat="1" x14ac:dyDescent="0.35">
      <c r="A62" s="25"/>
      <c r="B62" s="25"/>
      <c r="C62" s="26"/>
      <c r="D62" s="27"/>
      <c r="E62" s="27"/>
      <c r="F62" s="26"/>
    </row>
    <row r="63" spans="1:6" s="3" customFormat="1" x14ac:dyDescent="0.35">
      <c r="A63" s="25"/>
      <c r="B63" s="25"/>
      <c r="C63" s="26"/>
      <c r="D63" s="27"/>
      <c r="E63" s="27"/>
      <c r="F63" s="26"/>
    </row>
    <row r="64" spans="1:6" s="3" customFormat="1" x14ac:dyDescent="0.35">
      <c r="A64" s="25"/>
      <c r="B64" s="25"/>
      <c r="C64" s="26"/>
      <c r="D64" s="27"/>
      <c r="E64" s="27"/>
      <c r="F64" s="26"/>
    </row>
    <row r="65" spans="1:6" s="3" customFormat="1" x14ac:dyDescent="0.35">
      <c r="A65" s="25"/>
      <c r="B65" s="25"/>
      <c r="C65" s="26"/>
      <c r="D65" s="27"/>
      <c r="E65" s="27"/>
      <c r="F65" s="26"/>
    </row>
    <row r="66" spans="1:6" s="3" customFormat="1" x14ac:dyDescent="0.35">
      <c r="A66" s="25"/>
      <c r="B66" s="25"/>
      <c r="C66" s="26"/>
      <c r="D66" s="27"/>
      <c r="E66" s="27"/>
      <c r="F66" s="26"/>
    </row>
    <row r="67" spans="1:6" s="3" customFormat="1" x14ac:dyDescent="0.35">
      <c r="A67" s="25"/>
      <c r="B67" s="25"/>
      <c r="C67" s="26"/>
      <c r="D67" s="27"/>
      <c r="E67" s="27"/>
      <c r="F67" s="26"/>
    </row>
    <row r="68" spans="1:6" s="3" customFormat="1" x14ac:dyDescent="0.35">
      <c r="A68" s="25"/>
      <c r="B68" s="25"/>
      <c r="C68" s="26"/>
      <c r="D68" s="27"/>
      <c r="E68" s="27"/>
      <c r="F68" s="26"/>
    </row>
    <row r="69" spans="1:6" s="3" customFormat="1" x14ac:dyDescent="0.35">
      <c r="A69" s="25"/>
      <c r="B69" s="25"/>
      <c r="C69" s="26"/>
      <c r="D69" s="27"/>
      <c r="E69" s="27"/>
      <c r="F69" s="26"/>
    </row>
    <row r="70" spans="1:6" s="3" customFormat="1" x14ac:dyDescent="0.35">
      <c r="A70" s="25"/>
      <c r="B70" s="25"/>
      <c r="C70" s="26"/>
      <c r="D70" s="27"/>
      <c r="E70" s="27"/>
      <c r="F70" s="26"/>
    </row>
    <row r="71" spans="1:6" s="3" customFormat="1" x14ac:dyDescent="0.35">
      <c r="A71" s="25"/>
      <c r="B71" s="25"/>
      <c r="C71" s="26"/>
      <c r="D71" s="27"/>
      <c r="E71" s="27"/>
      <c r="F71" s="26"/>
    </row>
    <row r="72" spans="1:6" s="3" customFormat="1" x14ac:dyDescent="0.35">
      <c r="A72" s="25"/>
      <c r="B72" s="25"/>
      <c r="C72" s="26"/>
      <c r="D72" s="27"/>
      <c r="E72" s="27"/>
      <c r="F72" s="26"/>
    </row>
    <row r="73" spans="1:6" s="3" customFormat="1" x14ac:dyDescent="0.35">
      <c r="A73" s="25"/>
      <c r="B73" s="25"/>
      <c r="C73" s="26"/>
      <c r="D73" s="27"/>
      <c r="E73" s="27"/>
      <c r="F73" s="26"/>
    </row>
    <row r="74" spans="1:6" s="3" customFormat="1" x14ac:dyDescent="0.35">
      <c r="A74" s="25"/>
      <c r="B74" s="25"/>
      <c r="C74" s="26"/>
      <c r="D74" s="27"/>
      <c r="E74" s="27"/>
      <c r="F74" s="26"/>
    </row>
    <row r="75" spans="1:6" s="3" customFormat="1" x14ac:dyDescent="0.35">
      <c r="A75" s="25"/>
      <c r="B75" s="25"/>
      <c r="C75" s="26"/>
      <c r="D75" s="27"/>
      <c r="E75" s="27"/>
      <c r="F75" s="26"/>
    </row>
    <row r="76" spans="1:6" s="3" customFormat="1" x14ac:dyDescent="0.35">
      <c r="A76" s="25"/>
      <c r="B76" s="25"/>
      <c r="C76" s="26"/>
      <c r="D76" s="27"/>
      <c r="E76" s="27"/>
      <c r="F76" s="26"/>
    </row>
    <row r="77" spans="1:6" s="3" customFormat="1" x14ac:dyDescent="0.35">
      <c r="A77" s="25"/>
      <c r="B77" s="25"/>
      <c r="C77" s="26"/>
      <c r="D77" s="27"/>
      <c r="E77" s="27"/>
      <c r="F77" s="26"/>
    </row>
    <row r="78" spans="1:6" s="3" customFormat="1" x14ac:dyDescent="0.35">
      <c r="A78" s="25"/>
      <c r="B78" s="25"/>
      <c r="C78" s="26"/>
      <c r="D78" s="27"/>
      <c r="E78" s="27"/>
      <c r="F78" s="26"/>
    </row>
    <row r="79" spans="1:6" s="3" customFormat="1" x14ac:dyDescent="0.35">
      <c r="A79" s="25"/>
      <c r="B79" s="25"/>
      <c r="C79" s="26"/>
      <c r="D79" s="27"/>
      <c r="E79" s="27"/>
      <c r="F79" s="26"/>
    </row>
    <row r="80" spans="1:6" s="3" customFormat="1" x14ac:dyDescent="0.35">
      <c r="A80" s="25"/>
      <c r="B80" s="25"/>
      <c r="C80" s="26"/>
      <c r="D80" s="27"/>
      <c r="E80" s="27"/>
      <c r="F80" s="26"/>
    </row>
    <row r="81" spans="1:6" s="3" customFormat="1" x14ac:dyDescent="0.35">
      <c r="A81" s="25"/>
      <c r="B81" s="25"/>
      <c r="C81" s="26"/>
      <c r="D81" s="27"/>
      <c r="E81" s="27"/>
      <c r="F81" s="26"/>
    </row>
    <row r="82" spans="1:6" s="3" customFormat="1" x14ac:dyDescent="0.35">
      <c r="A82" s="25"/>
      <c r="B82" s="25"/>
      <c r="C82" s="26"/>
      <c r="D82" s="27"/>
      <c r="E82" s="27"/>
      <c r="F82" s="26"/>
    </row>
    <row r="83" spans="1:6" s="3" customFormat="1" x14ac:dyDescent="0.35">
      <c r="A83" s="25"/>
      <c r="B83" s="25"/>
      <c r="C83" s="26"/>
      <c r="D83" s="27"/>
      <c r="E83" s="27"/>
      <c r="F83" s="26"/>
    </row>
    <row r="84" spans="1:6" s="3" customFormat="1" x14ac:dyDescent="0.35">
      <c r="A84" s="25"/>
      <c r="B84" s="25"/>
      <c r="C84" s="26"/>
      <c r="D84" s="27"/>
      <c r="E84" s="27"/>
      <c r="F84" s="26"/>
    </row>
    <row r="85" spans="1:6" s="3" customFormat="1" x14ac:dyDescent="0.35">
      <c r="A85" s="25"/>
      <c r="B85" s="25"/>
      <c r="C85" s="26"/>
      <c r="D85" s="27"/>
      <c r="E85" s="27"/>
      <c r="F85" s="26"/>
    </row>
    <row r="86" spans="1:6" s="3" customFormat="1" x14ac:dyDescent="0.35">
      <c r="A86" s="25"/>
      <c r="B86" s="25"/>
      <c r="C86" s="26"/>
      <c r="D86" s="27"/>
      <c r="E86" s="27"/>
      <c r="F86" s="26"/>
    </row>
    <row r="87" spans="1:6" s="3" customFormat="1" x14ac:dyDescent="0.35">
      <c r="A87" s="25"/>
      <c r="B87" s="25"/>
      <c r="C87" s="26"/>
      <c r="D87" s="27"/>
      <c r="E87" s="27"/>
      <c r="F87" s="26"/>
    </row>
    <row r="88" spans="1:6" s="3" customFormat="1" x14ac:dyDescent="0.35">
      <c r="A88" s="25"/>
      <c r="B88" s="25"/>
      <c r="C88" s="26"/>
      <c r="D88" s="27"/>
      <c r="E88" s="27"/>
      <c r="F88" s="26"/>
    </row>
    <row r="89" spans="1:6" s="3" customFormat="1" x14ac:dyDescent="0.35">
      <c r="A89" s="25"/>
      <c r="B89" s="25"/>
      <c r="C89" s="26"/>
      <c r="D89" s="27"/>
      <c r="E89" s="27"/>
      <c r="F89" s="26"/>
    </row>
    <row r="90" spans="1:6" s="3" customFormat="1" x14ac:dyDescent="0.35">
      <c r="A90" s="25"/>
      <c r="B90" s="25"/>
      <c r="C90" s="26"/>
      <c r="D90" s="27"/>
      <c r="E90" s="27"/>
      <c r="F90" s="26"/>
    </row>
    <row r="91" spans="1:6" s="3" customFormat="1" x14ac:dyDescent="0.35">
      <c r="A91" s="25"/>
      <c r="B91" s="25"/>
      <c r="C91" s="26"/>
      <c r="D91" s="27"/>
      <c r="E91" s="27"/>
      <c r="F91" s="26"/>
    </row>
    <row r="92" spans="1:6" s="3" customFormat="1" x14ac:dyDescent="0.35">
      <c r="A92" s="25"/>
      <c r="B92" s="25"/>
      <c r="C92" s="26"/>
      <c r="D92" s="27"/>
      <c r="E92" s="27"/>
      <c r="F92" s="26"/>
    </row>
    <row r="93" spans="1:6" s="3" customFormat="1" x14ac:dyDescent="0.35">
      <c r="A93" s="25"/>
      <c r="B93" s="25"/>
      <c r="C93" s="26"/>
      <c r="D93" s="27"/>
      <c r="E93" s="27"/>
      <c r="F93" s="26"/>
    </row>
    <row r="94" spans="1:6" s="3" customFormat="1" x14ac:dyDescent="0.35">
      <c r="A94" s="25"/>
      <c r="B94" s="25"/>
      <c r="C94" s="26"/>
      <c r="D94" s="27"/>
      <c r="E94" s="27"/>
      <c r="F94" s="26"/>
    </row>
    <row r="95" spans="1:6" s="3" customFormat="1" x14ac:dyDescent="0.35">
      <c r="A95" s="25"/>
      <c r="B95" s="25"/>
      <c r="C95" s="26"/>
      <c r="D95" s="27"/>
      <c r="E95" s="27"/>
      <c r="F95" s="26"/>
    </row>
    <row r="96" spans="1:6" s="3" customFormat="1" x14ac:dyDescent="0.35">
      <c r="A96" s="25"/>
      <c r="B96" s="25"/>
      <c r="C96" s="26"/>
      <c r="D96" s="27"/>
      <c r="E96" s="27"/>
      <c r="F96" s="26"/>
    </row>
    <row r="97" spans="1:6" s="3" customFormat="1" x14ac:dyDescent="0.35">
      <c r="A97" s="25"/>
      <c r="B97" s="25"/>
      <c r="C97" s="26"/>
      <c r="D97" s="27"/>
      <c r="E97" s="27"/>
      <c r="F97" s="26"/>
    </row>
    <row r="98" spans="1:6" s="3" customFormat="1" x14ac:dyDescent="0.35">
      <c r="A98" s="25"/>
      <c r="B98" s="25"/>
      <c r="C98" s="26"/>
      <c r="D98" s="27"/>
      <c r="E98" s="27"/>
      <c r="F98" s="26"/>
    </row>
    <row r="99" spans="1:6" s="18" customFormat="1" x14ac:dyDescent="0.35">
      <c r="A99" s="25"/>
      <c r="B99" s="25"/>
      <c r="C99" s="26"/>
      <c r="D99" s="27"/>
      <c r="E99" s="27"/>
      <c r="F99" s="26"/>
    </row>
    <row r="100" spans="1:6" s="3" customFormat="1" x14ac:dyDescent="0.35">
      <c r="A100" s="25"/>
      <c r="B100" s="25"/>
      <c r="C100" s="26"/>
      <c r="D100" s="27"/>
      <c r="E100" s="27"/>
      <c r="F100" s="26"/>
    </row>
    <row r="101" spans="1:6" s="3" customFormat="1" x14ac:dyDescent="0.35">
      <c r="A101" s="25"/>
      <c r="B101" s="25"/>
      <c r="C101" s="26"/>
      <c r="D101" s="27"/>
      <c r="E101" s="27"/>
      <c r="F101" s="26"/>
    </row>
    <row r="102" spans="1:6" s="3" customFormat="1" x14ac:dyDescent="0.35">
      <c r="A102" s="25"/>
      <c r="B102" s="25"/>
      <c r="C102" s="26"/>
      <c r="D102" s="27"/>
      <c r="E102" s="27"/>
      <c r="F102" s="26"/>
    </row>
    <row r="103" spans="1:6" s="6" customFormat="1" x14ac:dyDescent="0.35">
      <c r="A103" s="25"/>
      <c r="B103" s="25"/>
      <c r="C103" s="26"/>
      <c r="D103" s="27"/>
      <c r="E103" s="27"/>
      <c r="F103" s="26"/>
    </row>
    <row r="104" spans="1:6" s="6" customFormat="1" x14ac:dyDescent="0.35">
      <c r="A104" s="25"/>
      <c r="B104" s="25"/>
      <c r="C104" s="26"/>
      <c r="D104" s="27"/>
      <c r="E104" s="27"/>
      <c r="F104" s="26"/>
    </row>
    <row r="105" spans="1:6" s="6" customFormat="1" x14ac:dyDescent="0.35">
      <c r="A105" s="25"/>
      <c r="B105" s="25"/>
      <c r="C105" s="26"/>
      <c r="D105" s="27"/>
      <c r="E105" s="27"/>
      <c r="F105" s="26"/>
    </row>
    <row r="106" spans="1:6" s="6" customFormat="1" x14ac:dyDescent="0.35">
      <c r="A106" s="25"/>
      <c r="B106" s="25"/>
      <c r="C106" s="26"/>
      <c r="D106" s="27"/>
      <c r="E106" s="27"/>
      <c r="F106" s="26"/>
    </row>
    <row r="107" spans="1:6" s="6" customFormat="1" x14ac:dyDescent="0.35">
      <c r="A107" s="25"/>
      <c r="B107" s="25"/>
      <c r="C107" s="26"/>
      <c r="D107" s="27"/>
      <c r="E107" s="27"/>
      <c r="F107" s="26"/>
    </row>
    <row r="108" spans="1:6" s="6" customFormat="1" x14ac:dyDescent="0.35">
      <c r="A108" s="25"/>
      <c r="B108" s="25"/>
      <c r="C108" s="26"/>
      <c r="D108" s="27"/>
      <c r="E108" s="27"/>
      <c r="F108" s="26"/>
    </row>
    <row r="109" spans="1:6" s="6" customFormat="1" x14ac:dyDescent="0.35">
      <c r="A109" s="25"/>
      <c r="B109" s="25"/>
      <c r="C109" s="26"/>
      <c r="D109" s="27"/>
      <c r="E109" s="27"/>
      <c r="F109" s="26"/>
    </row>
    <row r="110" spans="1:6" s="6" customFormat="1" x14ac:dyDescent="0.35">
      <c r="A110" s="25"/>
      <c r="B110" s="25"/>
      <c r="C110" s="26"/>
      <c r="D110" s="27"/>
      <c r="E110" s="27"/>
      <c r="F110" s="26"/>
    </row>
    <row r="111" spans="1:6" s="6" customFormat="1" x14ac:dyDescent="0.35">
      <c r="A111" s="25"/>
      <c r="B111" s="25"/>
      <c r="C111" s="26"/>
      <c r="D111" s="27"/>
      <c r="E111" s="27"/>
      <c r="F111" s="26"/>
    </row>
    <row r="112" spans="1:6" s="6" customFormat="1" x14ac:dyDescent="0.35">
      <c r="A112" s="25"/>
      <c r="B112" s="25"/>
      <c r="C112" s="26"/>
      <c r="D112" s="27"/>
      <c r="E112" s="27"/>
      <c r="F112" s="26"/>
    </row>
    <row r="113" spans="1:6" s="6" customFormat="1" x14ac:dyDescent="0.35">
      <c r="A113" s="25"/>
      <c r="B113" s="25"/>
      <c r="C113" s="26"/>
      <c r="D113" s="27"/>
      <c r="E113" s="27"/>
      <c r="F113" s="26"/>
    </row>
    <row r="114" spans="1:6" s="14" customFormat="1" x14ac:dyDescent="0.35">
      <c r="A114" s="25"/>
      <c r="B114" s="25"/>
      <c r="C114" s="26"/>
      <c r="D114" s="27"/>
      <c r="E114" s="27"/>
      <c r="F114" s="26"/>
    </row>
    <row r="115" spans="1:6" s="6" customFormat="1" x14ac:dyDescent="0.35">
      <c r="A115" s="25"/>
      <c r="B115" s="25"/>
      <c r="C115" s="26"/>
      <c r="D115" s="27"/>
      <c r="E115" s="27"/>
      <c r="F115" s="26"/>
    </row>
    <row r="116" spans="1:6" s="6" customFormat="1" x14ac:dyDescent="0.35">
      <c r="A116" s="25"/>
      <c r="B116" s="25"/>
      <c r="C116" s="26"/>
      <c r="D116" s="27"/>
      <c r="E116" s="27"/>
      <c r="F116" s="26"/>
    </row>
    <row r="117" spans="1:6" s="6" customFormat="1" x14ac:dyDescent="0.35">
      <c r="A117" s="25"/>
      <c r="B117" s="25"/>
      <c r="C117" s="26"/>
      <c r="D117" s="27"/>
      <c r="E117" s="27"/>
      <c r="F117" s="26"/>
    </row>
    <row r="118" spans="1:6" s="6" customFormat="1" x14ac:dyDescent="0.35">
      <c r="A118" s="25"/>
      <c r="B118" s="25"/>
      <c r="C118" s="26"/>
      <c r="D118" s="27"/>
      <c r="E118" s="27"/>
      <c r="F118" s="26"/>
    </row>
    <row r="119" spans="1:6" s="6" customFormat="1" x14ac:dyDescent="0.35">
      <c r="A119" s="25"/>
      <c r="B119" s="25"/>
      <c r="C119" s="26"/>
      <c r="D119" s="27"/>
      <c r="E119" s="27"/>
      <c r="F119" s="26"/>
    </row>
    <row r="120" spans="1:6" s="6" customFormat="1" x14ac:dyDescent="0.35">
      <c r="A120" s="25"/>
      <c r="B120" s="25"/>
      <c r="C120" s="26"/>
      <c r="D120" s="27"/>
      <c r="E120" s="27"/>
      <c r="F120" s="26"/>
    </row>
    <row r="121" spans="1:6" s="6" customFormat="1" x14ac:dyDescent="0.35">
      <c r="A121" s="25"/>
      <c r="B121" s="25"/>
      <c r="C121" s="26"/>
      <c r="D121" s="27"/>
      <c r="E121" s="27"/>
      <c r="F121" s="26"/>
    </row>
    <row r="122" spans="1:6" s="6" customFormat="1" x14ac:dyDescent="0.35">
      <c r="A122" s="25"/>
      <c r="B122" s="25"/>
      <c r="C122" s="26"/>
      <c r="D122" s="27"/>
      <c r="E122" s="27"/>
      <c r="F122" s="26"/>
    </row>
    <row r="123" spans="1:6" s="6" customFormat="1" x14ac:dyDescent="0.35">
      <c r="A123" s="25"/>
      <c r="B123" s="25"/>
      <c r="C123" s="26"/>
      <c r="D123" s="27"/>
      <c r="E123" s="27"/>
      <c r="F123" s="26"/>
    </row>
    <row r="124" spans="1:6" s="6" customFormat="1" x14ac:dyDescent="0.35">
      <c r="A124" s="25"/>
      <c r="B124" s="25"/>
      <c r="C124" s="26"/>
      <c r="D124" s="27"/>
      <c r="E124" s="27"/>
      <c r="F124" s="26"/>
    </row>
    <row r="125" spans="1:6" s="6"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58:F169">
    <cfRule type="expression" dxfId="7" priority="2">
      <formula>$J58="Over 12 hours"</formula>
    </cfRule>
  </conditionalFormatting>
  <conditionalFormatting sqref="A3:F57">
    <cfRule type="expression" dxfId="2"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79"/>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Monday, 16 June</v>
      </c>
      <c r="B1" s="44"/>
      <c r="C1" s="44"/>
      <c r="D1" s="44"/>
      <c r="E1" s="44"/>
      <c r="F1" s="44"/>
    </row>
    <row r="2" spans="1:6" s="12" customFormat="1" ht="28" x14ac:dyDescent="0.35">
      <c r="A2" s="12" t="s">
        <v>9</v>
      </c>
      <c r="B2" s="12" t="s">
        <v>1</v>
      </c>
      <c r="C2" s="12" t="s">
        <v>0</v>
      </c>
      <c r="D2" s="12" t="s">
        <v>11</v>
      </c>
      <c r="E2" s="12" t="s">
        <v>12</v>
      </c>
      <c r="F2" s="12" t="s">
        <v>10</v>
      </c>
    </row>
    <row r="3" spans="1:6" s="6" customFormat="1" ht="62" x14ac:dyDescent="0.35">
      <c r="A3" s="25" t="s">
        <v>57</v>
      </c>
      <c r="B3" s="25" t="s">
        <v>2</v>
      </c>
      <c r="C3" s="26" t="s">
        <v>58</v>
      </c>
      <c r="D3" s="27">
        <v>45824.833333333299</v>
      </c>
      <c r="E3" s="27">
        <v>45825.25</v>
      </c>
      <c r="F3" s="26" t="s">
        <v>59</v>
      </c>
    </row>
    <row r="4" spans="1:6" s="6" customFormat="1" ht="62" x14ac:dyDescent="0.35">
      <c r="A4" s="25" t="s">
        <v>57</v>
      </c>
      <c r="B4" s="25" t="s">
        <v>2</v>
      </c>
      <c r="C4" s="26" t="s">
        <v>626</v>
      </c>
      <c r="D4" s="27">
        <v>45824.833333333299</v>
      </c>
      <c r="E4" s="27">
        <v>45825.25</v>
      </c>
      <c r="F4" s="26" t="s">
        <v>627</v>
      </c>
    </row>
    <row r="5" spans="1:6" s="6" customFormat="1" ht="62" x14ac:dyDescent="0.35">
      <c r="A5" s="25" t="s">
        <v>40</v>
      </c>
      <c r="B5" s="25" t="s">
        <v>2</v>
      </c>
      <c r="C5" s="26" t="s">
        <v>46</v>
      </c>
      <c r="D5" s="27">
        <v>45824.833333333299</v>
      </c>
      <c r="E5" s="27">
        <v>45825.25</v>
      </c>
      <c r="F5" s="26" t="s">
        <v>47</v>
      </c>
    </row>
    <row r="6" spans="1:6" s="6" customFormat="1" ht="77.5" x14ac:dyDescent="0.35">
      <c r="A6" s="25" t="s">
        <v>40</v>
      </c>
      <c r="B6" s="25" t="s">
        <v>6</v>
      </c>
      <c r="C6" s="26" t="s">
        <v>602</v>
      </c>
      <c r="D6" s="27">
        <v>45824.833333333299</v>
      </c>
      <c r="E6" s="27">
        <v>45825.25</v>
      </c>
      <c r="F6" s="26" t="s">
        <v>603</v>
      </c>
    </row>
    <row r="7" spans="1:6" s="6" customFormat="1" ht="46.5" x14ac:dyDescent="0.35">
      <c r="A7" s="25" t="s">
        <v>40</v>
      </c>
      <c r="B7" s="25" t="s">
        <v>6</v>
      </c>
      <c r="C7" s="26" t="s">
        <v>604</v>
      </c>
      <c r="D7" s="27">
        <v>45824.833333333299</v>
      </c>
      <c r="E7" s="27">
        <v>45825.25</v>
      </c>
      <c r="F7" s="26" t="s">
        <v>603</v>
      </c>
    </row>
    <row r="8" spans="1:6" s="6" customFormat="1" ht="62" x14ac:dyDescent="0.35">
      <c r="A8" s="25" t="s">
        <v>40</v>
      </c>
      <c r="B8" s="25" t="s">
        <v>2</v>
      </c>
      <c r="C8" s="26" t="s">
        <v>410</v>
      </c>
      <c r="D8" s="27">
        <v>45824.833333333299</v>
      </c>
      <c r="E8" s="27">
        <v>45825.25</v>
      </c>
      <c r="F8" s="26" t="s">
        <v>117</v>
      </c>
    </row>
    <row r="9" spans="1:6" s="6" customFormat="1" ht="77.5" x14ac:dyDescent="0.35">
      <c r="A9" s="25" t="s">
        <v>40</v>
      </c>
      <c r="B9" s="25" t="s">
        <v>2</v>
      </c>
      <c r="C9" s="26" t="s">
        <v>666</v>
      </c>
      <c r="D9" s="27">
        <v>45824.916666666701</v>
      </c>
      <c r="E9" s="27">
        <v>45825.229166666701</v>
      </c>
      <c r="F9" s="26" t="s">
        <v>667</v>
      </c>
    </row>
    <row r="10" spans="1:6" s="6" customFormat="1" ht="77.5" x14ac:dyDescent="0.35">
      <c r="A10" s="25" t="s">
        <v>40</v>
      </c>
      <c r="B10" s="25" t="s">
        <v>2</v>
      </c>
      <c r="C10" s="26" t="s">
        <v>276</v>
      </c>
      <c r="D10" s="27">
        <v>45824.916666666701</v>
      </c>
      <c r="E10" s="27">
        <v>45825.229166666701</v>
      </c>
      <c r="F10" s="26" t="s">
        <v>277</v>
      </c>
    </row>
    <row r="11" spans="1:6" s="6" customFormat="1" ht="77.5" x14ac:dyDescent="0.35">
      <c r="A11" s="25" t="s">
        <v>21</v>
      </c>
      <c r="B11" s="25" t="s">
        <v>18</v>
      </c>
      <c r="C11" s="26" t="s">
        <v>22</v>
      </c>
      <c r="D11" s="27">
        <v>45824.833333333299</v>
      </c>
      <c r="E11" s="27">
        <v>45825.25</v>
      </c>
      <c r="F11" s="26" t="s">
        <v>23</v>
      </c>
    </row>
    <row r="12" spans="1:6" s="6" customFormat="1" ht="62" x14ac:dyDescent="0.35">
      <c r="A12" s="25" t="s">
        <v>43</v>
      </c>
      <c r="B12" s="25" t="s">
        <v>2</v>
      </c>
      <c r="C12" s="26" t="s">
        <v>44</v>
      </c>
      <c r="D12" s="27">
        <v>45824.833333333299</v>
      </c>
      <c r="E12" s="27">
        <v>45825.25</v>
      </c>
      <c r="F12" s="26" t="s">
        <v>45</v>
      </c>
    </row>
    <row r="13" spans="1:6" s="6" customFormat="1" ht="62" x14ac:dyDescent="0.35">
      <c r="A13" s="25" t="s">
        <v>24</v>
      </c>
      <c r="B13" s="25" t="s">
        <v>5</v>
      </c>
      <c r="C13" s="26" t="s">
        <v>25</v>
      </c>
      <c r="D13" s="27">
        <v>45824.833333333299</v>
      </c>
      <c r="E13" s="27">
        <v>45825.25</v>
      </c>
      <c r="F13" s="26" t="s">
        <v>26</v>
      </c>
    </row>
    <row r="14" spans="1:6" s="6" customFormat="1" ht="46.5" x14ac:dyDescent="0.35">
      <c r="A14" s="25" t="s">
        <v>24</v>
      </c>
      <c r="B14" s="25" t="s">
        <v>4</v>
      </c>
      <c r="C14" s="26" t="s">
        <v>594</v>
      </c>
      <c r="D14" s="27">
        <v>45824.833333333299</v>
      </c>
      <c r="E14" s="27">
        <v>45825.208333333299</v>
      </c>
      <c r="F14" s="26" t="s">
        <v>490</v>
      </c>
    </row>
    <row r="15" spans="1:6" s="6" customFormat="1" ht="62" x14ac:dyDescent="0.35">
      <c r="A15" s="25" t="s">
        <v>24</v>
      </c>
      <c r="B15" s="25" t="s">
        <v>4</v>
      </c>
      <c r="C15" s="26" t="s">
        <v>595</v>
      </c>
      <c r="D15" s="27">
        <v>45824.916666666701</v>
      </c>
      <c r="E15" s="27">
        <v>45825.208333333299</v>
      </c>
      <c r="F15" s="26" t="s">
        <v>596</v>
      </c>
    </row>
    <row r="16" spans="1:6" s="6" customFormat="1" ht="46.5" x14ac:dyDescent="0.35">
      <c r="A16" s="25" t="s">
        <v>118</v>
      </c>
      <c r="B16" s="25" t="s">
        <v>2</v>
      </c>
      <c r="C16" s="26" t="s">
        <v>119</v>
      </c>
      <c r="D16" s="27">
        <v>45824.833333333299</v>
      </c>
      <c r="E16" s="27">
        <v>45825.25</v>
      </c>
      <c r="F16" s="26" t="s">
        <v>120</v>
      </c>
    </row>
    <row r="17" spans="1:6" s="6" customFormat="1" ht="62" x14ac:dyDescent="0.35">
      <c r="A17" s="25" t="s">
        <v>118</v>
      </c>
      <c r="B17" s="25" t="s">
        <v>6</v>
      </c>
      <c r="C17" s="26" t="s">
        <v>121</v>
      </c>
      <c r="D17" s="27">
        <v>45824.833333333299</v>
      </c>
      <c r="E17" s="27">
        <v>45825.25</v>
      </c>
      <c r="F17" s="26" t="s">
        <v>122</v>
      </c>
    </row>
    <row r="18" spans="1:6" s="6" customFormat="1" ht="62" x14ac:dyDescent="0.35">
      <c r="A18" s="25" t="s">
        <v>118</v>
      </c>
      <c r="B18" s="25" t="s">
        <v>2</v>
      </c>
      <c r="C18" s="26" t="s">
        <v>123</v>
      </c>
      <c r="D18" s="27">
        <v>45824.833333333299</v>
      </c>
      <c r="E18" s="27">
        <v>45825.208333333299</v>
      </c>
      <c r="F18" s="26" t="s">
        <v>124</v>
      </c>
    </row>
    <row r="19" spans="1:6" s="6" customFormat="1" ht="77.5" x14ac:dyDescent="0.35">
      <c r="A19" s="25" t="s">
        <v>118</v>
      </c>
      <c r="B19" s="25" t="s">
        <v>2</v>
      </c>
      <c r="C19" s="26" t="s">
        <v>125</v>
      </c>
      <c r="D19" s="27">
        <v>45824.833333333299</v>
      </c>
      <c r="E19" s="27">
        <v>45825.25</v>
      </c>
      <c r="F19" s="26" t="s">
        <v>126</v>
      </c>
    </row>
    <row r="20" spans="1:6" s="6" customFormat="1" ht="62" x14ac:dyDescent="0.35">
      <c r="A20" s="25" t="s">
        <v>118</v>
      </c>
      <c r="B20" s="25" t="s">
        <v>6</v>
      </c>
      <c r="C20" s="26" t="s">
        <v>628</v>
      </c>
      <c r="D20" s="27">
        <v>45824.833333333299</v>
      </c>
      <c r="E20" s="27">
        <v>45825.208333333299</v>
      </c>
      <c r="F20" s="26" t="s">
        <v>522</v>
      </c>
    </row>
    <row r="21" spans="1:6" s="6" customFormat="1" ht="46.5" x14ac:dyDescent="0.35">
      <c r="A21" s="25" t="s">
        <v>229</v>
      </c>
      <c r="B21" s="25" t="s">
        <v>5</v>
      </c>
      <c r="C21" s="26" t="s">
        <v>654</v>
      </c>
      <c r="D21" s="27">
        <v>45824.833333333299</v>
      </c>
      <c r="E21" s="27">
        <v>45825.25</v>
      </c>
      <c r="F21" s="26" t="s">
        <v>655</v>
      </c>
    </row>
    <row r="22" spans="1:6" s="6" customFormat="1" ht="46.5" x14ac:dyDescent="0.35">
      <c r="A22" s="25" t="s">
        <v>229</v>
      </c>
      <c r="B22" s="25" t="s">
        <v>5</v>
      </c>
      <c r="C22" s="26" t="s">
        <v>656</v>
      </c>
      <c r="D22" s="27">
        <v>45824.833333333299</v>
      </c>
      <c r="E22" s="27">
        <v>45825.25</v>
      </c>
      <c r="F22" s="26" t="s">
        <v>655</v>
      </c>
    </row>
    <row r="23" spans="1:6" s="6" customFormat="1" ht="46.5" x14ac:dyDescent="0.35">
      <c r="A23" s="25" t="s">
        <v>229</v>
      </c>
      <c r="B23" s="25" t="s">
        <v>4</v>
      </c>
      <c r="C23" s="26" t="s">
        <v>657</v>
      </c>
      <c r="D23" s="27">
        <v>45824.833333333299</v>
      </c>
      <c r="E23" s="27">
        <v>45825.25</v>
      </c>
      <c r="F23" s="26" t="s">
        <v>240</v>
      </c>
    </row>
    <row r="24" spans="1:6" s="6" customFormat="1" ht="31" x14ac:dyDescent="0.35">
      <c r="A24" s="25" t="s">
        <v>229</v>
      </c>
      <c r="B24" s="25" t="s">
        <v>5</v>
      </c>
      <c r="C24" s="26" t="s">
        <v>243</v>
      </c>
      <c r="D24" s="27">
        <v>45824.833333333299</v>
      </c>
      <c r="E24" s="27">
        <v>45825.208333333299</v>
      </c>
      <c r="F24" s="26" t="s">
        <v>658</v>
      </c>
    </row>
    <row r="25" spans="1:6" s="6" customFormat="1" ht="31" x14ac:dyDescent="0.35">
      <c r="A25" s="25" t="s">
        <v>229</v>
      </c>
      <c r="B25" s="25" t="s">
        <v>4</v>
      </c>
      <c r="C25" s="26" t="s">
        <v>465</v>
      </c>
      <c r="D25" s="27">
        <v>45812.875</v>
      </c>
      <c r="E25" s="27">
        <v>45827.25</v>
      </c>
      <c r="F25" s="26" t="s">
        <v>466</v>
      </c>
    </row>
    <row r="26" spans="1:6" s="6" customFormat="1" ht="46.5" x14ac:dyDescent="0.35">
      <c r="A26" s="25" t="s">
        <v>221</v>
      </c>
      <c r="B26" s="25" t="s">
        <v>4</v>
      </c>
      <c r="C26" s="26" t="s">
        <v>652</v>
      </c>
      <c r="D26" s="27">
        <v>45824.833333333299</v>
      </c>
      <c r="E26" s="27">
        <v>45825.25</v>
      </c>
      <c r="F26" s="26" t="s">
        <v>223</v>
      </c>
    </row>
    <row r="27" spans="1:6" s="6" customFormat="1" ht="46.5" x14ac:dyDescent="0.35">
      <c r="A27" s="25" t="s">
        <v>221</v>
      </c>
      <c r="B27" s="25" t="s">
        <v>6</v>
      </c>
      <c r="C27" s="26" t="s">
        <v>653</v>
      </c>
      <c r="D27" s="27">
        <v>45824.833333333299</v>
      </c>
      <c r="E27" s="27">
        <v>45825.25</v>
      </c>
      <c r="F27" s="26" t="s">
        <v>223</v>
      </c>
    </row>
    <row r="28" spans="1:6" s="6" customFormat="1" ht="46.5" x14ac:dyDescent="0.35">
      <c r="A28" s="25" t="s">
        <v>226</v>
      </c>
      <c r="B28" s="25" t="s">
        <v>2</v>
      </c>
      <c r="C28" s="26" t="s">
        <v>227</v>
      </c>
      <c r="D28" s="27">
        <v>45824.833333333299</v>
      </c>
      <c r="E28" s="27">
        <v>45825.25</v>
      </c>
      <c r="F28" s="26" t="s">
        <v>228</v>
      </c>
    </row>
    <row r="29" spans="1:6" s="6" customFormat="1" ht="46.5" x14ac:dyDescent="0.35">
      <c r="A29" s="25" t="s">
        <v>236</v>
      </c>
      <c r="B29" s="25" t="s">
        <v>2</v>
      </c>
      <c r="C29" s="26" t="s">
        <v>659</v>
      </c>
      <c r="D29" s="27">
        <v>45824.833333333299</v>
      </c>
      <c r="E29" s="27">
        <v>45825.25</v>
      </c>
      <c r="F29" s="26" t="s">
        <v>660</v>
      </c>
    </row>
    <row r="30" spans="1:6" s="6" customFormat="1" ht="93" x14ac:dyDescent="0.35">
      <c r="A30" s="25" t="s">
        <v>236</v>
      </c>
      <c r="B30" s="25" t="s">
        <v>2</v>
      </c>
      <c r="C30" s="26" t="s">
        <v>254</v>
      </c>
      <c r="D30" s="27">
        <v>45824.916666666701</v>
      </c>
      <c r="E30" s="27">
        <v>45825.229166666701</v>
      </c>
      <c r="F30" s="26" t="s">
        <v>255</v>
      </c>
    </row>
    <row r="31" spans="1:6" s="6" customFormat="1" ht="93" x14ac:dyDescent="0.35">
      <c r="A31" s="25" t="s">
        <v>236</v>
      </c>
      <c r="B31" s="25" t="s">
        <v>6</v>
      </c>
      <c r="C31" s="26" t="s">
        <v>260</v>
      </c>
      <c r="D31" s="27">
        <v>45824.916666666701</v>
      </c>
      <c r="E31" s="27">
        <v>45825.229166666701</v>
      </c>
      <c r="F31" s="26" t="s">
        <v>261</v>
      </c>
    </row>
    <row r="32" spans="1:6" s="6" customFormat="1" ht="46.5" x14ac:dyDescent="0.35">
      <c r="A32" s="25" t="s">
        <v>248</v>
      </c>
      <c r="B32" s="25" t="s">
        <v>2</v>
      </c>
      <c r="C32" s="26" t="s">
        <v>249</v>
      </c>
      <c r="D32" s="27">
        <v>45786.208333333299</v>
      </c>
      <c r="E32" s="27">
        <v>45828.208333333299</v>
      </c>
      <c r="F32" s="26" t="s">
        <v>250</v>
      </c>
    </row>
    <row r="33" spans="1:6" s="6" customFormat="1" ht="46.5" x14ac:dyDescent="0.35">
      <c r="A33" s="25" t="s">
        <v>214</v>
      </c>
      <c r="B33" s="25" t="s">
        <v>5</v>
      </c>
      <c r="C33" s="26" t="s">
        <v>557</v>
      </c>
      <c r="D33" s="27">
        <v>45824.875</v>
      </c>
      <c r="E33" s="27">
        <v>45825.25</v>
      </c>
      <c r="F33" s="26" t="s">
        <v>216</v>
      </c>
    </row>
    <row r="34" spans="1:6" s="6" customFormat="1" ht="46.5" x14ac:dyDescent="0.35">
      <c r="A34" s="25" t="s">
        <v>214</v>
      </c>
      <c r="B34" s="25" t="s">
        <v>5</v>
      </c>
      <c r="C34" s="26" t="s">
        <v>558</v>
      </c>
      <c r="D34" s="27">
        <v>45824.875</v>
      </c>
      <c r="E34" s="27">
        <v>45825.25</v>
      </c>
      <c r="F34" s="26" t="s">
        <v>216</v>
      </c>
    </row>
    <row r="35" spans="1:6" s="6" customFormat="1" ht="62" x14ac:dyDescent="0.35">
      <c r="A35" s="25" t="s">
        <v>267</v>
      </c>
      <c r="B35" s="25" t="s">
        <v>2</v>
      </c>
      <c r="C35" s="26" t="s">
        <v>268</v>
      </c>
      <c r="D35" s="27">
        <v>45824.916666666701</v>
      </c>
      <c r="E35" s="27">
        <v>45825.229166666701</v>
      </c>
      <c r="F35" s="26" t="s">
        <v>269</v>
      </c>
    </row>
    <row r="36" spans="1:6" s="6" customFormat="1" ht="31" x14ac:dyDescent="0.35">
      <c r="A36" s="25" t="s">
        <v>209</v>
      </c>
      <c r="B36" s="25" t="s">
        <v>6</v>
      </c>
      <c r="C36" s="26" t="s">
        <v>646</v>
      </c>
      <c r="D36" s="27">
        <v>45824.875</v>
      </c>
      <c r="E36" s="27">
        <v>45825.25</v>
      </c>
      <c r="F36" s="26" t="s">
        <v>647</v>
      </c>
    </row>
    <row r="37" spans="1:6" s="6" customFormat="1" ht="46.5" x14ac:dyDescent="0.35">
      <c r="A37" s="25" t="s">
        <v>209</v>
      </c>
      <c r="B37" s="25" t="s">
        <v>2</v>
      </c>
      <c r="C37" s="26" t="s">
        <v>272</v>
      </c>
      <c r="D37" s="27">
        <v>45824.916666666701</v>
      </c>
      <c r="E37" s="27">
        <v>45825.229166666701</v>
      </c>
      <c r="F37" s="26" t="s">
        <v>273</v>
      </c>
    </row>
    <row r="38" spans="1:6" s="6" customFormat="1" ht="108.5" x14ac:dyDescent="0.35">
      <c r="A38" s="25" t="s">
        <v>301</v>
      </c>
      <c r="B38" s="25" t="s">
        <v>4</v>
      </c>
      <c r="C38" s="26" t="s">
        <v>308</v>
      </c>
      <c r="D38" s="27">
        <v>45824.833333333299</v>
      </c>
      <c r="E38" s="27">
        <v>45825.25</v>
      </c>
      <c r="F38" s="26" t="s">
        <v>309</v>
      </c>
    </row>
    <row r="39" spans="1:6" s="6" customFormat="1" ht="108.5" x14ac:dyDescent="0.35">
      <c r="A39" s="25" t="s">
        <v>301</v>
      </c>
      <c r="B39" s="25" t="s">
        <v>5</v>
      </c>
      <c r="C39" s="26" t="s">
        <v>310</v>
      </c>
      <c r="D39" s="27">
        <v>45824.833333333299</v>
      </c>
      <c r="E39" s="27">
        <v>45825.25</v>
      </c>
      <c r="F39" s="26" t="s">
        <v>309</v>
      </c>
    </row>
    <row r="40" spans="1:6" s="6" customFormat="1" ht="124" x14ac:dyDescent="0.35">
      <c r="A40" s="25" t="s">
        <v>301</v>
      </c>
      <c r="B40" s="25" t="s">
        <v>5</v>
      </c>
      <c r="C40" s="26" t="s">
        <v>672</v>
      </c>
      <c r="D40" s="27">
        <v>45824.854166666701</v>
      </c>
      <c r="E40" s="27">
        <v>45825.25</v>
      </c>
      <c r="F40" s="26" t="s">
        <v>673</v>
      </c>
    </row>
    <row r="41" spans="1:6" s="6" customFormat="1" ht="62" x14ac:dyDescent="0.35">
      <c r="A41" s="25" t="s">
        <v>640</v>
      </c>
      <c r="B41" s="25" t="s">
        <v>6</v>
      </c>
      <c r="C41" s="26" t="s">
        <v>641</v>
      </c>
      <c r="D41" s="27">
        <v>45824.875</v>
      </c>
      <c r="E41" s="27">
        <v>45825.25</v>
      </c>
      <c r="F41" s="26" t="s">
        <v>642</v>
      </c>
    </row>
    <row r="42" spans="1:6" s="6" customFormat="1" ht="46.5" x14ac:dyDescent="0.35">
      <c r="A42" s="25" t="s">
        <v>169</v>
      </c>
      <c r="B42" s="25" t="s">
        <v>2</v>
      </c>
      <c r="C42" s="26" t="s">
        <v>207</v>
      </c>
      <c r="D42" s="27">
        <v>45824.875</v>
      </c>
      <c r="E42" s="27">
        <v>45825.25</v>
      </c>
      <c r="F42" s="26" t="s">
        <v>208</v>
      </c>
    </row>
    <row r="43" spans="1:6" s="6" customFormat="1" ht="31" x14ac:dyDescent="0.35">
      <c r="A43" s="25" t="s">
        <v>169</v>
      </c>
      <c r="B43" s="25" t="s">
        <v>6</v>
      </c>
      <c r="C43" s="26" t="s">
        <v>212</v>
      </c>
      <c r="D43" s="27">
        <v>45824.875</v>
      </c>
      <c r="E43" s="27">
        <v>45825.25</v>
      </c>
      <c r="F43" s="26" t="s">
        <v>213</v>
      </c>
    </row>
    <row r="44" spans="1:6" s="6" customFormat="1" ht="31" x14ac:dyDescent="0.35">
      <c r="A44" s="25" t="s">
        <v>325</v>
      </c>
      <c r="B44" s="25" t="s">
        <v>18</v>
      </c>
      <c r="C44" s="26" t="s">
        <v>326</v>
      </c>
      <c r="D44" s="27">
        <v>45824.833333333299</v>
      </c>
      <c r="E44" s="27">
        <v>45825.25</v>
      </c>
      <c r="F44" s="26" t="s">
        <v>327</v>
      </c>
    </row>
    <row r="45" spans="1:6" s="6" customFormat="1" ht="93" x14ac:dyDescent="0.35">
      <c r="A45" s="25" t="s">
        <v>75</v>
      </c>
      <c r="B45" s="25" t="s">
        <v>2</v>
      </c>
      <c r="C45" s="26" t="s">
        <v>76</v>
      </c>
      <c r="D45" s="27">
        <v>45824.833333333299</v>
      </c>
      <c r="E45" s="27">
        <v>45825.25</v>
      </c>
      <c r="F45" s="26" t="s">
        <v>77</v>
      </c>
    </row>
    <row r="46" spans="1:6" s="6" customFormat="1" ht="77.5" x14ac:dyDescent="0.35">
      <c r="A46" s="25" t="s">
        <v>75</v>
      </c>
      <c r="B46" s="25" t="s">
        <v>5</v>
      </c>
      <c r="C46" s="26" t="s">
        <v>304</v>
      </c>
      <c r="D46" s="27">
        <v>45824.833333333299</v>
      </c>
      <c r="E46" s="27">
        <v>45825.25</v>
      </c>
      <c r="F46" s="26" t="s">
        <v>305</v>
      </c>
    </row>
    <row r="47" spans="1:6" s="6" customFormat="1" ht="62" x14ac:dyDescent="0.35">
      <c r="A47" s="25" t="s">
        <v>75</v>
      </c>
      <c r="B47" s="25" t="s">
        <v>5</v>
      </c>
      <c r="C47" s="26" t="s">
        <v>306</v>
      </c>
      <c r="D47" s="27">
        <v>45824.833333333299</v>
      </c>
      <c r="E47" s="27">
        <v>45825.25</v>
      </c>
      <c r="F47" s="26" t="s">
        <v>307</v>
      </c>
    </row>
    <row r="48" spans="1:6" s="6" customFormat="1" ht="46.5" x14ac:dyDescent="0.35">
      <c r="A48" s="25" t="s">
        <v>75</v>
      </c>
      <c r="B48" s="25" t="s">
        <v>4</v>
      </c>
      <c r="C48" s="26" t="s">
        <v>311</v>
      </c>
      <c r="D48" s="27">
        <v>45824.833333333299</v>
      </c>
      <c r="E48" s="27">
        <v>45825.25</v>
      </c>
      <c r="F48" s="26" t="s">
        <v>312</v>
      </c>
    </row>
    <row r="49" spans="1:6" s="6" customFormat="1" ht="77.5" x14ac:dyDescent="0.35">
      <c r="A49" s="25" t="s">
        <v>75</v>
      </c>
      <c r="B49" s="25" t="s">
        <v>2</v>
      </c>
      <c r="C49" s="26" t="s">
        <v>321</v>
      </c>
      <c r="D49" s="27">
        <v>45824.875</v>
      </c>
      <c r="E49" s="27">
        <v>45825.25</v>
      </c>
      <c r="F49" s="26" t="s">
        <v>322</v>
      </c>
    </row>
    <row r="50" spans="1:6" s="6" customFormat="1" ht="62" x14ac:dyDescent="0.35">
      <c r="A50" s="25" t="s">
        <v>75</v>
      </c>
      <c r="B50" s="25" t="s">
        <v>6</v>
      </c>
      <c r="C50" s="26" t="s">
        <v>373</v>
      </c>
      <c r="D50" s="27">
        <v>45824.833333333299</v>
      </c>
      <c r="E50" s="27">
        <v>45825.25</v>
      </c>
      <c r="F50" s="26" t="s">
        <v>374</v>
      </c>
    </row>
    <row r="51" spans="1:6" s="6" customFormat="1" ht="31" x14ac:dyDescent="0.35">
      <c r="A51" s="25" t="s">
        <v>444</v>
      </c>
      <c r="B51" s="25" t="s">
        <v>6</v>
      </c>
      <c r="C51" s="26" t="s">
        <v>643</v>
      </c>
      <c r="D51" s="27">
        <v>45824.895833333299</v>
      </c>
      <c r="E51" s="27">
        <v>45825.25</v>
      </c>
      <c r="F51" s="26" t="s">
        <v>644</v>
      </c>
    </row>
    <row r="52" spans="1:6" s="6" customFormat="1" ht="31" x14ac:dyDescent="0.35">
      <c r="A52" s="25" t="s">
        <v>444</v>
      </c>
      <c r="B52" s="25" t="s">
        <v>6</v>
      </c>
      <c r="C52" s="26" t="s">
        <v>645</v>
      </c>
      <c r="D52" s="27">
        <v>45824.895833333299</v>
      </c>
      <c r="E52" s="27">
        <v>45825.25</v>
      </c>
      <c r="F52" s="26" t="s">
        <v>644</v>
      </c>
    </row>
    <row r="53" spans="1:6" s="6" customFormat="1" ht="108.5" x14ac:dyDescent="0.35">
      <c r="A53" s="25" t="s">
        <v>577</v>
      </c>
      <c r="B53" s="25" t="s">
        <v>5</v>
      </c>
      <c r="C53" s="26" t="s">
        <v>578</v>
      </c>
      <c r="D53" s="27">
        <v>45824.833333333299</v>
      </c>
      <c r="E53" s="27">
        <v>45825.25</v>
      </c>
      <c r="F53" s="26" t="s">
        <v>579</v>
      </c>
    </row>
    <row r="54" spans="1:6" s="6" customFormat="1" ht="62" x14ac:dyDescent="0.35">
      <c r="A54" s="25" t="s">
        <v>648</v>
      </c>
      <c r="B54" s="25" t="s">
        <v>18</v>
      </c>
      <c r="C54" s="26" t="s">
        <v>649</v>
      </c>
      <c r="D54" s="27">
        <v>45824.875</v>
      </c>
      <c r="E54" s="27">
        <v>45825.25</v>
      </c>
      <c r="F54" s="26" t="s">
        <v>650</v>
      </c>
    </row>
    <row r="55" spans="1:6" s="6" customFormat="1" ht="62" x14ac:dyDescent="0.35">
      <c r="A55" s="25" t="s">
        <v>648</v>
      </c>
      <c r="B55" s="25" t="s">
        <v>18</v>
      </c>
      <c r="C55" s="26" t="s">
        <v>651</v>
      </c>
      <c r="D55" s="27">
        <v>45824.875</v>
      </c>
      <c r="E55" s="27">
        <v>45825.25</v>
      </c>
      <c r="F55" s="26" t="s">
        <v>650</v>
      </c>
    </row>
    <row r="56" spans="1:6" s="6" customFormat="1" ht="46.5" x14ac:dyDescent="0.35">
      <c r="A56" s="25" t="s">
        <v>335</v>
      </c>
      <c r="B56" s="25" t="s">
        <v>6</v>
      </c>
      <c r="C56" s="26" t="s">
        <v>580</v>
      </c>
      <c r="D56" s="27">
        <v>45824.833333333299</v>
      </c>
      <c r="E56" s="27">
        <v>45825.25</v>
      </c>
      <c r="F56" s="26" t="s">
        <v>581</v>
      </c>
    </row>
    <row r="57" spans="1:6" s="6" customFormat="1" ht="46.5" x14ac:dyDescent="0.35">
      <c r="A57" s="25" t="s">
        <v>335</v>
      </c>
      <c r="B57" s="25" t="s">
        <v>2</v>
      </c>
      <c r="C57" s="26" t="s">
        <v>582</v>
      </c>
      <c r="D57" s="27">
        <v>45824.833333333299</v>
      </c>
      <c r="E57" s="27">
        <v>45825.25</v>
      </c>
      <c r="F57" s="26" t="s">
        <v>583</v>
      </c>
    </row>
    <row r="58" spans="1:6" s="6" customFormat="1" ht="62" x14ac:dyDescent="0.35">
      <c r="A58" s="25" t="s">
        <v>328</v>
      </c>
      <c r="B58" s="25" t="s">
        <v>6</v>
      </c>
      <c r="C58" s="26" t="s">
        <v>329</v>
      </c>
      <c r="D58" s="27">
        <v>45824.833333333299</v>
      </c>
      <c r="E58" s="27">
        <v>45825.25</v>
      </c>
      <c r="F58" s="26" t="s">
        <v>330</v>
      </c>
    </row>
    <row r="59" spans="1:6" s="6" customFormat="1" ht="46.5" x14ac:dyDescent="0.35">
      <c r="A59" s="25" t="s">
        <v>328</v>
      </c>
      <c r="B59" s="25" t="s">
        <v>2</v>
      </c>
      <c r="C59" s="26" t="s">
        <v>331</v>
      </c>
      <c r="D59" s="27">
        <v>45824.833333333299</v>
      </c>
      <c r="E59" s="27">
        <v>45825.25</v>
      </c>
      <c r="F59" s="26" t="s">
        <v>332</v>
      </c>
    </row>
    <row r="60" spans="1:6" s="6" customFormat="1" ht="46.5" x14ac:dyDescent="0.35">
      <c r="A60" s="25" t="s">
        <v>328</v>
      </c>
      <c r="B60" s="25" t="s">
        <v>6</v>
      </c>
      <c r="C60" s="26" t="s">
        <v>333</v>
      </c>
      <c r="D60" s="27">
        <v>45824.833333333299</v>
      </c>
      <c r="E60" s="27">
        <v>45825.25</v>
      </c>
      <c r="F60" s="26" t="s">
        <v>334</v>
      </c>
    </row>
    <row r="61" spans="1:6" s="6" customFormat="1" ht="93" x14ac:dyDescent="0.35">
      <c r="A61" s="25" t="s">
        <v>55</v>
      </c>
      <c r="B61" s="25" t="s">
        <v>2</v>
      </c>
      <c r="C61" s="26" t="s">
        <v>56</v>
      </c>
      <c r="D61" s="27">
        <v>45824.833333333299</v>
      </c>
      <c r="E61" s="27">
        <v>45825.25</v>
      </c>
      <c r="F61" s="26" t="s">
        <v>54</v>
      </c>
    </row>
    <row r="62" spans="1:6" s="6" customFormat="1" ht="62" x14ac:dyDescent="0.35">
      <c r="A62" s="25" t="s">
        <v>37</v>
      </c>
      <c r="B62" s="25" t="s">
        <v>4</v>
      </c>
      <c r="C62" s="26" t="s">
        <v>38</v>
      </c>
      <c r="D62" s="27">
        <v>45824.833333333299</v>
      </c>
      <c r="E62" s="27">
        <v>45825.25</v>
      </c>
      <c r="F62" s="26" t="s">
        <v>39</v>
      </c>
    </row>
    <row r="63" spans="1:6" s="6" customFormat="1" ht="77.5" x14ac:dyDescent="0.35">
      <c r="A63" s="25" t="s">
        <v>502</v>
      </c>
      <c r="B63" s="25" t="s">
        <v>18</v>
      </c>
      <c r="C63" s="26" t="s">
        <v>503</v>
      </c>
      <c r="D63" s="27">
        <v>45824.833333333299</v>
      </c>
      <c r="E63" s="27">
        <v>45825.25</v>
      </c>
      <c r="F63" s="26" t="s">
        <v>504</v>
      </c>
    </row>
    <row r="64" spans="1:6" s="6" customFormat="1" ht="46.5" x14ac:dyDescent="0.35">
      <c r="A64" s="25" t="s">
        <v>502</v>
      </c>
      <c r="B64" s="25" t="s">
        <v>6</v>
      </c>
      <c r="C64" s="26" t="s">
        <v>616</v>
      </c>
      <c r="D64" s="27">
        <v>45824.833333333299</v>
      </c>
      <c r="E64" s="27">
        <v>45825.25</v>
      </c>
      <c r="F64" s="26" t="s">
        <v>617</v>
      </c>
    </row>
    <row r="65" spans="1:6" s="6" customFormat="1" ht="93" x14ac:dyDescent="0.35">
      <c r="A65" s="25" t="s">
        <v>496</v>
      </c>
      <c r="B65" s="25" t="s">
        <v>2</v>
      </c>
      <c r="C65" s="26" t="s">
        <v>607</v>
      </c>
      <c r="D65" s="27">
        <v>45824.541666666701</v>
      </c>
      <c r="E65" s="27">
        <v>45825.25</v>
      </c>
      <c r="F65" s="26" t="s">
        <v>498</v>
      </c>
    </row>
    <row r="66" spans="1:6" s="6" customFormat="1" ht="93" x14ac:dyDescent="0.35">
      <c r="A66" s="25" t="s">
        <v>496</v>
      </c>
      <c r="B66" s="25" t="s">
        <v>2</v>
      </c>
      <c r="C66" s="26" t="s">
        <v>608</v>
      </c>
      <c r="D66" s="27">
        <v>45824.833333333299</v>
      </c>
      <c r="E66" s="27">
        <v>45825.25</v>
      </c>
      <c r="F66" s="26" t="s">
        <v>498</v>
      </c>
    </row>
    <row r="67" spans="1:6" s="6" customFormat="1" ht="93" x14ac:dyDescent="0.35">
      <c r="A67" s="25" t="s">
        <v>63</v>
      </c>
      <c r="B67" s="25" t="s">
        <v>2</v>
      </c>
      <c r="C67" s="26" t="s">
        <v>609</v>
      </c>
      <c r="D67" s="27">
        <v>45824.833333333299</v>
      </c>
      <c r="E67" s="27">
        <v>45825.25</v>
      </c>
      <c r="F67" s="26" t="s">
        <v>65</v>
      </c>
    </row>
    <row r="68" spans="1:6" s="6" customFormat="1" ht="93" x14ac:dyDescent="0.35">
      <c r="A68" s="25" t="s">
        <v>63</v>
      </c>
      <c r="B68" s="25" t="s">
        <v>2</v>
      </c>
      <c r="C68" s="26" t="s">
        <v>610</v>
      </c>
      <c r="D68" s="27">
        <v>45824.833333333299</v>
      </c>
      <c r="E68" s="27">
        <v>45825.25</v>
      </c>
      <c r="F68" s="26" t="s">
        <v>65</v>
      </c>
    </row>
    <row r="69" spans="1:6" s="6" customFormat="1" ht="93" x14ac:dyDescent="0.35">
      <c r="A69" s="25" t="s">
        <v>63</v>
      </c>
      <c r="B69" s="25" t="s">
        <v>2</v>
      </c>
      <c r="C69" s="26" t="s">
        <v>679</v>
      </c>
      <c r="D69" s="27">
        <v>45824.875</v>
      </c>
      <c r="E69" s="27">
        <v>45825.25</v>
      </c>
      <c r="F69" s="26" t="s">
        <v>352</v>
      </c>
    </row>
    <row r="70" spans="1:6" s="6" customFormat="1" ht="62" x14ac:dyDescent="0.35">
      <c r="A70" s="25" t="s">
        <v>17</v>
      </c>
      <c r="B70" s="25" t="s">
        <v>18</v>
      </c>
      <c r="C70" s="26" t="s">
        <v>19</v>
      </c>
      <c r="D70" s="27">
        <v>45824.833333333299</v>
      </c>
      <c r="E70" s="27">
        <v>45825.25</v>
      </c>
      <c r="F70" s="26" t="s">
        <v>20</v>
      </c>
    </row>
    <row r="71" spans="1:6" s="6" customFormat="1" ht="77.5" x14ac:dyDescent="0.35">
      <c r="A71" s="25" t="s">
        <v>17</v>
      </c>
      <c r="B71" s="25" t="s">
        <v>18</v>
      </c>
      <c r="C71" s="26" t="s">
        <v>27</v>
      </c>
      <c r="D71" s="27">
        <v>45824.833333333299</v>
      </c>
      <c r="E71" s="27">
        <v>45825.25</v>
      </c>
      <c r="F71" s="26" t="s">
        <v>28</v>
      </c>
    </row>
    <row r="72" spans="1:6" s="6" customFormat="1" ht="93" x14ac:dyDescent="0.35">
      <c r="A72" s="25" t="s">
        <v>338</v>
      </c>
      <c r="B72" s="25" t="s">
        <v>18</v>
      </c>
      <c r="C72" s="26" t="s">
        <v>339</v>
      </c>
      <c r="D72" s="27">
        <v>45824.833333333299</v>
      </c>
      <c r="E72" s="27">
        <v>45825.25</v>
      </c>
      <c r="F72" s="26" t="s">
        <v>340</v>
      </c>
    </row>
    <row r="73" spans="1:6" s="6" customFormat="1" ht="77.5" x14ac:dyDescent="0.35">
      <c r="A73" s="25" t="s">
        <v>353</v>
      </c>
      <c r="B73" s="25" t="s">
        <v>5</v>
      </c>
      <c r="C73" s="26" t="s">
        <v>597</v>
      </c>
      <c r="D73" s="27">
        <v>45824.833333333299</v>
      </c>
      <c r="E73" s="27">
        <v>45825.25</v>
      </c>
      <c r="F73" s="26" t="s">
        <v>598</v>
      </c>
    </row>
    <row r="74" spans="1:6" s="6" customFormat="1" ht="77.5" x14ac:dyDescent="0.35">
      <c r="A74" s="25" t="s">
        <v>353</v>
      </c>
      <c r="B74" s="25" t="s">
        <v>2</v>
      </c>
      <c r="C74" s="26" t="s">
        <v>599</v>
      </c>
      <c r="D74" s="27">
        <v>45824.833333333299</v>
      </c>
      <c r="E74" s="27">
        <v>45825.25</v>
      </c>
      <c r="F74" s="26" t="s">
        <v>600</v>
      </c>
    </row>
    <row r="75" spans="1:6" s="6" customFormat="1" ht="77.5" x14ac:dyDescent="0.35">
      <c r="A75" s="25" t="s">
        <v>353</v>
      </c>
      <c r="B75" s="25" t="s">
        <v>6</v>
      </c>
      <c r="C75" s="26" t="s">
        <v>601</v>
      </c>
      <c r="D75" s="27">
        <v>45824.833333333299</v>
      </c>
      <c r="E75" s="27">
        <v>45825.25</v>
      </c>
      <c r="F75" s="26" t="s">
        <v>600</v>
      </c>
    </row>
    <row r="76" spans="1:6" s="6" customFormat="1" ht="77.5" x14ac:dyDescent="0.35">
      <c r="A76" s="25" t="s">
        <v>353</v>
      </c>
      <c r="B76" s="25" t="s">
        <v>18</v>
      </c>
      <c r="C76" s="26" t="s">
        <v>494</v>
      </c>
      <c r="D76" s="27">
        <v>45824.833333333299</v>
      </c>
      <c r="E76" s="27">
        <v>45825.25</v>
      </c>
      <c r="F76" s="26" t="s">
        <v>495</v>
      </c>
    </row>
    <row r="77" spans="1:6" s="6" customFormat="1" ht="93" x14ac:dyDescent="0.35">
      <c r="A77" s="25" t="s">
        <v>353</v>
      </c>
      <c r="B77" s="25" t="s">
        <v>18</v>
      </c>
      <c r="C77" s="26" t="s">
        <v>354</v>
      </c>
      <c r="D77" s="27">
        <v>45824.875</v>
      </c>
      <c r="E77" s="27">
        <v>45825.25</v>
      </c>
      <c r="F77" s="26" t="s">
        <v>355</v>
      </c>
    </row>
    <row r="78" spans="1:6" s="6" customFormat="1" ht="93" x14ac:dyDescent="0.35">
      <c r="A78" s="25" t="s">
        <v>353</v>
      </c>
      <c r="B78" s="25" t="s">
        <v>6</v>
      </c>
      <c r="C78" s="26" t="s">
        <v>356</v>
      </c>
      <c r="D78" s="27">
        <v>45824.875</v>
      </c>
      <c r="E78" s="27">
        <v>45825.25</v>
      </c>
      <c r="F78" s="26" t="s">
        <v>355</v>
      </c>
    </row>
    <row r="79" spans="1:6" s="6" customFormat="1" ht="93" x14ac:dyDescent="0.35">
      <c r="A79" s="25" t="s">
        <v>353</v>
      </c>
      <c r="B79" s="25" t="s">
        <v>5</v>
      </c>
      <c r="C79" s="26" t="s">
        <v>357</v>
      </c>
      <c r="D79" s="27">
        <v>45824.875</v>
      </c>
      <c r="E79" s="27">
        <v>45825.25</v>
      </c>
      <c r="F79" s="26" t="s">
        <v>355</v>
      </c>
    </row>
    <row r="80" spans="1:6" s="6" customFormat="1" ht="77.5" x14ac:dyDescent="0.35">
      <c r="A80" s="25" t="s">
        <v>353</v>
      </c>
      <c r="B80" s="25" t="s">
        <v>4</v>
      </c>
      <c r="C80" s="26" t="s">
        <v>587</v>
      </c>
      <c r="D80" s="27">
        <v>45824.875</v>
      </c>
      <c r="E80" s="27">
        <v>45825.25</v>
      </c>
      <c r="F80" s="26" t="s">
        <v>359</v>
      </c>
    </row>
    <row r="81" spans="1:6" s="6" customFormat="1" ht="77.5" x14ac:dyDescent="0.35">
      <c r="A81" s="25" t="s">
        <v>353</v>
      </c>
      <c r="B81" s="25" t="s">
        <v>4</v>
      </c>
      <c r="C81" s="26" t="s">
        <v>588</v>
      </c>
      <c r="D81" s="27">
        <v>45824.875</v>
      </c>
      <c r="E81" s="27">
        <v>45825.25</v>
      </c>
      <c r="F81" s="26" t="s">
        <v>359</v>
      </c>
    </row>
    <row r="82" spans="1:6" s="8" customFormat="1" ht="77.5" x14ac:dyDescent="0.35">
      <c r="A82" s="25" t="s">
        <v>78</v>
      </c>
      <c r="B82" s="25" t="s">
        <v>4</v>
      </c>
      <c r="C82" s="26" t="s">
        <v>676</v>
      </c>
      <c r="D82" s="27">
        <v>45824.875</v>
      </c>
      <c r="E82" s="27">
        <v>45825.229166666701</v>
      </c>
      <c r="F82" s="26" t="s">
        <v>346</v>
      </c>
    </row>
    <row r="83" spans="1:6" s="6" customFormat="1" ht="77.5" x14ac:dyDescent="0.35">
      <c r="A83" s="25" t="s">
        <v>78</v>
      </c>
      <c r="B83" s="25" t="s">
        <v>4</v>
      </c>
      <c r="C83" s="26" t="s">
        <v>677</v>
      </c>
      <c r="D83" s="27">
        <v>45824.875</v>
      </c>
      <c r="E83" s="27">
        <v>45825.229166666701</v>
      </c>
      <c r="F83" s="26" t="s">
        <v>346</v>
      </c>
    </row>
    <row r="84" spans="1:6" s="6" customFormat="1" ht="62" x14ac:dyDescent="0.35">
      <c r="A84" s="25" t="s">
        <v>78</v>
      </c>
      <c r="B84" s="25" t="s">
        <v>4</v>
      </c>
      <c r="C84" s="26" t="s">
        <v>375</v>
      </c>
      <c r="D84" s="27">
        <v>45813.208333333299</v>
      </c>
      <c r="E84" s="27">
        <v>45854.833333333299</v>
      </c>
      <c r="F84" s="26" t="s">
        <v>376</v>
      </c>
    </row>
    <row r="85" spans="1:6" s="6" customFormat="1" ht="77.5" x14ac:dyDescent="0.35">
      <c r="A85" s="25" t="s">
        <v>589</v>
      </c>
      <c r="B85" s="25" t="s">
        <v>2</v>
      </c>
      <c r="C85" s="26" t="s">
        <v>590</v>
      </c>
      <c r="D85" s="27">
        <v>45824.875</v>
      </c>
      <c r="E85" s="27">
        <v>45825.25</v>
      </c>
      <c r="F85" s="26" t="s">
        <v>359</v>
      </c>
    </row>
    <row r="86" spans="1:6" s="6" customFormat="1" ht="77.5" x14ac:dyDescent="0.35">
      <c r="A86" s="25" t="s">
        <v>589</v>
      </c>
      <c r="B86" s="25" t="s">
        <v>6</v>
      </c>
      <c r="C86" s="26" t="s">
        <v>591</v>
      </c>
      <c r="D86" s="27">
        <v>45824.875</v>
      </c>
      <c r="E86" s="27">
        <v>45825.25</v>
      </c>
      <c r="F86" s="26" t="s">
        <v>359</v>
      </c>
    </row>
    <row r="87" spans="1:6" s="6" customFormat="1" ht="93" x14ac:dyDescent="0.35">
      <c r="A87" s="25" t="s">
        <v>68</v>
      </c>
      <c r="B87" s="25" t="s">
        <v>5</v>
      </c>
      <c r="C87" s="26" t="s">
        <v>69</v>
      </c>
      <c r="D87" s="27">
        <v>45804.833333333299</v>
      </c>
      <c r="E87" s="27">
        <v>45839.25</v>
      </c>
      <c r="F87" s="26" t="s">
        <v>70</v>
      </c>
    </row>
    <row r="88" spans="1:6" s="5" customFormat="1" ht="46.5" x14ac:dyDescent="0.35">
      <c r="A88" s="25" t="s">
        <v>535</v>
      </c>
      <c r="B88" s="25" t="s">
        <v>2</v>
      </c>
      <c r="C88" s="26" t="s">
        <v>536</v>
      </c>
      <c r="D88" s="27">
        <v>45824.875</v>
      </c>
      <c r="E88" s="27">
        <v>45825.208333333299</v>
      </c>
      <c r="F88" s="26" t="s">
        <v>537</v>
      </c>
    </row>
    <row r="89" spans="1:6" s="6" customFormat="1" ht="93" x14ac:dyDescent="0.35">
      <c r="A89" s="25" t="s">
        <v>84</v>
      </c>
      <c r="B89" s="25" t="s">
        <v>18</v>
      </c>
      <c r="C89" s="26" t="s">
        <v>85</v>
      </c>
      <c r="D89" s="27">
        <v>45824.833333333299</v>
      </c>
      <c r="E89" s="27">
        <v>45825.25</v>
      </c>
      <c r="F89" s="26" t="s">
        <v>86</v>
      </c>
    </row>
    <row r="90" spans="1:6" s="6" customFormat="1" ht="93" x14ac:dyDescent="0.35">
      <c r="A90" s="25" t="s">
        <v>81</v>
      </c>
      <c r="B90" s="25" t="s">
        <v>5</v>
      </c>
      <c r="C90" s="26" t="s">
        <v>82</v>
      </c>
      <c r="D90" s="27">
        <v>45824.833333333299</v>
      </c>
      <c r="E90" s="27">
        <v>45825.25</v>
      </c>
      <c r="F90" s="26" t="s">
        <v>83</v>
      </c>
    </row>
    <row r="91" spans="1:6" s="6" customFormat="1" ht="77.5" x14ac:dyDescent="0.35">
      <c r="A91" s="25" t="s">
        <v>81</v>
      </c>
      <c r="B91" s="25" t="s">
        <v>4</v>
      </c>
      <c r="C91" s="26" t="s">
        <v>104</v>
      </c>
      <c r="D91" s="27">
        <v>45824.833333333299</v>
      </c>
      <c r="E91" s="27">
        <v>45825.208333333299</v>
      </c>
      <c r="F91" s="26" t="s">
        <v>105</v>
      </c>
    </row>
    <row r="92" spans="1:6" s="6" customFormat="1" ht="77.5" x14ac:dyDescent="0.35">
      <c r="A92" s="25" t="s">
        <v>81</v>
      </c>
      <c r="B92" s="25" t="s">
        <v>4</v>
      </c>
      <c r="C92" s="26" t="s">
        <v>106</v>
      </c>
      <c r="D92" s="27">
        <v>45824.833333333299</v>
      </c>
      <c r="E92" s="27">
        <v>45825.208333333299</v>
      </c>
      <c r="F92" s="26" t="s">
        <v>105</v>
      </c>
    </row>
    <row r="93" spans="1:6" s="6" customFormat="1" ht="77.5" x14ac:dyDescent="0.35">
      <c r="A93" s="25" t="s">
        <v>109</v>
      </c>
      <c r="B93" s="25" t="s">
        <v>18</v>
      </c>
      <c r="C93" s="26" t="s">
        <v>518</v>
      </c>
      <c r="D93" s="27">
        <v>45824.833333333299</v>
      </c>
      <c r="E93" s="27">
        <v>45825.25</v>
      </c>
      <c r="F93" s="26" t="s">
        <v>519</v>
      </c>
    </row>
    <row r="94" spans="1:6" s="6" customFormat="1" ht="93" x14ac:dyDescent="0.35">
      <c r="A94" s="25" t="s">
        <v>34</v>
      </c>
      <c r="B94" s="25" t="s">
        <v>2</v>
      </c>
      <c r="C94" s="26" t="s">
        <v>53</v>
      </c>
      <c r="D94" s="27">
        <v>45824.833333333299</v>
      </c>
      <c r="E94" s="27">
        <v>45825.25</v>
      </c>
      <c r="F94" s="26" t="s">
        <v>54</v>
      </c>
    </row>
    <row r="95" spans="1:6" s="6" customFormat="1" ht="77.5" x14ac:dyDescent="0.35">
      <c r="A95" s="25" t="s">
        <v>34</v>
      </c>
      <c r="B95" s="25" t="s">
        <v>6</v>
      </c>
      <c r="C95" s="26" t="s">
        <v>611</v>
      </c>
      <c r="D95" s="27">
        <v>45824.833333333299</v>
      </c>
      <c r="E95" s="27">
        <v>45825.25</v>
      </c>
      <c r="F95" s="26" t="s">
        <v>612</v>
      </c>
    </row>
    <row r="96" spans="1:6" s="6" customFormat="1" ht="77.5" x14ac:dyDescent="0.35">
      <c r="A96" s="25" t="s">
        <v>34</v>
      </c>
      <c r="B96" s="25" t="s">
        <v>6</v>
      </c>
      <c r="C96" s="26" t="s">
        <v>73</v>
      </c>
      <c r="D96" s="27">
        <v>45824.916666666701</v>
      </c>
      <c r="E96" s="27">
        <v>45825.25</v>
      </c>
      <c r="F96" s="26" t="s">
        <v>74</v>
      </c>
    </row>
    <row r="97" spans="1:6" s="6" customFormat="1" ht="93" x14ac:dyDescent="0.35">
      <c r="A97" s="25" t="s">
        <v>34</v>
      </c>
      <c r="B97" s="25" t="s">
        <v>6</v>
      </c>
      <c r="C97" s="26" t="s">
        <v>618</v>
      </c>
      <c r="D97" s="27">
        <v>45824.833333333299</v>
      </c>
      <c r="E97" s="27">
        <v>45825.25</v>
      </c>
      <c r="F97" s="26" t="s">
        <v>619</v>
      </c>
    </row>
    <row r="98" spans="1:6" s="6" customFormat="1" ht="93" x14ac:dyDescent="0.35">
      <c r="A98" s="25" t="s">
        <v>34</v>
      </c>
      <c r="B98" s="25" t="s">
        <v>6</v>
      </c>
      <c r="C98" s="26" t="s">
        <v>620</v>
      </c>
      <c r="D98" s="27">
        <v>45824.875</v>
      </c>
      <c r="E98" s="27">
        <v>45825.25</v>
      </c>
      <c r="F98" s="26" t="s">
        <v>619</v>
      </c>
    </row>
    <row r="99" spans="1:6" s="6" customFormat="1" ht="93" x14ac:dyDescent="0.35">
      <c r="A99" s="25" t="s">
        <v>34</v>
      </c>
      <c r="B99" s="25" t="s">
        <v>6</v>
      </c>
      <c r="C99" s="26" t="s">
        <v>621</v>
      </c>
      <c r="D99" s="27">
        <v>45824.916666666701</v>
      </c>
      <c r="E99" s="27">
        <v>45825.25</v>
      </c>
      <c r="F99" s="26" t="s">
        <v>619</v>
      </c>
    </row>
    <row r="100" spans="1:6" s="6" customFormat="1" ht="93" x14ac:dyDescent="0.35">
      <c r="A100" s="25" t="s">
        <v>34</v>
      </c>
      <c r="B100" s="25" t="s">
        <v>6</v>
      </c>
      <c r="C100" s="26" t="s">
        <v>107</v>
      </c>
      <c r="D100" s="27">
        <v>45824.833333333299</v>
      </c>
      <c r="E100" s="27">
        <v>45825.25</v>
      </c>
      <c r="F100" s="26" t="s">
        <v>108</v>
      </c>
    </row>
    <row r="101" spans="1:6" s="6" customFormat="1" ht="93" x14ac:dyDescent="0.35">
      <c r="A101" s="25" t="s">
        <v>34</v>
      </c>
      <c r="B101" s="25" t="s">
        <v>2</v>
      </c>
      <c r="C101" s="26" t="s">
        <v>514</v>
      </c>
      <c r="D101" s="27">
        <v>45824.875</v>
      </c>
      <c r="E101" s="27">
        <v>45825.25</v>
      </c>
      <c r="F101" s="26" t="s">
        <v>625</v>
      </c>
    </row>
    <row r="102" spans="1:6" s="6" customFormat="1" ht="62" x14ac:dyDescent="0.35">
      <c r="A102" s="25" t="s">
        <v>34</v>
      </c>
      <c r="B102" s="25" t="s">
        <v>2</v>
      </c>
      <c r="C102" s="26" t="s">
        <v>130</v>
      </c>
      <c r="D102" s="27">
        <v>45824.833333333299</v>
      </c>
      <c r="E102" s="27">
        <v>45825.25</v>
      </c>
      <c r="F102" s="26" t="s">
        <v>412</v>
      </c>
    </row>
    <row r="103" spans="1:6" s="6" customFormat="1" ht="62" x14ac:dyDescent="0.35">
      <c r="A103" s="25" t="s">
        <v>34</v>
      </c>
      <c r="B103" s="25" t="s">
        <v>6</v>
      </c>
      <c r="C103" s="26" t="s">
        <v>127</v>
      </c>
      <c r="D103" s="27">
        <v>45824.833333333299</v>
      </c>
      <c r="E103" s="27">
        <v>45825.25</v>
      </c>
      <c r="F103" s="26" t="s">
        <v>128</v>
      </c>
    </row>
    <row r="104" spans="1:6" s="6" customFormat="1" ht="62" x14ac:dyDescent="0.35">
      <c r="A104" s="25" t="s">
        <v>34</v>
      </c>
      <c r="B104" s="25" t="s">
        <v>6</v>
      </c>
      <c r="C104" s="26" t="s">
        <v>129</v>
      </c>
      <c r="D104" s="27">
        <v>45824.833333333299</v>
      </c>
      <c r="E104" s="27">
        <v>45825.25</v>
      </c>
      <c r="F104" s="26" t="s">
        <v>128</v>
      </c>
    </row>
    <row r="105" spans="1:6" s="6" customFormat="1" ht="77.5" x14ac:dyDescent="0.35">
      <c r="A105" s="25" t="s">
        <v>622</v>
      </c>
      <c r="B105" s="25" t="s">
        <v>6</v>
      </c>
      <c r="C105" s="26" t="s">
        <v>623</v>
      </c>
      <c r="D105" s="27">
        <v>45824.875</v>
      </c>
      <c r="E105" s="27">
        <v>45825.25</v>
      </c>
      <c r="F105" s="26" t="s">
        <v>624</v>
      </c>
    </row>
    <row r="106" spans="1:6" s="6" customFormat="1" ht="77.5" x14ac:dyDescent="0.35">
      <c r="A106" s="25" t="s">
        <v>101</v>
      </c>
      <c r="B106" s="25" t="s">
        <v>4</v>
      </c>
      <c r="C106" s="26" t="s">
        <v>102</v>
      </c>
      <c r="D106" s="27">
        <v>45824.875</v>
      </c>
      <c r="E106" s="27">
        <v>45825.25</v>
      </c>
      <c r="F106" s="26" t="s">
        <v>103</v>
      </c>
    </row>
    <row r="107" spans="1:6" s="6" customFormat="1" ht="31" x14ac:dyDescent="0.35">
      <c r="A107" s="25" t="s">
        <v>458</v>
      </c>
      <c r="B107" s="25" t="s">
        <v>4</v>
      </c>
      <c r="C107" s="26" t="s">
        <v>559</v>
      </c>
      <c r="D107" s="27">
        <v>45824.833333333299</v>
      </c>
      <c r="E107" s="27">
        <v>45825.25</v>
      </c>
      <c r="F107" s="26" t="s">
        <v>560</v>
      </c>
    </row>
    <row r="108" spans="1:6" s="14" customFormat="1" ht="46.5" x14ac:dyDescent="0.35">
      <c r="A108" s="25" t="s">
        <v>218</v>
      </c>
      <c r="B108" s="25" t="s">
        <v>4</v>
      </c>
      <c r="C108" s="26" t="s">
        <v>453</v>
      </c>
      <c r="D108" s="27">
        <v>45824.833333333299</v>
      </c>
      <c r="E108" s="27">
        <v>45825.25</v>
      </c>
      <c r="F108" s="26" t="s">
        <v>454</v>
      </c>
    </row>
    <row r="109" spans="1:6" s="6" customFormat="1" ht="46.5" x14ac:dyDescent="0.35">
      <c r="A109" s="25" t="s">
        <v>218</v>
      </c>
      <c r="B109" s="25" t="s">
        <v>5</v>
      </c>
      <c r="C109" s="26" t="s">
        <v>232</v>
      </c>
      <c r="D109" s="27">
        <v>45824.833333333299</v>
      </c>
      <c r="E109" s="27">
        <v>45825.25</v>
      </c>
      <c r="F109" s="26" t="s">
        <v>233</v>
      </c>
    </row>
    <row r="110" spans="1:6" s="6" customFormat="1" ht="93" x14ac:dyDescent="0.35">
      <c r="A110" s="25" t="s">
        <v>262</v>
      </c>
      <c r="B110" s="25" t="s">
        <v>6</v>
      </c>
      <c r="C110" s="26" t="s">
        <v>263</v>
      </c>
      <c r="D110" s="27">
        <v>45824.916666666701</v>
      </c>
      <c r="E110" s="27">
        <v>45825.229166666701</v>
      </c>
      <c r="F110" s="26" t="s">
        <v>261</v>
      </c>
    </row>
    <row r="111" spans="1:6" s="6" customFormat="1" ht="62" x14ac:dyDescent="0.35">
      <c r="A111" s="25" t="s">
        <v>251</v>
      </c>
      <c r="B111" s="25" t="s">
        <v>7</v>
      </c>
      <c r="C111" s="26" t="s">
        <v>661</v>
      </c>
      <c r="D111" s="27">
        <v>45824.916666666701</v>
      </c>
      <c r="E111" s="27">
        <v>45825.208333333299</v>
      </c>
      <c r="F111" s="26" t="s">
        <v>662</v>
      </c>
    </row>
    <row r="112" spans="1:6" s="5" customFormat="1" ht="62" x14ac:dyDescent="0.35">
      <c r="A112" s="25" t="s">
        <v>251</v>
      </c>
      <c r="B112" s="25" t="s">
        <v>7</v>
      </c>
      <c r="C112" s="26" t="s">
        <v>663</v>
      </c>
      <c r="D112" s="27">
        <v>45824.916666666701</v>
      </c>
      <c r="E112" s="27">
        <v>45825.208333333299</v>
      </c>
      <c r="F112" s="26" t="s">
        <v>662</v>
      </c>
    </row>
    <row r="113" spans="1:6" s="5" customFormat="1" ht="93" x14ac:dyDescent="0.35">
      <c r="A113" s="25" t="s">
        <v>251</v>
      </c>
      <c r="B113" s="25" t="s">
        <v>7</v>
      </c>
      <c r="C113" s="26" t="s">
        <v>256</v>
      </c>
      <c r="D113" s="27">
        <v>45824.916666666701</v>
      </c>
      <c r="E113" s="27">
        <v>45825.229166666701</v>
      </c>
      <c r="F113" s="26" t="s">
        <v>255</v>
      </c>
    </row>
    <row r="114" spans="1:6" s="5" customFormat="1" ht="93" x14ac:dyDescent="0.35">
      <c r="A114" s="25" t="s">
        <v>251</v>
      </c>
      <c r="B114" s="25" t="s">
        <v>8</v>
      </c>
      <c r="C114" s="26" t="s">
        <v>257</v>
      </c>
      <c r="D114" s="27">
        <v>45824.916666666701</v>
      </c>
      <c r="E114" s="27">
        <v>45825.229166666701</v>
      </c>
      <c r="F114" s="26" t="s">
        <v>255</v>
      </c>
    </row>
    <row r="115" spans="1:6" s="5" customFormat="1" ht="77.5" x14ac:dyDescent="0.35">
      <c r="A115" s="25" t="s">
        <v>251</v>
      </c>
      <c r="B115" s="25" t="s">
        <v>7</v>
      </c>
      <c r="C115" s="26" t="s">
        <v>258</v>
      </c>
      <c r="D115" s="27">
        <v>45824.916666666701</v>
      </c>
      <c r="E115" s="27">
        <v>45825.229166666701</v>
      </c>
      <c r="F115" s="26" t="s">
        <v>259</v>
      </c>
    </row>
    <row r="116" spans="1:6" s="5" customFormat="1" ht="108.5" x14ac:dyDescent="0.35">
      <c r="A116" s="25" t="s">
        <v>251</v>
      </c>
      <c r="B116" s="25" t="s">
        <v>8</v>
      </c>
      <c r="C116" s="26" t="s">
        <v>664</v>
      </c>
      <c r="D116" s="27">
        <v>45824.916666666701</v>
      </c>
      <c r="E116" s="27">
        <v>45825.229166666701</v>
      </c>
      <c r="F116" s="26" t="s">
        <v>665</v>
      </c>
    </row>
    <row r="117" spans="1:6" s="5" customFormat="1" ht="62" x14ac:dyDescent="0.35">
      <c r="A117" s="25" t="s">
        <v>251</v>
      </c>
      <c r="B117" s="25" t="s">
        <v>8</v>
      </c>
      <c r="C117" s="26" t="s">
        <v>565</v>
      </c>
      <c r="D117" s="27">
        <v>45824.916666666701</v>
      </c>
      <c r="E117" s="27">
        <v>45825.229166666701</v>
      </c>
      <c r="F117" s="26" t="s">
        <v>566</v>
      </c>
    </row>
    <row r="118" spans="1:6" s="5" customFormat="1" ht="62" x14ac:dyDescent="0.35">
      <c r="A118" s="25" t="s">
        <v>251</v>
      </c>
      <c r="B118" s="25" t="s">
        <v>7</v>
      </c>
      <c r="C118" s="26" t="s">
        <v>668</v>
      </c>
      <c r="D118" s="27">
        <v>45824.916666666701</v>
      </c>
      <c r="E118" s="27">
        <v>45825.208333333299</v>
      </c>
      <c r="F118" s="26" t="s">
        <v>669</v>
      </c>
    </row>
    <row r="119" spans="1:6" s="5" customFormat="1" ht="77.5" x14ac:dyDescent="0.35">
      <c r="A119" s="25" t="s">
        <v>251</v>
      </c>
      <c r="B119" s="25" t="s">
        <v>8</v>
      </c>
      <c r="C119" s="26" t="s">
        <v>471</v>
      </c>
      <c r="D119" s="27">
        <v>45824.916666666701</v>
      </c>
      <c r="E119" s="27">
        <v>45825.229166666701</v>
      </c>
      <c r="F119" s="26" t="s">
        <v>472</v>
      </c>
    </row>
    <row r="120" spans="1:6" s="5" customFormat="1" ht="46.5" x14ac:dyDescent="0.35">
      <c r="A120" s="25" t="s">
        <v>251</v>
      </c>
      <c r="B120" s="25" t="s">
        <v>7</v>
      </c>
      <c r="C120" s="26" t="s">
        <v>473</v>
      </c>
      <c r="D120" s="27">
        <v>45824.916666666701</v>
      </c>
      <c r="E120" s="27">
        <v>45825.229166666701</v>
      </c>
      <c r="F120" s="26" t="s">
        <v>474</v>
      </c>
    </row>
    <row r="121" spans="1:6" s="5" customFormat="1" ht="62" x14ac:dyDescent="0.35">
      <c r="A121" s="25" t="s">
        <v>251</v>
      </c>
      <c r="B121" s="25" t="s">
        <v>8</v>
      </c>
      <c r="C121" s="26" t="s">
        <v>285</v>
      </c>
      <c r="D121" s="27">
        <v>45824.916666666701</v>
      </c>
      <c r="E121" s="27">
        <v>45825.229166666701</v>
      </c>
      <c r="F121" s="26" t="s">
        <v>286</v>
      </c>
    </row>
    <row r="122" spans="1:6" s="5" customFormat="1" ht="62" x14ac:dyDescent="0.35">
      <c r="A122" s="25" t="s">
        <v>251</v>
      </c>
      <c r="B122" s="25" t="s">
        <v>8</v>
      </c>
      <c r="C122" s="26" t="s">
        <v>299</v>
      </c>
      <c r="D122" s="27">
        <v>45824.916666666701</v>
      </c>
      <c r="E122" s="27">
        <v>45825.229166666701</v>
      </c>
      <c r="F122" s="26" t="s">
        <v>300</v>
      </c>
    </row>
    <row r="123" spans="1:6" s="5" customFormat="1" ht="46.5" x14ac:dyDescent="0.35">
      <c r="A123" s="25" t="s">
        <v>194</v>
      </c>
      <c r="B123" s="25" t="s">
        <v>2</v>
      </c>
      <c r="C123" s="26" t="s">
        <v>545</v>
      </c>
      <c r="D123" s="27">
        <v>45824.875</v>
      </c>
      <c r="E123" s="27">
        <v>45825.25</v>
      </c>
      <c r="F123" s="26" t="s">
        <v>546</v>
      </c>
    </row>
    <row r="124" spans="1:6" s="5" customFormat="1" ht="77.5" x14ac:dyDescent="0.35">
      <c r="A124" s="25" t="s">
        <v>200</v>
      </c>
      <c r="B124" s="25" t="s">
        <v>6</v>
      </c>
      <c r="C124" s="26" t="s">
        <v>547</v>
      </c>
      <c r="D124" s="27">
        <v>45824.875</v>
      </c>
      <c r="E124" s="27">
        <v>45825.25</v>
      </c>
      <c r="F124" s="26" t="s">
        <v>202</v>
      </c>
    </row>
    <row r="125" spans="1:6" s="5" customFormat="1" ht="46.5" x14ac:dyDescent="0.35">
      <c r="A125" s="25" t="s">
        <v>197</v>
      </c>
      <c r="B125" s="25" t="s">
        <v>4</v>
      </c>
      <c r="C125" s="26" t="s">
        <v>198</v>
      </c>
      <c r="D125" s="27">
        <v>45824.875</v>
      </c>
      <c r="E125" s="27">
        <v>45825.25</v>
      </c>
      <c r="F125" s="26" t="s">
        <v>199</v>
      </c>
    </row>
    <row r="126" spans="1:6" s="5" customFormat="1" ht="46.5" x14ac:dyDescent="0.35">
      <c r="A126" s="25" t="s">
        <v>197</v>
      </c>
      <c r="B126" s="25" t="s">
        <v>5</v>
      </c>
      <c r="C126" s="26" t="s">
        <v>670</v>
      </c>
      <c r="D126" s="27">
        <v>45824.916666666701</v>
      </c>
      <c r="E126" s="27">
        <v>45825.208333333299</v>
      </c>
      <c r="F126" s="26" t="s">
        <v>671</v>
      </c>
    </row>
    <row r="127" spans="1:6" s="5" customFormat="1" ht="62" x14ac:dyDescent="0.35">
      <c r="A127" s="25" t="s">
        <v>197</v>
      </c>
      <c r="B127" s="25" t="s">
        <v>4</v>
      </c>
      <c r="C127" s="26" t="s">
        <v>573</v>
      </c>
      <c r="D127" s="27">
        <v>45824.916666666701</v>
      </c>
      <c r="E127" s="27">
        <v>45825.25</v>
      </c>
      <c r="F127" s="26" t="s">
        <v>574</v>
      </c>
    </row>
    <row r="128" spans="1:6" s="5" customFormat="1" ht="62" x14ac:dyDescent="0.35">
      <c r="A128" s="25" t="s">
        <v>197</v>
      </c>
      <c r="B128" s="25" t="s">
        <v>4</v>
      </c>
      <c r="C128" s="26" t="s">
        <v>575</v>
      </c>
      <c r="D128" s="27">
        <v>45824.916666666701</v>
      </c>
      <c r="E128" s="27">
        <v>45825.25</v>
      </c>
      <c r="F128" s="26" t="s">
        <v>574</v>
      </c>
    </row>
    <row r="129" spans="1:6" s="5" customFormat="1" ht="62" x14ac:dyDescent="0.35">
      <c r="A129" s="25" t="s">
        <v>197</v>
      </c>
      <c r="B129" s="25" t="s">
        <v>4</v>
      </c>
      <c r="C129" s="26" t="s">
        <v>576</v>
      </c>
      <c r="D129" s="27">
        <v>45824.916666666701</v>
      </c>
      <c r="E129" s="27">
        <v>45825.25</v>
      </c>
      <c r="F129" s="26" t="s">
        <v>574</v>
      </c>
    </row>
    <row r="130" spans="1:6" ht="62" x14ac:dyDescent="0.35">
      <c r="A130" s="25" t="s">
        <v>48</v>
      </c>
      <c r="B130" s="25" t="s">
        <v>2</v>
      </c>
      <c r="C130" s="26" t="s">
        <v>605</v>
      </c>
      <c r="D130" s="27">
        <v>45824.927083333299</v>
      </c>
      <c r="E130" s="27">
        <v>45825.25</v>
      </c>
      <c r="F130" s="26" t="s">
        <v>606</v>
      </c>
    </row>
    <row r="131" spans="1:6" ht="93" x14ac:dyDescent="0.35">
      <c r="A131" s="25" t="s">
        <v>48</v>
      </c>
      <c r="B131" s="25" t="s">
        <v>6</v>
      </c>
      <c r="C131" s="26" t="s">
        <v>678</v>
      </c>
      <c r="D131" s="27">
        <v>45824.875</v>
      </c>
      <c r="E131" s="27">
        <v>45825.25</v>
      </c>
      <c r="F131" s="26" t="s">
        <v>352</v>
      </c>
    </row>
    <row r="132" spans="1:6" ht="62" x14ac:dyDescent="0.35">
      <c r="A132" s="25" t="s">
        <v>680</v>
      </c>
      <c r="B132" s="25" t="s">
        <v>6</v>
      </c>
      <c r="C132" s="26" t="s">
        <v>681</v>
      </c>
      <c r="D132" s="27">
        <v>45824.875</v>
      </c>
      <c r="E132" s="27">
        <v>45825.25</v>
      </c>
      <c r="F132" s="26" t="s">
        <v>682</v>
      </c>
    </row>
    <row r="133" spans="1:6" ht="77.5" x14ac:dyDescent="0.35">
      <c r="A133" s="25" t="s">
        <v>60</v>
      </c>
      <c r="B133" s="25" t="s">
        <v>18</v>
      </c>
      <c r="C133" s="26" t="s">
        <v>61</v>
      </c>
      <c r="D133" s="27">
        <v>45818.25</v>
      </c>
      <c r="E133" s="27">
        <v>45845.25</v>
      </c>
      <c r="F133" s="26" t="s">
        <v>62</v>
      </c>
    </row>
    <row r="134" spans="1:6" ht="77.5" x14ac:dyDescent="0.35">
      <c r="A134" s="25" t="s">
        <v>483</v>
      </c>
      <c r="B134" s="25" t="s">
        <v>5</v>
      </c>
      <c r="C134" s="26" t="s">
        <v>674</v>
      </c>
      <c r="D134" s="27">
        <v>45824.833333333299</v>
      </c>
      <c r="E134" s="27">
        <v>45825.25</v>
      </c>
      <c r="F134" s="26" t="s">
        <v>675</v>
      </c>
    </row>
    <row r="135" spans="1:6" ht="139.5" x14ac:dyDescent="0.35">
      <c r="A135" s="25" t="s">
        <v>315</v>
      </c>
      <c r="B135" s="25" t="s">
        <v>18</v>
      </c>
      <c r="C135" s="26" t="s">
        <v>316</v>
      </c>
      <c r="D135" s="27">
        <v>45823.833333333299</v>
      </c>
      <c r="E135" s="27">
        <v>45916.291666666701</v>
      </c>
      <c r="F135" s="26" t="s">
        <v>317</v>
      </c>
    </row>
    <row r="136" spans="1:6" ht="93" x14ac:dyDescent="0.35">
      <c r="A136" s="25" t="s">
        <v>315</v>
      </c>
      <c r="B136" s="25" t="s">
        <v>2</v>
      </c>
      <c r="C136" s="26" t="s">
        <v>341</v>
      </c>
      <c r="D136" s="27">
        <v>45824.875</v>
      </c>
      <c r="E136" s="27">
        <v>45825.208333333299</v>
      </c>
      <c r="F136" s="26" t="s">
        <v>342</v>
      </c>
    </row>
    <row r="137" spans="1:6" ht="77.5" x14ac:dyDescent="0.35">
      <c r="A137" s="25" t="s">
        <v>315</v>
      </c>
      <c r="B137" s="25" t="s">
        <v>6</v>
      </c>
      <c r="C137" s="26" t="s">
        <v>364</v>
      </c>
      <c r="D137" s="27">
        <v>45824.875</v>
      </c>
      <c r="E137" s="27">
        <v>45825.25</v>
      </c>
      <c r="F137" s="26" t="s">
        <v>365</v>
      </c>
    </row>
    <row r="138" spans="1:6" ht="77.5" x14ac:dyDescent="0.35">
      <c r="A138" s="25" t="s">
        <v>315</v>
      </c>
      <c r="B138" s="25" t="s">
        <v>6</v>
      </c>
      <c r="C138" s="26" t="s">
        <v>366</v>
      </c>
      <c r="D138" s="27">
        <v>45824.875</v>
      </c>
      <c r="E138" s="27">
        <v>45825.25</v>
      </c>
      <c r="F138" s="26" t="s">
        <v>365</v>
      </c>
    </row>
    <row r="139" spans="1:6" ht="46.5" x14ac:dyDescent="0.35">
      <c r="A139" s="25" t="s">
        <v>160</v>
      </c>
      <c r="B139" s="25" t="s">
        <v>2</v>
      </c>
      <c r="C139" s="26" t="s">
        <v>161</v>
      </c>
      <c r="D139" s="27">
        <v>45824.833333333299</v>
      </c>
      <c r="E139" s="27">
        <v>45825.25</v>
      </c>
      <c r="F139" s="26" t="s">
        <v>162</v>
      </c>
    </row>
    <row r="140" spans="1:6" ht="46.5" x14ac:dyDescent="0.35">
      <c r="A140" s="25" t="s">
        <v>160</v>
      </c>
      <c r="B140" s="25" t="s">
        <v>2</v>
      </c>
      <c r="C140" s="26" t="s">
        <v>163</v>
      </c>
      <c r="D140" s="27">
        <v>45824.875</v>
      </c>
      <c r="E140" s="27">
        <v>45825.25</v>
      </c>
      <c r="F140" s="26" t="s">
        <v>162</v>
      </c>
    </row>
    <row r="141" spans="1:6" ht="46.5" x14ac:dyDescent="0.35">
      <c r="A141" s="25" t="s">
        <v>160</v>
      </c>
      <c r="B141" s="25" t="s">
        <v>2</v>
      </c>
      <c r="C141" s="26" t="s">
        <v>164</v>
      </c>
      <c r="D141" s="27">
        <v>45824.875</v>
      </c>
      <c r="E141" s="27">
        <v>45825.25</v>
      </c>
      <c r="F141" s="26" t="s">
        <v>162</v>
      </c>
    </row>
    <row r="142" spans="1:6" ht="46.5" x14ac:dyDescent="0.35">
      <c r="A142" s="25" t="s">
        <v>139</v>
      </c>
      <c r="B142" s="25" t="s">
        <v>5</v>
      </c>
      <c r="C142" s="26" t="s">
        <v>523</v>
      </c>
      <c r="D142" s="27">
        <v>45824.875</v>
      </c>
      <c r="E142" s="27">
        <v>45825.25</v>
      </c>
      <c r="F142" s="26" t="s">
        <v>524</v>
      </c>
    </row>
    <row r="143" spans="1:6" ht="46.5" x14ac:dyDescent="0.35">
      <c r="A143" s="25" t="s">
        <v>139</v>
      </c>
      <c r="B143" s="25" t="s">
        <v>5</v>
      </c>
      <c r="C143" s="26" t="s">
        <v>525</v>
      </c>
      <c r="D143" s="27">
        <v>45824.875</v>
      </c>
      <c r="E143" s="27">
        <v>45825.25</v>
      </c>
      <c r="F143" s="26" t="s">
        <v>524</v>
      </c>
    </row>
    <row r="144" spans="1:6" ht="46.5" x14ac:dyDescent="0.35">
      <c r="A144" s="25" t="s">
        <v>139</v>
      </c>
      <c r="B144" s="25" t="s">
        <v>5</v>
      </c>
      <c r="C144" s="26" t="s">
        <v>526</v>
      </c>
      <c r="D144" s="27">
        <v>45824.875</v>
      </c>
      <c r="E144" s="27">
        <v>45825.25</v>
      </c>
      <c r="F144" s="26" t="s">
        <v>524</v>
      </c>
    </row>
    <row r="145" spans="1:6" ht="46.5" x14ac:dyDescent="0.35">
      <c r="A145" s="25" t="s">
        <v>153</v>
      </c>
      <c r="B145" s="25" t="s">
        <v>6</v>
      </c>
      <c r="C145" s="26" t="s">
        <v>154</v>
      </c>
      <c r="D145" s="27">
        <v>45804.208333333299</v>
      </c>
      <c r="E145" s="27">
        <v>46010.208333333299</v>
      </c>
      <c r="F145" s="26" t="s">
        <v>155</v>
      </c>
    </row>
    <row r="146" spans="1:6" ht="46.5" x14ac:dyDescent="0.35">
      <c r="A146" s="25" t="s">
        <v>144</v>
      </c>
      <c r="B146" s="25" t="s">
        <v>6</v>
      </c>
      <c r="C146" s="26" t="s">
        <v>145</v>
      </c>
      <c r="D146" s="27">
        <v>45824.875</v>
      </c>
      <c r="E146" s="27">
        <v>45825.25</v>
      </c>
      <c r="F146" s="26" t="s">
        <v>146</v>
      </c>
    </row>
    <row r="147" spans="1:6" ht="46.5" x14ac:dyDescent="0.35">
      <c r="A147" s="25" t="s">
        <v>144</v>
      </c>
      <c r="B147" s="25" t="s">
        <v>6</v>
      </c>
      <c r="C147" s="26" t="s">
        <v>158</v>
      </c>
      <c r="D147" s="27">
        <v>45824.875</v>
      </c>
      <c r="E147" s="27">
        <v>45825.25</v>
      </c>
      <c r="F147" s="26" t="s">
        <v>159</v>
      </c>
    </row>
    <row r="148" spans="1:6" ht="62" x14ac:dyDescent="0.35">
      <c r="A148" s="25" t="s">
        <v>144</v>
      </c>
      <c r="B148" s="25" t="s">
        <v>2</v>
      </c>
      <c r="C148" s="26" t="s">
        <v>637</v>
      </c>
      <c r="D148" s="27">
        <v>45824.833333333299</v>
      </c>
      <c r="E148" s="27">
        <v>45825.25</v>
      </c>
      <c r="F148" s="26" t="s">
        <v>433</v>
      </c>
    </row>
    <row r="149" spans="1:6" ht="46.5" x14ac:dyDescent="0.35">
      <c r="A149" s="25" t="s">
        <v>144</v>
      </c>
      <c r="B149" s="25" t="s">
        <v>2</v>
      </c>
      <c r="C149" s="26" t="s">
        <v>180</v>
      </c>
      <c r="D149" s="27">
        <v>45817.4375</v>
      </c>
      <c r="E149" s="27">
        <v>45831.25</v>
      </c>
      <c r="F149" s="26" t="s">
        <v>181</v>
      </c>
    </row>
    <row r="150" spans="1:6" ht="46.5" x14ac:dyDescent="0.35">
      <c r="A150" s="25" t="s">
        <v>144</v>
      </c>
      <c r="B150" s="25" t="s">
        <v>6</v>
      </c>
      <c r="C150" s="26" t="s">
        <v>638</v>
      </c>
      <c r="D150" s="27">
        <v>45824.791666666701</v>
      </c>
      <c r="E150" s="27">
        <v>45825.25</v>
      </c>
      <c r="F150" s="26" t="s">
        <v>639</v>
      </c>
    </row>
    <row r="151" spans="1:6" ht="77.5" x14ac:dyDescent="0.35">
      <c r="A151" s="25" t="s">
        <v>144</v>
      </c>
      <c r="B151" s="25" t="s">
        <v>6</v>
      </c>
      <c r="C151" s="26" t="s">
        <v>343</v>
      </c>
      <c r="D151" s="27">
        <v>45824.875</v>
      </c>
      <c r="E151" s="27">
        <v>45825.25</v>
      </c>
      <c r="F151" s="26" t="s">
        <v>344</v>
      </c>
    </row>
    <row r="152" spans="1:6" ht="46.5" x14ac:dyDescent="0.35">
      <c r="A152" s="25" t="s">
        <v>165</v>
      </c>
      <c r="B152" s="25" t="s">
        <v>7</v>
      </c>
      <c r="C152" s="26" t="s">
        <v>166</v>
      </c>
      <c r="D152" s="27">
        <v>45824.875</v>
      </c>
      <c r="E152" s="27">
        <v>45825.25</v>
      </c>
      <c r="F152" s="26" t="s">
        <v>167</v>
      </c>
    </row>
    <row r="153" spans="1:6" ht="46.5" x14ac:dyDescent="0.35">
      <c r="A153" s="25" t="s">
        <v>165</v>
      </c>
      <c r="B153" s="25" t="s">
        <v>7</v>
      </c>
      <c r="C153" s="26" t="s">
        <v>168</v>
      </c>
      <c r="D153" s="27">
        <v>45824.875</v>
      </c>
      <c r="E153" s="27">
        <v>45825.25</v>
      </c>
      <c r="F153" s="26" t="s">
        <v>167</v>
      </c>
    </row>
    <row r="154" spans="1:6" ht="31" x14ac:dyDescent="0.35">
      <c r="A154" s="25" t="s">
        <v>634</v>
      </c>
      <c r="B154" s="25" t="s">
        <v>5</v>
      </c>
      <c r="C154" s="26" t="s">
        <v>635</v>
      </c>
      <c r="D154" s="27">
        <v>45824.875</v>
      </c>
      <c r="E154" s="27">
        <v>45825.25</v>
      </c>
      <c r="F154" s="26" t="s">
        <v>636</v>
      </c>
    </row>
    <row r="155" spans="1:6" ht="62" x14ac:dyDescent="0.35">
      <c r="A155" s="25" t="s">
        <v>132</v>
      </c>
      <c r="B155" s="25" t="s">
        <v>4</v>
      </c>
      <c r="C155" s="26" t="s">
        <v>411</v>
      </c>
      <c r="D155" s="27">
        <v>45824.833333333299</v>
      </c>
      <c r="E155" s="27">
        <v>45825.25</v>
      </c>
      <c r="F155" s="26" t="s">
        <v>412</v>
      </c>
    </row>
    <row r="156" spans="1:6" ht="31" x14ac:dyDescent="0.35">
      <c r="A156" s="25" t="s">
        <v>132</v>
      </c>
      <c r="B156" s="25" t="s">
        <v>4</v>
      </c>
      <c r="C156" s="26" t="s">
        <v>629</v>
      </c>
      <c r="D156" s="27">
        <v>45824.875</v>
      </c>
      <c r="E156" s="27">
        <v>45825.208333333299</v>
      </c>
      <c r="F156" s="26" t="s">
        <v>630</v>
      </c>
    </row>
    <row r="157" spans="1:6" ht="31" x14ac:dyDescent="0.35">
      <c r="A157" s="25" t="s">
        <v>132</v>
      </c>
      <c r="B157" s="25" t="s">
        <v>4</v>
      </c>
      <c r="C157" s="26" t="s">
        <v>631</v>
      </c>
      <c r="D157" s="27">
        <v>45824.875</v>
      </c>
      <c r="E157" s="27">
        <v>45825.208333333299</v>
      </c>
      <c r="F157" s="26" t="s">
        <v>630</v>
      </c>
    </row>
    <row r="158" spans="1:6" ht="31" x14ac:dyDescent="0.35">
      <c r="A158" s="25" t="s">
        <v>132</v>
      </c>
      <c r="B158" s="25" t="s">
        <v>4</v>
      </c>
      <c r="C158" s="26" t="s">
        <v>632</v>
      </c>
      <c r="D158" s="27">
        <v>45824.875</v>
      </c>
      <c r="E158" s="27">
        <v>45825.208333333299</v>
      </c>
      <c r="F158" s="26" t="s">
        <v>630</v>
      </c>
    </row>
    <row r="159" spans="1:6" ht="31" x14ac:dyDescent="0.35">
      <c r="A159" s="25" t="s">
        <v>132</v>
      </c>
      <c r="B159" s="25" t="s">
        <v>4</v>
      </c>
      <c r="C159" s="26" t="s">
        <v>633</v>
      </c>
      <c r="D159" s="27">
        <v>45824.875</v>
      </c>
      <c r="E159" s="27">
        <v>45825.208333333299</v>
      </c>
      <c r="F159" s="26" t="s">
        <v>630</v>
      </c>
    </row>
    <row r="160" spans="1:6" ht="31" x14ac:dyDescent="0.35">
      <c r="A160" s="25" t="s">
        <v>132</v>
      </c>
      <c r="B160" s="25" t="s">
        <v>5</v>
      </c>
      <c r="C160" s="26" t="s">
        <v>156</v>
      </c>
      <c r="D160" s="27">
        <v>45684.208333333299</v>
      </c>
      <c r="E160" s="27">
        <v>46010.25</v>
      </c>
      <c r="F160" s="26" t="s">
        <v>157</v>
      </c>
    </row>
    <row r="161" spans="1:6" ht="46.5" x14ac:dyDescent="0.35">
      <c r="A161" s="25" t="s">
        <v>148</v>
      </c>
      <c r="B161" s="25" t="s">
        <v>2</v>
      </c>
      <c r="C161" s="26" t="s">
        <v>527</v>
      </c>
      <c r="D161" s="27">
        <v>45824.875</v>
      </c>
      <c r="E161" s="27">
        <v>45825.208333333299</v>
      </c>
      <c r="F161" s="26" t="s">
        <v>528</v>
      </c>
    </row>
    <row r="162" spans="1:6" ht="46.5" x14ac:dyDescent="0.35">
      <c r="A162" s="25" t="s">
        <v>148</v>
      </c>
      <c r="B162" s="25" t="s">
        <v>2</v>
      </c>
      <c r="C162" s="26" t="s">
        <v>529</v>
      </c>
      <c r="D162" s="27">
        <v>45824.875</v>
      </c>
      <c r="E162" s="27">
        <v>45825.208333333299</v>
      </c>
      <c r="F162" s="26" t="s">
        <v>528</v>
      </c>
    </row>
    <row r="163" spans="1:6" ht="46.5" x14ac:dyDescent="0.35">
      <c r="A163" s="25" t="s">
        <v>148</v>
      </c>
      <c r="B163" s="25" t="s">
        <v>2</v>
      </c>
      <c r="C163" s="26" t="s">
        <v>530</v>
      </c>
      <c r="D163" s="27">
        <v>45824.875</v>
      </c>
      <c r="E163" s="27">
        <v>45825.208333333299</v>
      </c>
      <c r="F163" s="26" t="s">
        <v>528</v>
      </c>
    </row>
    <row r="164" spans="1:6" ht="77.5" x14ac:dyDescent="0.35">
      <c r="A164" s="25" t="s">
        <v>613</v>
      </c>
      <c r="B164" s="25" t="s">
        <v>2</v>
      </c>
      <c r="C164" s="26" t="s">
        <v>614</v>
      </c>
      <c r="D164" s="27">
        <v>45824.833333333299</v>
      </c>
      <c r="E164" s="27">
        <v>45825.25</v>
      </c>
      <c r="F164" s="26" t="s">
        <v>615</v>
      </c>
    </row>
    <row r="165" spans="1:6" ht="46.5" x14ac:dyDescent="0.35">
      <c r="A165" s="25" t="s">
        <v>613</v>
      </c>
      <c r="B165" s="25" t="s">
        <v>6</v>
      </c>
      <c r="C165" s="26" t="s">
        <v>683</v>
      </c>
      <c r="D165" s="27">
        <v>45824.875</v>
      </c>
      <c r="E165" s="27">
        <v>45825.25</v>
      </c>
      <c r="F165" s="26" t="s">
        <v>684</v>
      </c>
    </row>
    <row r="166" spans="1:6" x14ac:dyDescent="0.35">
      <c r="A166" s="17"/>
      <c r="B166" s="17"/>
      <c r="C166" s="17"/>
      <c r="D166" s="16"/>
      <c r="E166" s="16"/>
      <c r="F166" s="16"/>
    </row>
    <row r="167" spans="1:6" x14ac:dyDescent="0.35">
      <c r="A167" s="17"/>
      <c r="B167" s="17"/>
      <c r="C167" s="17"/>
      <c r="D167" s="16"/>
      <c r="E167" s="16"/>
      <c r="F167" s="16"/>
    </row>
    <row r="168" spans="1:6" x14ac:dyDescent="0.35">
      <c r="A168" s="17"/>
      <c r="B168" s="17"/>
      <c r="C168" s="17"/>
      <c r="D168" s="16"/>
      <c r="E168" s="16"/>
      <c r="F168" s="16"/>
    </row>
    <row r="169" spans="1:6" x14ac:dyDescent="0.35">
      <c r="A169" s="17"/>
      <c r="B169" s="17"/>
      <c r="C169" s="17"/>
      <c r="D169" s="16"/>
      <c r="E169" s="16"/>
      <c r="F169" s="1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9"/>
      <c r="B174" s="19"/>
      <c r="C174" s="19"/>
      <c r="D174" s="20"/>
      <c r="E174" s="20"/>
      <c r="F174" s="20"/>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7"/>
      <c r="B179" s="17"/>
      <c r="C179" s="17"/>
      <c r="D179" s="16"/>
      <c r="E179" s="16"/>
      <c r="F179" s="16"/>
    </row>
  </sheetData>
  <autoFilter ref="A2:F179" xr:uid="{98E6E4FC-49FA-4D37-80CA-04CABC7A9057}">
    <sortState xmlns:xlrd2="http://schemas.microsoft.com/office/spreadsheetml/2017/richdata2" ref="A3:F179">
      <sortCondition ref="A2:A179"/>
    </sortState>
  </autoFilter>
  <mergeCells count="1">
    <mergeCell ref="A1:F1"/>
  </mergeCells>
  <conditionalFormatting sqref="A3:F165">
    <cfRule type="expression" dxfId="6"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Tuesday, 17 June</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5" t="s">
        <v>57</v>
      </c>
      <c r="B3" s="25" t="s">
        <v>18</v>
      </c>
      <c r="C3" s="26" t="s">
        <v>491</v>
      </c>
      <c r="D3" s="27">
        <v>45825.958333333299</v>
      </c>
      <c r="E3" s="27">
        <v>45826.020833333299</v>
      </c>
      <c r="F3" s="26" t="s">
        <v>492</v>
      </c>
    </row>
    <row r="4" spans="1:6" s="23" customFormat="1" ht="62" x14ac:dyDescent="0.35">
      <c r="A4" s="25" t="s">
        <v>57</v>
      </c>
      <c r="B4" s="25" t="s">
        <v>18</v>
      </c>
      <c r="C4" s="26" t="s">
        <v>493</v>
      </c>
      <c r="D4" s="27">
        <v>45826.041666666701</v>
      </c>
      <c r="E4" s="27">
        <v>45826.208333333299</v>
      </c>
      <c r="F4" s="26" t="s">
        <v>492</v>
      </c>
    </row>
    <row r="5" spans="1:6" s="23" customFormat="1" ht="62" x14ac:dyDescent="0.35">
      <c r="A5" s="25" t="s">
        <v>57</v>
      </c>
      <c r="B5" s="25" t="s">
        <v>2</v>
      </c>
      <c r="C5" s="26" t="s">
        <v>58</v>
      </c>
      <c r="D5" s="27">
        <v>45825.833333333299</v>
      </c>
      <c r="E5" s="27">
        <v>45826.25</v>
      </c>
      <c r="F5" s="26" t="s">
        <v>59</v>
      </c>
    </row>
    <row r="6" spans="1:6" s="23" customFormat="1" ht="77.5" x14ac:dyDescent="0.35">
      <c r="A6" s="25" t="s">
        <v>57</v>
      </c>
      <c r="B6" s="25" t="s">
        <v>6</v>
      </c>
      <c r="C6" s="26" t="s">
        <v>512</v>
      </c>
      <c r="D6" s="27">
        <v>45825.833333333299</v>
      </c>
      <c r="E6" s="27">
        <v>45826.25</v>
      </c>
      <c r="F6" s="26" t="s">
        <v>511</v>
      </c>
    </row>
    <row r="7" spans="1:6" s="23" customFormat="1" ht="46.5" x14ac:dyDescent="0.35">
      <c r="A7" s="25" t="s">
        <v>40</v>
      </c>
      <c r="B7" s="25" t="s">
        <v>2</v>
      </c>
      <c r="C7" s="26" t="s">
        <v>46</v>
      </c>
      <c r="D7" s="27">
        <v>45825.833333333299</v>
      </c>
      <c r="E7" s="27">
        <v>45826.25</v>
      </c>
      <c r="F7" s="26" t="s">
        <v>47</v>
      </c>
    </row>
    <row r="8" spans="1:6" s="23" customFormat="1" ht="77.5" x14ac:dyDescent="0.35">
      <c r="A8" s="25" t="s">
        <v>40</v>
      </c>
      <c r="B8" s="25" t="s">
        <v>6</v>
      </c>
      <c r="C8" s="26" t="s">
        <v>513</v>
      </c>
      <c r="D8" s="27">
        <v>45825.875</v>
      </c>
      <c r="E8" s="27">
        <v>45826.25</v>
      </c>
      <c r="F8" s="26" t="s">
        <v>511</v>
      </c>
    </row>
    <row r="9" spans="1:6" s="23" customFormat="1" ht="77.5" x14ac:dyDescent="0.35">
      <c r="A9" s="25" t="s">
        <v>40</v>
      </c>
      <c r="B9" s="25" t="s">
        <v>2</v>
      </c>
      <c r="C9" s="26" t="s">
        <v>410</v>
      </c>
      <c r="D9" s="27">
        <v>45825.833333333299</v>
      </c>
      <c r="E9" s="27">
        <v>45826.25</v>
      </c>
      <c r="F9" s="26" t="s">
        <v>117</v>
      </c>
    </row>
    <row r="10" spans="1:6" s="23" customFormat="1" ht="62" x14ac:dyDescent="0.35">
      <c r="A10" s="25" t="s">
        <v>40</v>
      </c>
      <c r="B10" s="25" t="s">
        <v>2</v>
      </c>
      <c r="C10" s="26" t="s">
        <v>276</v>
      </c>
      <c r="D10" s="27">
        <v>45825.916666666701</v>
      </c>
      <c r="E10" s="27">
        <v>45826.229166666701</v>
      </c>
      <c r="F10" s="26" t="s">
        <v>277</v>
      </c>
    </row>
    <row r="11" spans="1:6" s="23" customFormat="1" ht="62" x14ac:dyDescent="0.35">
      <c r="A11" s="25" t="s">
        <v>21</v>
      </c>
      <c r="B11" s="25" t="s">
        <v>18</v>
      </c>
      <c r="C11" s="26" t="s">
        <v>22</v>
      </c>
      <c r="D11" s="27">
        <v>45825.833333333299</v>
      </c>
      <c r="E11" s="27">
        <v>45826.25</v>
      </c>
      <c r="F11" s="26" t="s">
        <v>23</v>
      </c>
    </row>
    <row r="12" spans="1:6" s="23" customFormat="1" ht="62" x14ac:dyDescent="0.35">
      <c r="A12" s="25" t="s">
        <v>43</v>
      </c>
      <c r="B12" s="25" t="s">
        <v>2</v>
      </c>
      <c r="C12" s="26" t="s">
        <v>44</v>
      </c>
      <c r="D12" s="27">
        <v>45825.833333333299</v>
      </c>
      <c r="E12" s="27">
        <v>45826.25</v>
      </c>
      <c r="F12" s="26" t="s">
        <v>45</v>
      </c>
    </row>
    <row r="13" spans="1:6" s="23" customFormat="1" ht="62" x14ac:dyDescent="0.35">
      <c r="A13" s="25" t="s">
        <v>24</v>
      </c>
      <c r="B13" s="25" t="s">
        <v>5</v>
      </c>
      <c r="C13" s="26" t="s">
        <v>25</v>
      </c>
      <c r="D13" s="27">
        <v>45825.833333333299</v>
      </c>
      <c r="E13" s="27">
        <v>45826.25</v>
      </c>
      <c r="F13" s="26" t="s">
        <v>26</v>
      </c>
    </row>
    <row r="14" spans="1:6" s="23" customFormat="1" ht="46.5" x14ac:dyDescent="0.35">
      <c r="A14" s="25" t="s">
        <v>24</v>
      </c>
      <c r="B14" s="25" t="s">
        <v>5</v>
      </c>
      <c r="C14" s="26" t="s">
        <v>489</v>
      </c>
      <c r="D14" s="27">
        <v>45825.833333333299</v>
      </c>
      <c r="E14" s="27">
        <v>45826.208333333299</v>
      </c>
      <c r="F14" s="26" t="s">
        <v>490</v>
      </c>
    </row>
    <row r="15" spans="1:6" s="24" customFormat="1" ht="46.5" x14ac:dyDescent="0.35">
      <c r="A15" s="25" t="s">
        <v>118</v>
      </c>
      <c r="B15" s="25" t="s">
        <v>2</v>
      </c>
      <c r="C15" s="26" t="s">
        <v>119</v>
      </c>
      <c r="D15" s="27">
        <v>45825.833333333299</v>
      </c>
      <c r="E15" s="27">
        <v>45826.25</v>
      </c>
      <c r="F15" s="26" t="s">
        <v>120</v>
      </c>
    </row>
    <row r="16" spans="1:6" s="24" customFormat="1" ht="62" x14ac:dyDescent="0.35">
      <c r="A16" s="25" t="s">
        <v>118</v>
      </c>
      <c r="B16" s="25" t="s">
        <v>6</v>
      </c>
      <c r="C16" s="26" t="s">
        <v>121</v>
      </c>
      <c r="D16" s="27">
        <v>45825.833333333299</v>
      </c>
      <c r="E16" s="27">
        <v>45826.25</v>
      </c>
      <c r="F16" s="26" t="s">
        <v>122</v>
      </c>
    </row>
    <row r="17" spans="1:6" s="24" customFormat="1" ht="62" x14ac:dyDescent="0.35">
      <c r="A17" s="25" t="s">
        <v>118</v>
      </c>
      <c r="B17" s="25" t="s">
        <v>2</v>
      </c>
      <c r="C17" s="26" t="s">
        <v>123</v>
      </c>
      <c r="D17" s="27">
        <v>45825.833333333299</v>
      </c>
      <c r="E17" s="27">
        <v>45826.208333333299</v>
      </c>
      <c r="F17" s="26" t="s">
        <v>124</v>
      </c>
    </row>
    <row r="18" spans="1:6" s="24" customFormat="1" ht="77.5" x14ac:dyDescent="0.35">
      <c r="A18" s="25" t="s">
        <v>118</v>
      </c>
      <c r="B18" s="25" t="s">
        <v>2</v>
      </c>
      <c r="C18" s="26" t="s">
        <v>125</v>
      </c>
      <c r="D18" s="27">
        <v>45825.833333333299</v>
      </c>
      <c r="E18" s="27">
        <v>45826.25</v>
      </c>
      <c r="F18" s="26" t="s">
        <v>126</v>
      </c>
    </row>
    <row r="19" spans="1:6" s="24" customFormat="1" ht="62" x14ac:dyDescent="0.35">
      <c r="A19" s="25" t="s">
        <v>118</v>
      </c>
      <c r="B19" s="25" t="s">
        <v>2</v>
      </c>
      <c r="C19" s="26" t="s">
        <v>521</v>
      </c>
      <c r="D19" s="27">
        <v>45825.833333333299</v>
      </c>
      <c r="E19" s="27">
        <v>45826.208333333299</v>
      </c>
      <c r="F19" s="26" t="s">
        <v>522</v>
      </c>
    </row>
    <row r="20" spans="1:6" s="24" customFormat="1" ht="46.5" x14ac:dyDescent="0.35">
      <c r="A20" s="25" t="s">
        <v>229</v>
      </c>
      <c r="B20" s="25" t="s">
        <v>5</v>
      </c>
      <c r="C20" s="26" t="s">
        <v>563</v>
      </c>
      <c r="D20" s="27">
        <v>45825.833333333299</v>
      </c>
      <c r="E20" s="27">
        <v>45826.25</v>
      </c>
      <c r="F20" s="26" t="s">
        <v>564</v>
      </c>
    </row>
    <row r="21" spans="1:6" s="24" customFormat="1" ht="46.5" x14ac:dyDescent="0.35">
      <c r="A21" s="25" t="s">
        <v>229</v>
      </c>
      <c r="B21" s="25" t="s">
        <v>4</v>
      </c>
      <c r="C21" s="26" t="s">
        <v>239</v>
      </c>
      <c r="D21" s="27">
        <v>45825.833333333299</v>
      </c>
      <c r="E21" s="27">
        <v>45826.25</v>
      </c>
      <c r="F21" s="26" t="s">
        <v>240</v>
      </c>
    </row>
    <row r="22" spans="1:6" s="24" customFormat="1" ht="31" x14ac:dyDescent="0.35">
      <c r="A22" s="25" t="s">
        <v>229</v>
      </c>
      <c r="B22" s="25" t="s">
        <v>4</v>
      </c>
      <c r="C22" s="26" t="s">
        <v>465</v>
      </c>
      <c r="D22" s="27">
        <v>45812.875</v>
      </c>
      <c r="E22" s="27">
        <v>45827.25</v>
      </c>
      <c r="F22" s="26" t="s">
        <v>466</v>
      </c>
    </row>
    <row r="23" spans="1:6" s="24" customFormat="1" ht="46.5" x14ac:dyDescent="0.35">
      <c r="A23" s="25" t="s">
        <v>221</v>
      </c>
      <c r="B23" s="25" t="s">
        <v>6</v>
      </c>
      <c r="C23" s="26" t="s">
        <v>222</v>
      </c>
      <c r="D23" s="27">
        <v>45825.833333333299</v>
      </c>
      <c r="E23" s="27">
        <v>45826.25</v>
      </c>
      <c r="F23" s="26" t="s">
        <v>223</v>
      </c>
    </row>
    <row r="24" spans="1:6" s="24" customFormat="1" ht="46.5" x14ac:dyDescent="0.35">
      <c r="A24" s="25" t="s">
        <v>226</v>
      </c>
      <c r="B24" s="25" t="s">
        <v>2</v>
      </c>
      <c r="C24" s="26" t="s">
        <v>227</v>
      </c>
      <c r="D24" s="27">
        <v>45825.833333333299</v>
      </c>
      <c r="E24" s="27">
        <v>45826.25</v>
      </c>
      <c r="F24" s="26" t="s">
        <v>228</v>
      </c>
    </row>
    <row r="25" spans="1:6" s="24" customFormat="1" ht="46.5" x14ac:dyDescent="0.35">
      <c r="A25" s="25" t="s">
        <v>226</v>
      </c>
      <c r="B25" s="25" t="s">
        <v>6</v>
      </c>
      <c r="C25" s="26" t="s">
        <v>561</v>
      </c>
      <c r="D25" s="27">
        <v>45825.84375</v>
      </c>
      <c r="E25" s="27">
        <v>45826.166666666701</v>
      </c>
      <c r="F25" s="26" t="s">
        <v>562</v>
      </c>
    </row>
    <row r="26" spans="1:6" s="24" customFormat="1" ht="93" x14ac:dyDescent="0.35">
      <c r="A26" s="25" t="s">
        <v>236</v>
      </c>
      <c r="B26" s="25" t="s">
        <v>2</v>
      </c>
      <c r="C26" s="26" t="s">
        <v>254</v>
      </c>
      <c r="D26" s="27">
        <v>45825.916666666701</v>
      </c>
      <c r="E26" s="27">
        <v>45826.229166666701</v>
      </c>
      <c r="F26" s="26" t="s">
        <v>255</v>
      </c>
    </row>
    <row r="27" spans="1:6" s="24" customFormat="1" ht="93" x14ac:dyDescent="0.35">
      <c r="A27" s="25" t="s">
        <v>236</v>
      </c>
      <c r="B27" s="25" t="s">
        <v>6</v>
      </c>
      <c r="C27" s="26" t="s">
        <v>260</v>
      </c>
      <c r="D27" s="27">
        <v>45825.916666666701</v>
      </c>
      <c r="E27" s="27">
        <v>45826.229166666701</v>
      </c>
      <c r="F27" s="26" t="s">
        <v>261</v>
      </c>
    </row>
    <row r="28" spans="1:6" s="24" customFormat="1" ht="46.5" x14ac:dyDescent="0.35">
      <c r="A28" s="25" t="s">
        <v>248</v>
      </c>
      <c r="B28" s="25" t="s">
        <v>2</v>
      </c>
      <c r="C28" s="26" t="s">
        <v>249</v>
      </c>
      <c r="D28" s="27">
        <v>45786.208333333299</v>
      </c>
      <c r="E28" s="27">
        <v>45828.208333333299</v>
      </c>
      <c r="F28" s="26" t="s">
        <v>250</v>
      </c>
    </row>
    <row r="29" spans="1:6" s="24" customFormat="1" ht="46.5" x14ac:dyDescent="0.35">
      <c r="A29" s="25" t="s">
        <v>214</v>
      </c>
      <c r="B29" s="25" t="s">
        <v>5</v>
      </c>
      <c r="C29" s="26" t="s">
        <v>557</v>
      </c>
      <c r="D29" s="27">
        <v>45825.875</v>
      </c>
      <c r="E29" s="27">
        <v>45826.25</v>
      </c>
      <c r="F29" s="26" t="s">
        <v>216</v>
      </c>
    </row>
    <row r="30" spans="1:6" s="24" customFormat="1" ht="46.5" x14ac:dyDescent="0.35">
      <c r="A30" s="25" t="s">
        <v>214</v>
      </c>
      <c r="B30" s="25" t="s">
        <v>5</v>
      </c>
      <c r="C30" s="26" t="s">
        <v>558</v>
      </c>
      <c r="D30" s="27">
        <v>45825.875</v>
      </c>
      <c r="E30" s="27">
        <v>45826.25</v>
      </c>
      <c r="F30" s="26" t="s">
        <v>216</v>
      </c>
    </row>
    <row r="31" spans="1:6" s="24" customFormat="1" ht="62" x14ac:dyDescent="0.35">
      <c r="A31" s="25" t="s">
        <v>267</v>
      </c>
      <c r="B31" s="25" t="s">
        <v>2</v>
      </c>
      <c r="C31" s="26" t="s">
        <v>268</v>
      </c>
      <c r="D31" s="27">
        <v>45825.916666666701</v>
      </c>
      <c r="E31" s="27">
        <v>45826.229166666701</v>
      </c>
      <c r="F31" s="26" t="s">
        <v>269</v>
      </c>
    </row>
    <row r="32" spans="1:6" s="24" customFormat="1" ht="46.5" x14ac:dyDescent="0.35">
      <c r="A32" s="25" t="s">
        <v>209</v>
      </c>
      <c r="B32" s="25" t="s">
        <v>2</v>
      </c>
      <c r="C32" s="26" t="s">
        <v>272</v>
      </c>
      <c r="D32" s="27">
        <v>45825.916666666701</v>
      </c>
      <c r="E32" s="27">
        <v>45826.229166666701</v>
      </c>
      <c r="F32" s="26" t="s">
        <v>273</v>
      </c>
    </row>
    <row r="33" spans="1:6" s="24" customFormat="1" ht="108.5" x14ac:dyDescent="0.35">
      <c r="A33" s="25" t="s">
        <v>301</v>
      </c>
      <c r="B33" s="25" t="s">
        <v>4</v>
      </c>
      <c r="C33" s="26" t="s">
        <v>308</v>
      </c>
      <c r="D33" s="27">
        <v>45825.833333333299</v>
      </c>
      <c r="E33" s="27">
        <v>45826.25</v>
      </c>
      <c r="F33" s="26" t="s">
        <v>309</v>
      </c>
    </row>
    <row r="34" spans="1:6" s="24" customFormat="1" ht="108.5" x14ac:dyDescent="0.35">
      <c r="A34" s="25" t="s">
        <v>301</v>
      </c>
      <c r="B34" s="25" t="s">
        <v>5</v>
      </c>
      <c r="C34" s="26" t="s">
        <v>310</v>
      </c>
      <c r="D34" s="27">
        <v>45825.833333333299</v>
      </c>
      <c r="E34" s="27">
        <v>45826.25</v>
      </c>
      <c r="F34" s="26" t="s">
        <v>309</v>
      </c>
    </row>
    <row r="35" spans="1:6" s="24" customFormat="1" ht="170.5" x14ac:dyDescent="0.35">
      <c r="A35" s="25" t="s">
        <v>301</v>
      </c>
      <c r="B35" s="25" t="s">
        <v>4</v>
      </c>
      <c r="C35" s="26" t="s">
        <v>571</v>
      </c>
      <c r="D35" s="27">
        <v>45825.854166666701</v>
      </c>
      <c r="E35" s="27">
        <v>45826.25</v>
      </c>
      <c r="F35" s="26" t="s">
        <v>572</v>
      </c>
    </row>
    <row r="36" spans="1:6" s="24" customFormat="1" ht="46.5" x14ac:dyDescent="0.35">
      <c r="A36" s="25" t="s">
        <v>190</v>
      </c>
      <c r="B36" s="25" t="s">
        <v>4</v>
      </c>
      <c r="C36" s="26" t="s">
        <v>540</v>
      </c>
      <c r="D36" s="27">
        <v>45825.895833333299</v>
      </c>
      <c r="E36" s="27">
        <v>45826.25</v>
      </c>
      <c r="F36" s="26" t="s">
        <v>541</v>
      </c>
    </row>
    <row r="37" spans="1:6" s="24" customFormat="1" ht="46.5" x14ac:dyDescent="0.35">
      <c r="A37" s="25" t="s">
        <v>190</v>
      </c>
      <c r="B37" s="25" t="s">
        <v>4</v>
      </c>
      <c r="C37" s="26" t="s">
        <v>542</v>
      </c>
      <c r="D37" s="27">
        <v>45825.895833333299</v>
      </c>
      <c r="E37" s="27">
        <v>45826.25</v>
      </c>
      <c r="F37" s="26" t="s">
        <v>541</v>
      </c>
    </row>
    <row r="38" spans="1:6" s="24" customFormat="1" ht="46.5" x14ac:dyDescent="0.35">
      <c r="A38" s="25" t="s">
        <v>190</v>
      </c>
      <c r="B38" s="25" t="s">
        <v>5</v>
      </c>
      <c r="C38" s="26" t="s">
        <v>543</v>
      </c>
      <c r="D38" s="27">
        <v>45825.895833333299</v>
      </c>
      <c r="E38" s="27">
        <v>45826.25</v>
      </c>
      <c r="F38" s="26" t="s">
        <v>541</v>
      </c>
    </row>
    <row r="39" spans="1:6" s="24" customFormat="1" ht="46.5" x14ac:dyDescent="0.35">
      <c r="A39" s="25" t="s">
        <v>190</v>
      </c>
      <c r="B39" s="25" t="s">
        <v>5</v>
      </c>
      <c r="C39" s="26" t="s">
        <v>544</v>
      </c>
      <c r="D39" s="27">
        <v>45825.895833333299</v>
      </c>
      <c r="E39" s="27">
        <v>45826.25</v>
      </c>
      <c r="F39" s="26" t="s">
        <v>541</v>
      </c>
    </row>
    <row r="40" spans="1:6" s="24" customFormat="1" ht="46.5" x14ac:dyDescent="0.35">
      <c r="A40" s="25" t="s">
        <v>169</v>
      </c>
      <c r="B40" s="25" t="s">
        <v>2</v>
      </c>
      <c r="C40" s="26" t="s">
        <v>207</v>
      </c>
      <c r="D40" s="27">
        <v>45825.875</v>
      </c>
      <c r="E40" s="27">
        <v>45826.25</v>
      </c>
      <c r="F40" s="26" t="s">
        <v>208</v>
      </c>
    </row>
    <row r="41" spans="1:6" s="24" customFormat="1" ht="31" x14ac:dyDescent="0.35">
      <c r="A41" s="25" t="s">
        <v>169</v>
      </c>
      <c r="B41" s="25" t="s">
        <v>6</v>
      </c>
      <c r="C41" s="26" t="s">
        <v>212</v>
      </c>
      <c r="D41" s="27">
        <v>45825.875</v>
      </c>
      <c r="E41" s="27">
        <v>45826.25</v>
      </c>
      <c r="F41" s="26" t="s">
        <v>213</v>
      </c>
    </row>
    <row r="42" spans="1:6" s="24" customFormat="1" ht="31" x14ac:dyDescent="0.35">
      <c r="A42" s="25" t="s">
        <v>169</v>
      </c>
      <c r="B42" s="25" t="s">
        <v>6</v>
      </c>
      <c r="C42" s="26" t="s">
        <v>554</v>
      </c>
      <c r="D42" s="27">
        <v>45825.9375</v>
      </c>
      <c r="E42" s="27">
        <v>45826.25</v>
      </c>
      <c r="F42" s="26" t="s">
        <v>555</v>
      </c>
    </row>
    <row r="43" spans="1:6" s="24" customFormat="1" ht="31" x14ac:dyDescent="0.35">
      <c r="A43" s="25" t="s">
        <v>169</v>
      </c>
      <c r="B43" s="25" t="s">
        <v>6</v>
      </c>
      <c r="C43" s="26" t="s">
        <v>556</v>
      </c>
      <c r="D43" s="27">
        <v>45825.9375</v>
      </c>
      <c r="E43" s="27">
        <v>45826.25</v>
      </c>
      <c r="F43" s="26" t="s">
        <v>555</v>
      </c>
    </row>
    <row r="44" spans="1:6" s="24" customFormat="1" ht="31" x14ac:dyDescent="0.35">
      <c r="A44" s="25" t="s">
        <v>325</v>
      </c>
      <c r="B44" s="25" t="s">
        <v>18</v>
      </c>
      <c r="C44" s="26" t="s">
        <v>326</v>
      </c>
      <c r="D44" s="27">
        <v>45825.833333333299</v>
      </c>
      <c r="E44" s="27">
        <v>45826.25</v>
      </c>
      <c r="F44" s="26" t="s">
        <v>327</v>
      </c>
    </row>
    <row r="45" spans="1:6" s="24" customFormat="1" ht="93" x14ac:dyDescent="0.35">
      <c r="A45" s="25" t="s">
        <v>75</v>
      </c>
      <c r="B45" s="25" t="s">
        <v>2</v>
      </c>
      <c r="C45" s="26" t="s">
        <v>76</v>
      </c>
      <c r="D45" s="27">
        <v>45825.833333333299</v>
      </c>
      <c r="E45" s="27">
        <v>45826.25</v>
      </c>
      <c r="F45" s="26" t="s">
        <v>77</v>
      </c>
    </row>
    <row r="46" spans="1:6" s="24" customFormat="1" ht="77.5" x14ac:dyDescent="0.35">
      <c r="A46" s="25" t="s">
        <v>75</v>
      </c>
      <c r="B46" s="25" t="s">
        <v>5</v>
      </c>
      <c r="C46" s="26" t="s">
        <v>304</v>
      </c>
      <c r="D46" s="27">
        <v>45825.833333333299</v>
      </c>
      <c r="E46" s="27">
        <v>45826.25</v>
      </c>
      <c r="F46" s="26" t="s">
        <v>305</v>
      </c>
    </row>
    <row r="47" spans="1:6" s="24" customFormat="1" ht="62" x14ac:dyDescent="0.35">
      <c r="A47" s="25" t="s">
        <v>75</v>
      </c>
      <c r="B47" s="25" t="s">
        <v>5</v>
      </c>
      <c r="C47" s="26" t="s">
        <v>306</v>
      </c>
      <c r="D47" s="27">
        <v>45825.833333333299</v>
      </c>
      <c r="E47" s="27">
        <v>45826.25</v>
      </c>
      <c r="F47" s="26" t="s">
        <v>307</v>
      </c>
    </row>
    <row r="48" spans="1:6" s="24" customFormat="1" ht="46.5" x14ac:dyDescent="0.35">
      <c r="A48" s="25" t="s">
        <v>75</v>
      </c>
      <c r="B48" s="25" t="s">
        <v>4</v>
      </c>
      <c r="C48" s="26" t="s">
        <v>311</v>
      </c>
      <c r="D48" s="27">
        <v>45825.833333333299</v>
      </c>
      <c r="E48" s="27">
        <v>45826.25</v>
      </c>
      <c r="F48" s="26" t="s">
        <v>312</v>
      </c>
    </row>
    <row r="49" spans="1:6" s="24" customFormat="1" ht="77.5" x14ac:dyDescent="0.35">
      <c r="A49" s="25" t="s">
        <v>75</v>
      </c>
      <c r="B49" s="25" t="s">
        <v>2</v>
      </c>
      <c r="C49" s="26" t="s">
        <v>321</v>
      </c>
      <c r="D49" s="27">
        <v>45825.875</v>
      </c>
      <c r="E49" s="27">
        <v>45826.25</v>
      </c>
      <c r="F49" s="26" t="s">
        <v>322</v>
      </c>
    </row>
    <row r="50" spans="1:6" s="24" customFormat="1" ht="62" x14ac:dyDescent="0.35">
      <c r="A50" s="25" t="s">
        <v>75</v>
      </c>
      <c r="B50" s="25" t="s">
        <v>6</v>
      </c>
      <c r="C50" s="26" t="s">
        <v>373</v>
      </c>
      <c r="D50" s="27">
        <v>45825.833333333299</v>
      </c>
      <c r="E50" s="27">
        <v>45826.25</v>
      </c>
      <c r="F50" s="26" t="s">
        <v>374</v>
      </c>
    </row>
    <row r="51" spans="1:6" s="24" customFormat="1" ht="46.5" x14ac:dyDescent="0.35">
      <c r="A51" s="25" t="s">
        <v>444</v>
      </c>
      <c r="B51" s="25" t="s">
        <v>6</v>
      </c>
      <c r="C51" s="26" t="s">
        <v>445</v>
      </c>
      <c r="D51" s="27">
        <v>45825.875</v>
      </c>
      <c r="E51" s="27">
        <v>45826.25</v>
      </c>
      <c r="F51" s="26" t="s">
        <v>446</v>
      </c>
    </row>
    <row r="52" spans="1:6" s="24" customFormat="1" ht="108.5" x14ac:dyDescent="0.35">
      <c r="A52" s="25" t="s">
        <v>577</v>
      </c>
      <c r="B52" s="25" t="s">
        <v>5</v>
      </c>
      <c r="C52" s="26" t="s">
        <v>578</v>
      </c>
      <c r="D52" s="27">
        <v>45825.833333333299</v>
      </c>
      <c r="E52" s="27">
        <v>45826.25</v>
      </c>
      <c r="F52" s="26" t="s">
        <v>579</v>
      </c>
    </row>
    <row r="53" spans="1:6" s="24" customFormat="1" ht="93" x14ac:dyDescent="0.35">
      <c r="A53" s="25" t="s">
        <v>577</v>
      </c>
      <c r="B53" s="25" t="s">
        <v>5</v>
      </c>
      <c r="C53" s="26" t="s">
        <v>592</v>
      </c>
      <c r="D53" s="27">
        <v>45825.875</v>
      </c>
      <c r="E53" s="27">
        <v>45826.25</v>
      </c>
      <c r="F53" s="26" t="s">
        <v>593</v>
      </c>
    </row>
    <row r="54" spans="1:6" s="24" customFormat="1" ht="77.5" x14ac:dyDescent="0.35">
      <c r="A54" s="25" t="s">
        <v>280</v>
      </c>
      <c r="B54" s="25" t="s">
        <v>2</v>
      </c>
      <c r="C54" s="26" t="s">
        <v>281</v>
      </c>
      <c r="D54" s="27">
        <v>45825.916666666701</v>
      </c>
      <c r="E54" s="27">
        <v>45826.229166666701</v>
      </c>
      <c r="F54" s="26" t="s">
        <v>282</v>
      </c>
    </row>
    <row r="55" spans="1:6" s="24" customFormat="1" ht="46.5" x14ac:dyDescent="0.35">
      <c r="A55" s="25" t="s">
        <v>335</v>
      </c>
      <c r="B55" s="25" t="s">
        <v>6</v>
      </c>
      <c r="C55" s="26" t="s">
        <v>580</v>
      </c>
      <c r="D55" s="27">
        <v>45825.833333333299</v>
      </c>
      <c r="E55" s="27">
        <v>45826.25</v>
      </c>
      <c r="F55" s="26" t="s">
        <v>581</v>
      </c>
    </row>
    <row r="56" spans="1:6" s="24" customFormat="1" ht="46.5" x14ac:dyDescent="0.35">
      <c r="A56" s="25" t="s">
        <v>335</v>
      </c>
      <c r="B56" s="25" t="s">
        <v>2</v>
      </c>
      <c r="C56" s="26" t="s">
        <v>582</v>
      </c>
      <c r="D56" s="27">
        <v>45825.833333333299</v>
      </c>
      <c r="E56" s="27">
        <v>45826.25</v>
      </c>
      <c r="F56" s="26" t="s">
        <v>583</v>
      </c>
    </row>
    <row r="57" spans="1:6" s="24" customFormat="1" ht="62" x14ac:dyDescent="0.35">
      <c r="A57" s="25" t="s">
        <v>328</v>
      </c>
      <c r="B57" s="25" t="s">
        <v>6</v>
      </c>
      <c r="C57" s="26" t="s">
        <v>329</v>
      </c>
      <c r="D57" s="27">
        <v>45825.833333333299</v>
      </c>
      <c r="E57" s="27">
        <v>45826.25</v>
      </c>
      <c r="F57" s="26" t="s">
        <v>330</v>
      </c>
    </row>
    <row r="58" spans="1:6" s="24" customFormat="1" ht="46.5" x14ac:dyDescent="0.35">
      <c r="A58" s="25" t="s">
        <v>328</v>
      </c>
      <c r="B58" s="25" t="s">
        <v>2</v>
      </c>
      <c r="C58" s="26" t="s">
        <v>331</v>
      </c>
      <c r="D58" s="27">
        <v>45825.833333333299</v>
      </c>
      <c r="E58" s="27">
        <v>45826.25</v>
      </c>
      <c r="F58" s="26" t="s">
        <v>332</v>
      </c>
    </row>
    <row r="59" spans="1:6" s="24" customFormat="1" ht="46.5" x14ac:dyDescent="0.35">
      <c r="A59" s="25" t="s">
        <v>328</v>
      </c>
      <c r="B59" s="25" t="s">
        <v>6</v>
      </c>
      <c r="C59" s="26" t="s">
        <v>333</v>
      </c>
      <c r="D59" s="27">
        <v>45825.833333333299</v>
      </c>
      <c r="E59" s="27">
        <v>45826.25</v>
      </c>
      <c r="F59" s="26" t="s">
        <v>334</v>
      </c>
    </row>
    <row r="60" spans="1:6" s="24" customFormat="1" ht="93" x14ac:dyDescent="0.35">
      <c r="A60" s="25" t="s">
        <v>55</v>
      </c>
      <c r="B60" s="25" t="s">
        <v>2</v>
      </c>
      <c r="C60" s="26" t="s">
        <v>56</v>
      </c>
      <c r="D60" s="27">
        <v>45825.833333333299</v>
      </c>
      <c r="E60" s="27">
        <v>45826.25</v>
      </c>
      <c r="F60" s="26" t="s">
        <v>54</v>
      </c>
    </row>
    <row r="61" spans="1:6" s="24" customFormat="1" ht="93" x14ac:dyDescent="0.35">
      <c r="A61" s="25" t="s">
        <v>55</v>
      </c>
      <c r="B61" s="25" t="s">
        <v>6</v>
      </c>
      <c r="C61" s="26" t="s">
        <v>71</v>
      </c>
      <c r="D61" s="27">
        <v>45825.833333333299</v>
      </c>
      <c r="E61" s="27">
        <v>45826.25</v>
      </c>
      <c r="F61" s="26" t="s">
        <v>72</v>
      </c>
    </row>
    <row r="62" spans="1:6" s="24" customFormat="1" ht="62" x14ac:dyDescent="0.35">
      <c r="A62" s="25" t="s">
        <v>37</v>
      </c>
      <c r="B62" s="25" t="s">
        <v>4</v>
      </c>
      <c r="C62" s="26" t="s">
        <v>38</v>
      </c>
      <c r="D62" s="27">
        <v>45825.833333333299</v>
      </c>
      <c r="E62" s="27">
        <v>45826.25</v>
      </c>
      <c r="F62" s="26" t="s">
        <v>39</v>
      </c>
    </row>
    <row r="63" spans="1:6" s="24" customFormat="1" ht="77.5" x14ac:dyDescent="0.35">
      <c r="A63" s="25" t="s">
        <v>502</v>
      </c>
      <c r="B63" s="25" t="s">
        <v>18</v>
      </c>
      <c r="C63" s="26" t="s">
        <v>503</v>
      </c>
      <c r="D63" s="27">
        <v>45825.833333333299</v>
      </c>
      <c r="E63" s="27">
        <v>45826.25</v>
      </c>
      <c r="F63" s="26" t="s">
        <v>504</v>
      </c>
    </row>
    <row r="64" spans="1:6" s="24" customFormat="1" ht="93" x14ac:dyDescent="0.35">
      <c r="A64" s="25" t="s">
        <v>496</v>
      </c>
      <c r="B64" s="25" t="s">
        <v>6</v>
      </c>
      <c r="C64" s="26" t="s">
        <v>497</v>
      </c>
      <c r="D64" s="27">
        <v>45825.541666666701</v>
      </c>
      <c r="E64" s="27">
        <v>45826.25</v>
      </c>
      <c r="F64" s="26" t="s">
        <v>498</v>
      </c>
    </row>
    <row r="65" spans="1:6" s="24" customFormat="1" ht="93" x14ac:dyDescent="0.35">
      <c r="A65" s="25" t="s">
        <v>496</v>
      </c>
      <c r="B65" s="25" t="s">
        <v>6</v>
      </c>
      <c r="C65" s="26" t="s">
        <v>499</v>
      </c>
      <c r="D65" s="27">
        <v>45825.833333333299</v>
      </c>
      <c r="E65" s="27">
        <v>45826.25</v>
      </c>
      <c r="F65" s="26" t="s">
        <v>498</v>
      </c>
    </row>
    <row r="66" spans="1:6" s="24" customFormat="1" ht="93" x14ac:dyDescent="0.35">
      <c r="A66" s="25" t="s">
        <v>63</v>
      </c>
      <c r="B66" s="25" t="s">
        <v>2</v>
      </c>
      <c r="C66" s="26" t="s">
        <v>386</v>
      </c>
      <c r="D66" s="27">
        <v>45825.541666666701</v>
      </c>
      <c r="E66" s="27">
        <v>45826.25</v>
      </c>
      <c r="F66" s="26" t="s">
        <v>65</v>
      </c>
    </row>
    <row r="67" spans="1:6" s="24" customFormat="1" ht="93" x14ac:dyDescent="0.35">
      <c r="A67" s="25" t="s">
        <v>63</v>
      </c>
      <c r="B67" s="25" t="s">
        <v>2</v>
      </c>
      <c r="C67" s="26" t="s">
        <v>500</v>
      </c>
      <c r="D67" s="27">
        <v>45825.833333333299</v>
      </c>
      <c r="E67" s="27">
        <v>45826.25</v>
      </c>
      <c r="F67" s="26" t="s">
        <v>65</v>
      </c>
    </row>
    <row r="68" spans="1:6" s="24" customFormat="1" ht="93" x14ac:dyDescent="0.35">
      <c r="A68" s="25" t="s">
        <v>63</v>
      </c>
      <c r="B68" s="25" t="s">
        <v>2</v>
      </c>
      <c r="C68" s="26" t="s">
        <v>586</v>
      </c>
      <c r="D68" s="27">
        <v>45825.875</v>
      </c>
      <c r="E68" s="27">
        <v>45826.25</v>
      </c>
      <c r="F68" s="26" t="s">
        <v>352</v>
      </c>
    </row>
    <row r="69" spans="1:6" s="24" customFormat="1" ht="62" x14ac:dyDescent="0.35">
      <c r="A69" s="25" t="s">
        <v>17</v>
      </c>
      <c r="B69" s="25" t="s">
        <v>18</v>
      </c>
      <c r="C69" s="26" t="s">
        <v>19</v>
      </c>
      <c r="D69" s="27">
        <v>45825.833333333299</v>
      </c>
      <c r="E69" s="27">
        <v>45826.25</v>
      </c>
      <c r="F69" s="26" t="s">
        <v>20</v>
      </c>
    </row>
    <row r="70" spans="1:6" s="24" customFormat="1" ht="77.5" x14ac:dyDescent="0.35">
      <c r="A70" s="25" t="s">
        <v>17</v>
      </c>
      <c r="B70" s="25" t="s">
        <v>18</v>
      </c>
      <c r="C70" s="26" t="s">
        <v>27</v>
      </c>
      <c r="D70" s="27">
        <v>45825.833333333299</v>
      </c>
      <c r="E70" s="27">
        <v>45826.25</v>
      </c>
      <c r="F70" s="26" t="s">
        <v>28</v>
      </c>
    </row>
    <row r="71" spans="1:6" s="24" customFormat="1" ht="93" x14ac:dyDescent="0.35">
      <c r="A71" s="25" t="s">
        <v>338</v>
      </c>
      <c r="B71" s="25" t="s">
        <v>18</v>
      </c>
      <c r="C71" s="26" t="s">
        <v>339</v>
      </c>
      <c r="D71" s="27">
        <v>45825.833333333299</v>
      </c>
      <c r="E71" s="27">
        <v>45826.25</v>
      </c>
      <c r="F71" s="26" t="s">
        <v>340</v>
      </c>
    </row>
    <row r="72" spans="1:6" s="24" customFormat="1" ht="77.5" x14ac:dyDescent="0.35">
      <c r="A72" s="25" t="s">
        <v>338</v>
      </c>
      <c r="B72" s="25" t="s">
        <v>6</v>
      </c>
      <c r="C72" s="26" t="s">
        <v>361</v>
      </c>
      <c r="D72" s="27">
        <v>45825.875</v>
      </c>
      <c r="E72" s="27">
        <v>45826.25</v>
      </c>
      <c r="F72" s="26" t="s">
        <v>359</v>
      </c>
    </row>
    <row r="73" spans="1:6" s="24" customFormat="1" ht="77.5" x14ac:dyDescent="0.35">
      <c r="A73" s="25" t="s">
        <v>338</v>
      </c>
      <c r="B73" s="25" t="s">
        <v>2</v>
      </c>
      <c r="C73" s="26" t="s">
        <v>362</v>
      </c>
      <c r="D73" s="27">
        <v>45825.875</v>
      </c>
      <c r="E73" s="27">
        <v>45826.25</v>
      </c>
      <c r="F73" s="26" t="s">
        <v>359</v>
      </c>
    </row>
    <row r="74" spans="1:6" s="24" customFormat="1" ht="77.5" x14ac:dyDescent="0.35">
      <c r="A74" s="25" t="s">
        <v>353</v>
      </c>
      <c r="B74" s="25" t="s">
        <v>18</v>
      </c>
      <c r="C74" s="26" t="s">
        <v>494</v>
      </c>
      <c r="D74" s="27">
        <v>45825.833333333299</v>
      </c>
      <c r="E74" s="27">
        <v>45826.25</v>
      </c>
      <c r="F74" s="26" t="s">
        <v>495</v>
      </c>
    </row>
    <row r="75" spans="1:6" s="24" customFormat="1" ht="93" x14ac:dyDescent="0.35">
      <c r="A75" s="25" t="s">
        <v>353</v>
      </c>
      <c r="B75" s="25" t="s">
        <v>18</v>
      </c>
      <c r="C75" s="26" t="s">
        <v>354</v>
      </c>
      <c r="D75" s="27">
        <v>45825.875</v>
      </c>
      <c r="E75" s="27">
        <v>45826.25</v>
      </c>
      <c r="F75" s="26" t="s">
        <v>355</v>
      </c>
    </row>
    <row r="76" spans="1:6" s="24" customFormat="1" ht="93" x14ac:dyDescent="0.35">
      <c r="A76" s="25" t="s">
        <v>353</v>
      </c>
      <c r="B76" s="25" t="s">
        <v>6</v>
      </c>
      <c r="C76" s="26" t="s">
        <v>356</v>
      </c>
      <c r="D76" s="27">
        <v>45825.875</v>
      </c>
      <c r="E76" s="27">
        <v>45826.25</v>
      </c>
      <c r="F76" s="26" t="s">
        <v>355</v>
      </c>
    </row>
    <row r="77" spans="1:6" s="24" customFormat="1" ht="93" x14ac:dyDescent="0.35">
      <c r="A77" s="25" t="s">
        <v>353</v>
      </c>
      <c r="B77" s="25" t="s">
        <v>5</v>
      </c>
      <c r="C77" s="26" t="s">
        <v>357</v>
      </c>
      <c r="D77" s="27">
        <v>45825.875</v>
      </c>
      <c r="E77" s="27">
        <v>45826.25</v>
      </c>
      <c r="F77" s="26" t="s">
        <v>355</v>
      </c>
    </row>
    <row r="78" spans="1:6" s="24" customFormat="1" ht="77.5" x14ac:dyDescent="0.35">
      <c r="A78" s="25" t="s">
        <v>353</v>
      </c>
      <c r="B78" s="25" t="s">
        <v>4</v>
      </c>
      <c r="C78" s="26" t="s">
        <v>587</v>
      </c>
      <c r="D78" s="27">
        <v>45825.875</v>
      </c>
      <c r="E78" s="27">
        <v>45826.25</v>
      </c>
      <c r="F78" s="26" t="s">
        <v>359</v>
      </c>
    </row>
    <row r="79" spans="1:6" s="24" customFormat="1" ht="77.5" x14ac:dyDescent="0.35">
      <c r="A79" s="25" t="s">
        <v>353</v>
      </c>
      <c r="B79" s="25" t="s">
        <v>4</v>
      </c>
      <c r="C79" s="26" t="s">
        <v>588</v>
      </c>
      <c r="D79" s="27">
        <v>45825.875</v>
      </c>
      <c r="E79" s="27">
        <v>45826.25</v>
      </c>
      <c r="F79" s="26" t="s">
        <v>359</v>
      </c>
    </row>
    <row r="80" spans="1:6" s="24" customFormat="1" ht="77.5" x14ac:dyDescent="0.35">
      <c r="A80" s="25" t="s">
        <v>353</v>
      </c>
      <c r="B80" s="25" t="s">
        <v>5</v>
      </c>
      <c r="C80" s="26" t="s">
        <v>358</v>
      </c>
      <c r="D80" s="27">
        <v>45825.875</v>
      </c>
      <c r="E80" s="27">
        <v>45826.25</v>
      </c>
      <c r="F80" s="26" t="s">
        <v>359</v>
      </c>
    </row>
    <row r="81" spans="1:6" s="24" customFormat="1" ht="77.5" x14ac:dyDescent="0.35">
      <c r="A81" s="25" t="s">
        <v>353</v>
      </c>
      <c r="B81" s="25" t="s">
        <v>5</v>
      </c>
      <c r="C81" s="26" t="s">
        <v>360</v>
      </c>
      <c r="D81" s="27">
        <v>45825.875</v>
      </c>
      <c r="E81" s="27">
        <v>45826.25</v>
      </c>
      <c r="F81" s="26" t="s">
        <v>359</v>
      </c>
    </row>
    <row r="82" spans="1:6" s="24" customFormat="1" ht="77.5" x14ac:dyDescent="0.35">
      <c r="A82" s="25" t="s">
        <v>353</v>
      </c>
      <c r="B82" s="25" t="s">
        <v>5</v>
      </c>
      <c r="C82" s="26" t="s">
        <v>363</v>
      </c>
      <c r="D82" s="27">
        <v>45825.875</v>
      </c>
      <c r="E82" s="27">
        <v>45826.25</v>
      </c>
      <c r="F82" s="26" t="s">
        <v>359</v>
      </c>
    </row>
    <row r="83" spans="1:6" s="24" customFormat="1" ht="77.5" x14ac:dyDescent="0.35">
      <c r="A83" s="25" t="s">
        <v>78</v>
      </c>
      <c r="B83" s="25" t="s">
        <v>4</v>
      </c>
      <c r="C83" s="26" t="s">
        <v>584</v>
      </c>
      <c r="D83" s="27">
        <v>45825.875</v>
      </c>
      <c r="E83" s="27">
        <v>45826.229166666701</v>
      </c>
      <c r="F83" s="26" t="s">
        <v>346</v>
      </c>
    </row>
    <row r="84" spans="1:6" s="24" customFormat="1" ht="77.5" x14ac:dyDescent="0.35">
      <c r="A84" s="25" t="s">
        <v>78</v>
      </c>
      <c r="B84" s="25" t="s">
        <v>4</v>
      </c>
      <c r="C84" s="26" t="s">
        <v>585</v>
      </c>
      <c r="D84" s="27">
        <v>45825.875</v>
      </c>
      <c r="E84" s="27">
        <v>45826.229166666701</v>
      </c>
      <c r="F84" s="26" t="s">
        <v>346</v>
      </c>
    </row>
    <row r="85" spans="1:6" s="24" customFormat="1" ht="62" x14ac:dyDescent="0.35">
      <c r="A85" s="25" t="s">
        <v>78</v>
      </c>
      <c r="B85" s="25" t="s">
        <v>4</v>
      </c>
      <c r="C85" s="26" t="s">
        <v>375</v>
      </c>
      <c r="D85" s="27">
        <v>45813.208333333299</v>
      </c>
      <c r="E85" s="27">
        <v>45854.833333333299</v>
      </c>
      <c r="F85" s="26" t="s">
        <v>376</v>
      </c>
    </row>
    <row r="86" spans="1:6" s="24" customFormat="1" ht="77.5" x14ac:dyDescent="0.35">
      <c r="A86" s="25" t="s">
        <v>347</v>
      </c>
      <c r="B86" s="25" t="s">
        <v>6</v>
      </c>
      <c r="C86" s="26" t="s">
        <v>348</v>
      </c>
      <c r="D86" s="27">
        <v>45825.875</v>
      </c>
      <c r="E86" s="27">
        <v>45826.25</v>
      </c>
      <c r="F86" s="26" t="s">
        <v>349</v>
      </c>
    </row>
    <row r="87" spans="1:6" s="24" customFormat="1" ht="77.5" x14ac:dyDescent="0.35">
      <c r="A87" s="25" t="s">
        <v>347</v>
      </c>
      <c r="B87" s="25" t="s">
        <v>2</v>
      </c>
      <c r="C87" s="26" t="s">
        <v>350</v>
      </c>
      <c r="D87" s="27">
        <v>45825.875</v>
      </c>
      <c r="E87" s="27">
        <v>45826.25</v>
      </c>
      <c r="F87" s="26" t="s">
        <v>349</v>
      </c>
    </row>
    <row r="88" spans="1:6" s="24" customFormat="1" ht="77.5" x14ac:dyDescent="0.35">
      <c r="A88" s="25" t="s">
        <v>589</v>
      </c>
      <c r="B88" s="25" t="s">
        <v>2</v>
      </c>
      <c r="C88" s="26" t="s">
        <v>590</v>
      </c>
      <c r="D88" s="27">
        <v>45825.875</v>
      </c>
      <c r="E88" s="27">
        <v>45826.25</v>
      </c>
      <c r="F88" s="26" t="s">
        <v>359</v>
      </c>
    </row>
    <row r="89" spans="1:6" s="24" customFormat="1" ht="77.5" x14ac:dyDescent="0.35">
      <c r="A89" s="25" t="s">
        <v>589</v>
      </c>
      <c r="B89" s="25" t="s">
        <v>6</v>
      </c>
      <c r="C89" s="26" t="s">
        <v>591</v>
      </c>
      <c r="D89" s="27">
        <v>45825.875</v>
      </c>
      <c r="E89" s="27">
        <v>45826.25</v>
      </c>
      <c r="F89" s="26" t="s">
        <v>359</v>
      </c>
    </row>
    <row r="90" spans="1:6" s="24" customFormat="1" ht="93" x14ac:dyDescent="0.35">
      <c r="A90" s="25" t="s">
        <v>68</v>
      </c>
      <c r="B90" s="25" t="s">
        <v>5</v>
      </c>
      <c r="C90" s="26" t="s">
        <v>69</v>
      </c>
      <c r="D90" s="27">
        <v>45804.833333333299</v>
      </c>
      <c r="E90" s="27">
        <v>45839.25</v>
      </c>
      <c r="F90" s="26" t="s">
        <v>70</v>
      </c>
    </row>
    <row r="91" spans="1:6" s="24" customFormat="1" ht="46.5" x14ac:dyDescent="0.35">
      <c r="A91" s="25" t="s">
        <v>535</v>
      </c>
      <c r="B91" s="25" t="s">
        <v>2</v>
      </c>
      <c r="C91" s="26" t="s">
        <v>536</v>
      </c>
      <c r="D91" s="27">
        <v>45825.875</v>
      </c>
      <c r="E91" s="27">
        <v>45826.208333333299</v>
      </c>
      <c r="F91" s="26" t="s">
        <v>537</v>
      </c>
    </row>
    <row r="92" spans="1:6" s="24" customFormat="1" ht="93" x14ac:dyDescent="0.35">
      <c r="A92" s="25" t="s">
        <v>84</v>
      </c>
      <c r="B92" s="25" t="s">
        <v>18</v>
      </c>
      <c r="C92" s="26" t="s">
        <v>85</v>
      </c>
      <c r="D92" s="27">
        <v>45825.833333333299</v>
      </c>
      <c r="E92" s="27">
        <v>45826.25</v>
      </c>
      <c r="F92" s="26" t="s">
        <v>86</v>
      </c>
    </row>
    <row r="93" spans="1:6" s="24" customFormat="1" ht="93" x14ac:dyDescent="0.35">
      <c r="A93" s="25" t="s">
        <v>81</v>
      </c>
      <c r="B93" s="25" t="s">
        <v>5</v>
      </c>
      <c r="C93" s="26" t="s">
        <v>82</v>
      </c>
      <c r="D93" s="27">
        <v>45825.833333333299</v>
      </c>
      <c r="E93" s="27">
        <v>45826.25</v>
      </c>
      <c r="F93" s="26" t="s">
        <v>83</v>
      </c>
    </row>
    <row r="94" spans="1:6" s="24" customFormat="1" ht="77.5" x14ac:dyDescent="0.35">
      <c r="A94" s="25" t="s">
        <v>81</v>
      </c>
      <c r="B94" s="25" t="s">
        <v>4</v>
      </c>
      <c r="C94" s="26" t="s">
        <v>104</v>
      </c>
      <c r="D94" s="27">
        <v>45825.833333333299</v>
      </c>
      <c r="E94" s="27">
        <v>45826.208333333299</v>
      </c>
      <c r="F94" s="26" t="s">
        <v>105</v>
      </c>
    </row>
    <row r="95" spans="1:6" s="24" customFormat="1" ht="77.5" x14ac:dyDescent="0.35">
      <c r="A95" s="25" t="s">
        <v>81</v>
      </c>
      <c r="B95" s="25" t="s">
        <v>4</v>
      </c>
      <c r="C95" s="26" t="s">
        <v>106</v>
      </c>
      <c r="D95" s="27">
        <v>45825.833333333299</v>
      </c>
      <c r="E95" s="27">
        <v>45826.208333333299</v>
      </c>
      <c r="F95" s="26" t="s">
        <v>105</v>
      </c>
    </row>
    <row r="96" spans="1:6" s="24" customFormat="1" ht="93" x14ac:dyDescent="0.35">
      <c r="A96" s="25" t="s">
        <v>399</v>
      </c>
      <c r="B96" s="25" t="s">
        <v>6</v>
      </c>
      <c r="C96" s="26" t="s">
        <v>510</v>
      </c>
      <c r="D96" s="27">
        <v>45825.833333333299</v>
      </c>
      <c r="E96" s="27">
        <v>45826.25</v>
      </c>
      <c r="F96" s="26" t="s">
        <v>511</v>
      </c>
    </row>
    <row r="97" spans="1:6" s="24" customFormat="1" ht="77.5" x14ac:dyDescent="0.35">
      <c r="A97" s="25" t="s">
        <v>109</v>
      </c>
      <c r="B97" s="25" t="s">
        <v>18</v>
      </c>
      <c r="C97" s="26" t="s">
        <v>518</v>
      </c>
      <c r="D97" s="27">
        <v>45825.833333333299</v>
      </c>
      <c r="E97" s="27">
        <v>45826.25</v>
      </c>
      <c r="F97" s="26" t="s">
        <v>519</v>
      </c>
    </row>
    <row r="98" spans="1:6" s="24" customFormat="1" ht="62" x14ac:dyDescent="0.35">
      <c r="A98" s="25" t="s">
        <v>109</v>
      </c>
      <c r="B98" s="25" t="s">
        <v>5</v>
      </c>
      <c r="C98" s="26" t="s">
        <v>520</v>
      </c>
      <c r="D98" s="27">
        <v>45825.833333333299</v>
      </c>
      <c r="E98" s="27">
        <v>45826.25</v>
      </c>
      <c r="F98" s="26" t="s">
        <v>409</v>
      </c>
    </row>
    <row r="99" spans="1:6" s="24" customFormat="1" ht="93" x14ac:dyDescent="0.35">
      <c r="A99" s="25" t="s">
        <v>34</v>
      </c>
      <c r="B99" s="25" t="s">
        <v>2</v>
      </c>
      <c r="C99" s="26" t="s">
        <v>53</v>
      </c>
      <c r="D99" s="27">
        <v>45825.833333333299</v>
      </c>
      <c r="E99" s="27">
        <v>45826.25</v>
      </c>
      <c r="F99" s="26" t="s">
        <v>54</v>
      </c>
    </row>
    <row r="100" spans="1:6" s="24" customFormat="1" ht="93" x14ac:dyDescent="0.35">
      <c r="A100" s="25" t="s">
        <v>34</v>
      </c>
      <c r="B100" s="25" t="s">
        <v>2</v>
      </c>
      <c r="C100" s="26" t="s">
        <v>501</v>
      </c>
      <c r="D100" s="27">
        <v>45825.833333333299</v>
      </c>
      <c r="E100" s="27">
        <v>45826.25</v>
      </c>
      <c r="F100" s="26" t="s">
        <v>67</v>
      </c>
    </row>
    <row r="101" spans="1:6" s="24" customFormat="1" ht="77.5" x14ac:dyDescent="0.35">
      <c r="A101" s="25" t="s">
        <v>34</v>
      </c>
      <c r="B101" s="25" t="s">
        <v>6</v>
      </c>
      <c r="C101" s="26" t="s">
        <v>73</v>
      </c>
      <c r="D101" s="27">
        <v>45825.916666666701</v>
      </c>
      <c r="E101" s="27">
        <v>45826.25</v>
      </c>
      <c r="F101" s="26" t="s">
        <v>74</v>
      </c>
    </row>
    <row r="102" spans="1:6" s="24" customFormat="1" ht="93" x14ac:dyDescent="0.35">
      <c r="A102" s="25" t="s">
        <v>34</v>
      </c>
      <c r="B102" s="25" t="s">
        <v>6</v>
      </c>
      <c r="C102" s="26" t="s">
        <v>505</v>
      </c>
      <c r="D102" s="27">
        <v>45825.833333333299</v>
      </c>
      <c r="E102" s="27">
        <v>45826.25</v>
      </c>
      <c r="F102" s="26" t="s">
        <v>506</v>
      </c>
    </row>
    <row r="103" spans="1:6" s="24" customFormat="1" ht="93" x14ac:dyDescent="0.35">
      <c r="A103" s="25" t="s">
        <v>34</v>
      </c>
      <c r="B103" s="25" t="s">
        <v>6</v>
      </c>
      <c r="C103" s="26" t="s">
        <v>507</v>
      </c>
      <c r="D103" s="27">
        <v>45825.875</v>
      </c>
      <c r="E103" s="27">
        <v>45826.25</v>
      </c>
      <c r="F103" s="26" t="s">
        <v>506</v>
      </c>
    </row>
    <row r="104" spans="1:6" s="24" customFormat="1" ht="93" x14ac:dyDescent="0.35">
      <c r="A104" s="25" t="s">
        <v>34</v>
      </c>
      <c r="B104" s="25" t="s">
        <v>6</v>
      </c>
      <c r="C104" s="26" t="s">
        <v>508</v>
      </c>
      <c r="D104" s="27">
        <v>45825.916666666701</v>
      </c>
      <c r="E104" s="27">
        <v>45826.25</v>
      </c>
      <c r="F104" s="26" t="s">
        <v>506</v>
      </c>
    </row>
    <row r="105" spans="1:6" s="24" customFormat="1" ht="93" x14ac:dyDescent="0.35">
      <c r="A105" s="25" t="s">
        <v>34</v>
      </c>
      <c r="B105" s="25" t="s">
        <v>6</v>
      </c>
      <c r="C105" s="26" t="s">
        <v>509</v>
      </c>
      <c r="D105" s="27">
        <v>45825.958333333299</v>
      </c>
      <c r="E105" s="27">
        <v>45826.25</v>
      </c>
      <c r="F105" s="26" t="s">
        <v>506</v>
      </c>
    </row>
    <row r="106" spans="1:6" s="24" customFormat="1" ht="77.5" x14ac:dyDescent="0.35">
      <c r="A106" s="25" t="s">
        <v>34</v>
      </c>
      <c r="B106" s="25" t="s">
        <v>2</v>
      </c>
      <c r="C106" s="26" t="s">
        <v>514</v>
      </c>
      <c r="D106" s="27">
        <v>45825.833333333299</v>
      </c>
      <c r="E106" s="27">
        <v>45826.25</v>
      </c>
      <c r="F106" s="26" t="s">
        <v>515</v>
      </c>
    </row>
    <row r="107" spans="1:6" s="24" customFormat="1" ht="62" x14ac:dyDescent="0.35">
      <c r="A107" s="25" t="s">
        <v>34</v>
      </c>
      <c r="B107" s="25" t="s">
        <v>2</v>
      </c>
      <c r="C107" s="26" t="s">
        <v>130</v>
      </c>
      <c r="D107" s="27">
        <v>45825.833333333299</v>
      </c>
      <c r="E107" s="27">
        <v>45826.25</v>
      </c>
      <c r="F107" s="26" t="s">
        <v>412</v>
      </c>
    </row>
    <row r="108" spans="1:6" s="24" customFormat="1" ht="62" x14ac:dyDescent="0.35">
      <c r="A108" s="25" t="s">
        <v>34</v>
      </c>
      <c r="B108" s="25" t="s">
        <v>6</v>
      </c>
      <c r="C108" s="26" t="s">
        <v>127</v>
      </c>
      <c r="D108" s="27">
        <v>45825.833333333299</v>
      </c>
      <c r="E108" s="27">
        <v>45826.25</v>
      </c>
      <c r="F108" s="26" t="s">
        <v>128</v>
      </c>
    </row>
    <row r="109" spans="1:6" s="24" customFormat="1" ht="62" x14ac:dyDescent="0.35">
      <c r="A109" s="25" t="s">
        <v>34</v>
      </c>
      <c r="B109" s="25" t="s">
        <v>6</v>
      </c>
      <c r="C109" s="26" t="s">
        <v>129</v>
      </c>
      <c r="D109" s="27">
        <v>45825.833333333299</v>
      </c>
      <c r="E109" s="27">
        <v>45826.25</v>
      </c>
      <c r="F109" s="26" t="s">
        <v>128</v>
      </c>
    </row>
    <row r="110" spans="1:6" s="24" customFormat="1" ht="77.5" x14ac:dyDescent="0.35">
      <c r="A110" s="25" t="s">
        <v>101</v>
      </c>
      <c r="B110" s="25" t="s">
        <v>4</v>
      </c>
      <c r="C110" s="26" t="s">
        <v>102</v>
      </c>
      <c r="D110" s="27">
        <v>45825.875</v>
      </c>
      <c r="E110" s="27">
        <v>45826.25</v>
      </c>
      <c r="F110" s="26" t="s">
        <v>103</v>
      </c>
    </row>
    <row r="111" spans="1:6" s="24" customFormat="1" ht="31" x14ac:dyDescent="0.35">
      <c r="A111" s="25" t="s">
        <v>458</v>
      </c>
      <c r="B111" s="25" t="s">
        <v>4</v>
      </c>
      <c r="C111" s="26" t="s">
        <v>559</v>
      </c>
      <c r="D111" s="27">
        <v>45825.833333333299</v>
      </c>
      <c r="E111" s="27">
        <v>45826.25</v>
      </c>
      <c r="F111" s="26" t="s">
        <v>560</v>
      </c>
    </row>
    <row r="112" spans="1:6" s="24" customFormat="1" ht="31" x14ac:dyDescent="0.35">
      <c r="A112" s="25" t="s">
        <v>218</v>
      </c>
      <c r="B112" s="25" t="s">
        <v>4</v>
      </c>
      <c r="C112" s="26" t="s">
        <v>219</v>
      </c>
      <c r="D112" s="27">
        <v>45825.833333333299</v>
      </c>
      <c r="E112" s="27">
        <v>45826.25</v>
      </c>
      <c r="F112" s="26" t="s">
        <v>220</v>
      </c>
    </row>
    <row r="113" spans="1:6" s="24" customFormat="1" ht="46.5" x14ac:dyDescent="0.35">
      <c r="A113" s="25" t="s">
        <v>218</v>
      </c>
      <c r="B113" s="25" t="s">
        <v>4</v>
      </c>
      <c r="C113" s="26" t="s">
        <v>453</v>
      </c>
      <c r="D113" s="27">
        <v>45825.833333333299</v>
      </c>
      <c r="E113" s="27">
        <v>45826.25</v>
      </c>
      <c r="F113" s="26" t="s">
        <v>454</v>
      </c>
    </row>
    <row r="114" spans="1:6" s="24" customFormat="1" ht="46.5" x14ac:dyDescent="0.35">
      <c r="A114" s="25" t="s">
        <v>218</v>
      </c>
      <c r="B114" s="25" t="s">
        <v>4</v>
      </c>
      <c r="C114" s="26" t="s">
        <v>224</v>
      </c>
      <c r="D114" s="27">
        <v>45825.833333333299</v>
      </c>
      <c r="E114" s="27">
        <v>45826.25</v>
      </c>
      <c r="F114" s="26" t="s">
        <v>225</v>
      </c>
    </row>
    <row r="115" spans="1:6" s="24" customFormat="1" ht="46.5" x14ac:dyDescent="0.35">
      <c r="A115" s="25" t="s">
        <v>218</v>
      </c>
      <c r="B115" s="25" t="s">
        <v>5</v>
      </c>
      <c r="C115" s="26" t="s">
        <v>232</v>
      </c>
      <c r="D115" s="27">
        <v>45825.833333333299</v>
      </c>
      <c r="E115" s="27">
        <v>45826.25</v>
      </c>
      <c r="F115" s="26" t="s">
        <v>233</v>
      </c>
    </row>
    <row r="116" spans="1:6" s="24" customFormat="1" ht="93" x14ac:dyDescent="0.35">
      <c r="A116" s="25" t="s">
        <v>262</v>
      </c>
      <c r="B116" s="25" t="s">
        <v>6</v>
      </c>
      <c r="C116" s="26" t="s">
        <v>263</v>
      </c>
      <c r="D116" s="27">
        <v>45825.916666666701</v>
      </c>
      <c r="E116" s="27">
        <v>45826.229166666701</v>
      </c>
      <c r="F116" s="26" t="s">
        <v>261</v>
      </c>
    </row>
    <row r="117" spans="1:6" s="24" customFormat="1" ht="93" x14ac:dyDescent="0.35">
      <c r="A117" s="25" t="s">
        <v>251</v>
      </c>
      <c r="B117" s="25" t="s">
        <v>7</v>
      </c>
      <c r="C117" s="26" t="s">
        <v>256</v>
      </c>
      <c r="D117" s="27">
        <v>45825.916666666701</v>
      </c>
      <c r="E117" s="27">
        <v>45826.229166666701</v>
      </c>
      <c r="F117" s="26" t="s">
        <v>255</v>
      </c>
    </row>
    <row r="118" spans="1:6" s="24" customFormat="1" ht="93" x14ac:dyDescent="0.35">
      <c r="A118" s="25" t="s">
        <v>251</v>
      </c>
      <c r="B118" s="25" t="s">
        <v>8</v>
      </c>
      <c r="C118" s="26" t="s">
        <v>257</v>
      </c>
      <c r="D118" s="27">
        <v>45825.916666666701</v>
      </c>
      <c r="E118" s="27">
        <v>45826.229166666701</v>
      </c>
      <c r="F118" s="26" t="s">
        <v>255</v>
      </c>
    </row>
    <row r="119" spans="1:6" s="24" customFormat="1" ht="77.5" x14ac:dyDescent="0.35">
      <c r="A119" s="25" t="s">
        <v>251</v>
      </c>
      <c r="B119" s="25" t="s">
        <v>7</v>
      </c>
      <c r="C119" s="26" t="s">
        <v>258</v>
      </c>
      <c r="D119" s="27">
        <v>45825.916666666701</v>
      </c>
      <c r="E119" s="27">
        <v>45826.229166666701</v>
      </c>
      <c r="F119" s="26" t="s">
        <v>259</v>
      </c>
    </row>
    <row r="120" spans="1:6" s="24" customFormat="1" ht="62" x14ac:dyDescent="0.35">
      <c r="A120" s="25" t="s">
        <v>251</v>
      </c>
      <c r="B120" s="25" t="s">
        <v>8</v>
      </c>
      <c r="C120" s="26" t="s">
        <v>565</v>
      </c>
      <c r="D120" s="27">
        <v>45825.916666666701</v>
      </c>
      <c r="E120" s="27">
        <v>45826.229166666701</v>
      </c>
      <c r="F120" s="26" t="s">
        <v>566</v>
      </c>
    </row>
    <row r="121" spans="1:6" s="24" customFormat="1" ht="77.5" x14ac:dyDescent="0.35">
      <c r="A121" s="25" t="s">
        <v>251</v>
      </c>
      <c r="B121" s="25" t="s">
        <v>8</v>
      </c>
      <c r="C121" s="26" t="s">
        <v>471</v>
      </c>
      <c r="D121" s="27">
        <v>45825.916666666701</v>
      </c>
      <c r="E121" s="27">
        <v>45826.229166666701</v>
      </c>
      <c r="F121" s="26" t="s">
        <v>472</v>
      </c>
    </row>
    <row r="122" spans="1:6" s="24" customFormat="1" ht="62" x14ac:dyDescent="0.35">
      <c r="A122" s="25" t="s">
        <v>251</v>
      </c>
      <c r="B122" s="25" t="s">
        <v>7</v>
      </c>
      <c r="C122" s="26" t="s">
        <v>283</v>
      </c>
      <c r="D122" s="27">
        <v>45825.916666666701</v>
      </c>
      <c r="E122" s="27">
        <v>45826.229166666701</v>
      </c>
      <c r="F122" s="26" t="s">
        <v>284</v>
      </c>
    </row>
    <row r="123" spans="1:6" s="24" customFormat="1" ht="46.5" x14ac:dyDescent="0.35">
      <c r="A123" s="25" t="s">
        <v>251</v>
      </c>
      <c r="B123" s="25" t="s">
        <v>7</v>
      </c>
      <c r="C123" s="26" t="s">
        <v>473</v>
      </c>
      <c r="D123" s="27">
        <v>45825.916666666701</v>
      </c>
      <c r="E123" s="27">
        <v>45826.229166666701</v>
      </c>
      <c r="F123" s="26" t="s">
        <v>474</v>
      </c>
    </row>
    <row r="124" spans="1:6" s="24" customFormat="1" ht="62" x14ac:dyDescent="0.35">
      <c r="A124" s="25" t="s">
        <v>251</v>
      </c>
      <c r="B124" s="25" t="s">
        <v>8</v>
      </c>
      <c r="C124" s="26" t="s">
        <v>285</v>
      </c>
      <c r="D124" s="27">
        <v>45825.916666666701</v>
      </c>
      <c r="E124" s="27">
        <v>45826.229166666701</v>
      </c>
      <c r="F124" s="26" t="s">
        <v>286</v>
      </c>
    </row>
    <row r="125" spans="1:6" s="24" customFormat="1" ht="46.5" x14ac:dyDescent="0.35">
      <c r="A125" s="25" t="s">
        <v>251</v>
      </c>
      <c r="B125" s="25" t="s">
        <v>8</v>
      </c>
      <c r="C125" s="26" t="s">
        <v>569</v>
      </c>
      <c r="D125" s="27">
        <v>45825.916666666701</v>
      </c>
      <c r="E125" s="27">
        <v>45826.208333333299</v>
      </c>
      <c r="F125" s="26" t="s">
        <v>570</v>
      </c>
    </row>
    <row r="126" spans="1:6" s="24" customFormat="1" ht="62" x14ac:dyDescent="0.35">
      <c r="A126" s="25" t="s">
        <v>251</v>
      </c>
      <c r="B126" s="25" t="s">
        <v>8</v>
      </c>
      <c r="C126" s="26" t="s">
        <v>299</v>
      </c>
      <c r="D126" s="27">
        <v>45825.916666666701</v>
      </c>
      <c r="E126" s="27">
        <v>45826.229166666701</v>
      </c>
      <c r="F126" s="26" t="s">
        <v>300</v>
      </c>
    </row>
    <row r="127" spans="1:6" s="24" customFormat="1" ht="77.5" x14ac:dyDescent="0.35">
      <c r="A127" s="25" t="s">
        <v>264</v>
      </c>
      <c r="B127" s="25" t="s">
        <v>5</v>
      </c>
      <c r="C127" s="26" t="s">
        <v>265</v>
      </c>
      <c r="D127" s="27">
        <v>45825.916666666701</v>
      </c>
      <c r="E127" s="27">
        <v>45826.229166666701</v>
      </c>
      <c r="F127" s="26" t="s">
        <v>266</v>
      </c>
    </row>
    <row r="128" spans="1:6" s="24" customFormat="1" ht="31" x14ac:dyDescent="0.35">
      <c r="A128" s="25" t="s">
        <v>548</v>
      </c>
      <c r="B128" s="25" t="s">
        <v>4</v>
      </c>
      <c r="C128" s="26" t="s">
        <v>549</v>
      </c>
      <c r="D128" s="27">
        <v>45825.895833333299</v>
      </c>
      <c r="E128" s="27">
        <v>45826.25</v>
      </c>
      <c r="F128" s="26" t="s">
        <v>550</v>
      </c>
    </row>
    <row r="129" spans="1:6" s="24" customFormat="1" ht="31" x14ac:dyDescent="0.35">
      <c r="A129" s="25" t="s">
        <v>548</v>
      </c>
      <c r="B129" s="25" t="s">
        <v>4</v>
      </c>
      <c r="C129" s="26" t="s">
        <v>551</v>
      </c>
      <c r="D129" s="27">
        <v>45825.895833333299</v>
      </c>
      <c r="E129" s="27">
        <v>45826.25</v>
      </c>
      <c r="F129" s="26" t="s">
        <v>550</v>
      </c>
    </row>
    <row r="130" spans="1:6" s="24" customFormat="1" ht="31" x14ac:dyDescent="0.35">
      <c r="A130" s="25" t="s">
        <v>548</v>
      </c>
      <c r="B130" s="25" t="s">
        <v>4</v>
      </c>
      <c r="C130" s="26" t="s">
        <v>552</v>
      </c>
      <c r="D130" s="27">
        <v>45825.875</v>
      </c>
      <c r="E130" s="27">
        <v>45826.25</v>
      </c>
      <c r="F130" s="26" t="s">
        <v>553</v>
      </c>
    </row>
    <row r="131" spans="1:6" s="24" customFormat="1" ht="46.5" x14ac:dyDescent="0.35">
      <c r="A131" s="25" t="s">
        <v>194</v>
      </c>
      <c r="B131" s="25" t="s">
        <v>2</v>
      </c>
      <c r="C131" s="26" t="s">
        <v>545</v>
      </c>
      <c r="D131" s="27">
        <v>45825.875</v>
      </c>
      <c r="E131" s="27">
        <v>45826.25</v>
      </c>
      <c r="F131" s="26" t="s">
        <v>546</v>
      </c>
    </row>
    <row r="132" spans="1:6" s="24" customFormat="1" ht="77.5" x14ac:dyDescent="0.35">
      <c r="A132" s="25" t="s">
        <v>200</v>
      </c>
      <c r="B132" s="25" t="s">
        <v>6</v>
      </c>
      <c r="C132" s="26" t="s">
        <v>547</v>
      </c>
      <c r="D132" s="27">
        <v>45825.875</v>
      </c>
      <c r="E132" s="27">
        <v>45826.25</v>
      </c>
      <c r="F132" s="26" t="s">
        <v>202</v>
      </c>
    </row>
    <row r="133" spans="1:6" s="24" customFormat="1" ht="31" x14ac:dyDescent="0.35">
      <c r="A133" s="25" t="s">
        <v>200</v>
      </c>
      <c r="B133" s="25" t="s">
        <v>6</v>
      </c>
      <c r="C133" s="26" t="s">
        <v>203</v>
      </c>
      <c r="D133" s="27">
        <v>45825.875</v>
      </c>
      <c r="E133" s="27">
        <v>45826.25</v>
      </c>
      <c r="F133" s="26" t="s">
        <v>204</v>
      </c>
    </row>
    <row r="134" spans="1:6" s="24" customFormat="1" ht="46.5" x14ac:dyDescent="0.35">
      <c r="A134" s="25" t="s">
        <v>197</v>
      </c>
      <c r="B134" s="25" t="s">
        <v>4</v>
      </c>
      <c r="C134" s="26" t="s">
        <v>198</v>
      </c>
      <c r="D134" s="27">
        <v>45825.875</v>
      </c>
      <c r="E134" s="27">
        <v>45826.25</v>
      </c>
      <c r="F134" s="26" t="s">
        <v>199</v>
      </c>
    </row>
    <row r="135" spans="1:6" s="24" customFormat="1" ht="46.5" x14ac:dyDescent="0.35">
      <c r="A135" s="25" t="s">
        <v>197</v>
      </c>
      <c r="B135" s="25" t="s">
        <v>4</v>
      </c>
      <c r="C135" s="26" t="s">
        <v>567</v>
      </c>
      <c r="D135" s="27">
        <v>45825.916666666701</v>
      </c>
      <c r="E135" s="27">
        <v>45826.229166666701</v>
      </c>
      <c r="F135" s="26" t="s">
        <v>568</v>
      </c>
    </row>
    <row r="136" spans="1:6" s="24" customFormat="1" ht="62" x14ac:dyDescent="0.35">
      <c r="A136" s="25" t="s">
        <v>197</v>
      </c>
      <c r="B136" s="25" t="s">
        <v>4</v>
      </c>
      <c r="C136" s="26" t="s">
        <v>573</v>
      </c>
      <c r="D136" s="27">
        <v>45825.916666666701</v>
      </c>
      <c r="E136" s="27">
        <v>45826.25</v>
      </c>
      <c r="F136" s="26" t="s">
        <v>574</v>
      </c>
    </row>
    <row r="137" spans="1:6" s="24" customFormat="1" ht="62" x14ac:dyDescent="0.35">
      <c r="A137" s="25" t="s">
        <v>197</v>
      </c>
      <c r="B137" s="25" t="s">
        <v>4</v>
      </c>
      <c r="C137" s="26" t="s">
        <v>575</v>
      </c>
      <c r="D137" s="27">
        <v>45825.916666666701</v>
      </c>
      <c r="E137" s="27">
        <v>45826.25</v>
      </c>
      <c r="F137" s="26" t="s">
        <v>574</v>
      </c>
    </row>
    <row r="138" spans="1:6" ht="62" x14ac:dyDescent="0.35">
      <c r="A138" s="25" t="s">
        <v>197</v>
      </c>
      <c r="B138" s="25" t="s">
        <v>4</v>
      </c>
      <c r="C138" s="26" t="s">
        <v>576</v>
      </c>
      <c r="D138" s="27">
        <v>45825.916666666701</v>
      </c>
      <c r="E138" s="27">
        <v>45826.25</v>
      </c>
      <c r="F138" s="26" t="s">
        <v>574</v>
      </c>
    </row>
    <row r="139" spans="1:6" ht="77.5" x14ac:dyDescent="0.35">
      <c r="A139" s="25" t="s">
        <v>60</v>
      </c>
      <c r="B139" s="25" t="s">
        <v>18</v>
      </c>
      <c r="C139" s="26" t="s">
        <v>61</v>
      </c>
      <c r="D139" s="27">
        <v>45818.25</v>
      </c>
      <c r="E139" s="27">
        <v>45845.25</v>
      </c>
      <c r="F139" s="26" t="s">
        <v>62</v>
      </c>
    </row>
    <row r="140" spans="1:6" ht="139.5" x14ac:dyDescent="0.35">
      <c r="A140" s="25" t="s">
        <v>315</v>
      </c>
      <c r="B140" s="25" t="s">
        <v>18</v>
      </c>
      <c r="C140" s="26" t="s">
        <v>316</v>
      </c>
      <c r="D140" s="27">
        <v>45823.833333333299</v>
      </c>
      <c r="E140" s="27">
        <v>45916.291666666701</v>
      </c>
      <c r="F140" s="26" t="s">
        <v>317</v>
      </c>
    </row>
    <row r="141" spans="1:6" ht="93" x14ac:dyDescent="0.35">
      <c r="A141" s="25" t="s">
        <v>315</v>
      </c>
      <c r="B141" s="25" t="s">
        <v>2</v>
      </c>
      <c r="C141" s="26" t="s">
        <v>341</v>
      </c>
      <c r="D141" s="27">
        <v>45825.875</v>
      </c>
      <c r="E141" s="27">
        <v>45826.208333333299</v>
      </c>
      <c r="F141" s="26" t="s">
        <v>342</v>
      </c>
    </row>
    <row r="142" spans="1:6" ht="77.5" x14ac:dyDescent="0.35">
      <c r="A142" s="25" t="s">
        <v>315</v>
      </c>
      <c r="B142" s="25" t="s">
        <v>6</v>
      </c>
      <c r="C142" s="26" t="s">
        <v>364</v>
      </c>
      <c r="D142" s="27">
        <v>45825.875</v>
      </c>
      <c r="E142" s="27">
        <v>45826.25</v>
      </c>
      <c r="F142" s="26" t="s">
        <v>365</v>
      </c>
    </row>
    <row r="143" spans="1:6" ht="77.5" x14ac:dyDescent="0.35">
      <c r="A143" s="25" t="s">
        <v>315</v>
      </c>
      <c r="B143" s="25" t="s">
        <v>6</v>
      </c>
      <c r="C143" s="26" t="s">
        <v>366</v>
      </c>
      <c r="D143" s="27">
        <v>45825.875</v>
      </c>
      <c r="E143" s="27">
        <v>45826.25</v>
      </c>
      <c r="F143" s="26" t="s">
        <v>365</v>
      </c>
    </row>
    <row r="144" spans="1:6" ht="46.5" x14ac:dyDescent="0.35">
      <c r="A144" s="25" t="s">
        <v>160</v>
      </c>
      <c r="B144" s="25" t="s">
        <v>2</v>
      </c>
      <c r="C144" s="26" t="s">
        <v>161</v>
      </c>
      <c r="D144" s="27">
        <v>45825.833333333299</v>
      </c>
      <c r="E144" s="27">
        <v>45826.25</v>
      </c>
      <c r="F144" s="26" t="s">
        <v>162</v>
      </c>
    </row>
    <row r="145" spans="1:6" ht="46.5" x14ac:dyDescent="0.35">
      <c r="A145" s="25" t="s">
        <v>160</v>
      </c>
      <c r="B145" s="25" t="s">
        <v>2</v>
      </c>
      <c r="C145" s="26" t="s">
        <v>163</v>
      </c>
      <c r="D145" s="27">
        <v>45825.875</v>
      </c>
      <c r="E145" s="27">
        <v>45826.25</v>
      </c>
      <c r="F145" s="26" t="s">
        <v>162</v>
      </c>
    </row>
    <row r="146" spans="1:6" ht="46.5" x14ac:dyDescent="0.35">
      <c r="A146" s="25" t="s">
        <v>160</v>
      </c>
      <c r="B146" s="25" t="s">
        <v>2</v>
      </c>
      <c r="C146" s="26" t="s">
        <v>164</v>
      </c>
      <c r="D146" s="27">
        <v>45825.875</v>
      </c>
      <c r="E146" s="27">
        <v>45826.25</v>
      </c>
      <c r="F146" s="26" t="s">
        <v>162</v>
      </c>
    </row>
    <row r="147" spans="1:6" ht="46.5" x14ac:dyDescent="0.35">
      <c r="A147" s="25" t="s">
        <v>139</v>
      </c>
      <c r="B147" s="25" t="s">
        <v>4</v>
      </c>
      <c r="C147" s="26" t="s">
        <v>418</v>
      </c>
      <c r="D147" s="27">
        <v>45825.833333333299</v>
      </c>
      <c r="E147" s="27">
        <v>45826.25</v>
      </c>
      <c r="F147" s="26" t="s">
        <v>141</v>
      </c>
    </row>
    <row r="148" spans="1:6" ht="46.5" x14ac:dyDescent="0.35">
      <c r="A148" s="25" t="s">
        <v>139</v>
      </c>
      <c r="B148" s="25" t="s">
        <v>5</v>
      </c>
      <c r="C148" s="26" t="s">
        <v>523</v>
      </c>
      <c r="D148" s="27">
        <v>45825.875</v>
      </c>
      <c r="E148" s="27">
        <v>45826.25</v>
      </c>
      <c r="F148" s="26" t="s">
        <v>524</v>
      </c>
    </row>
    <row r="149" spans="1:6" ht="46.5" x14ac:dyDescent="0.35">
      <c r="A149" s="25" t="s">
        <v>139</v>
      </c>
      <c r="B149" s="25" t="s">
        <v>5</v>
      </c>
      <c r="C149" s="26" t="s">
        <v>525</v>
      </c>
      <c r="D149" s="27">
        <v>45825.875</v>
      </c>
      <c r="E149" s="27">
        <v>45826.25</v>
      </c>
      <c r="F149" s="26" t="s">
        <v>524</v>
      </c>
    </row>
    <row r="150" spans="1:6" ht="46.5" x14ac:dyDescent="0.35">
      <c r="A150" s="25" t="s">
        <v>139</v>
      </c>
      <c r="B150" s="25" t="s">
        <v>5</v>
      </c>
      <c r="C150" s="26" t="s">
        <v>526</v>
      </c>
      <c r="D150" s="27">
        <v>45825.875</v>
      </c>
      <c r="E150" s="27">
        <v>45826.25</v>
      </c>
      <c r="F150" s="26" t="s">
        <v>524</v>
      </c>
    </row>
    <row r="151" spans="1:6" ht="31" x14ac:dyDescent="0.35">
      <c r="A151" s="25" t="s">
        <v>139</v>
      </c>
      <c r="B151" s="25" t="s">
        <v>4</v>
      </c>
      <c r="C151" s="26" t="s">
        <v>533</v>
      </c>
      <c r="D151" s="27">
        <v>45825.875</v>
      </c>
      <c r="E151" s="27">
        <v>45826.25</v>
      </c>
      <c r="F151" s="26" t="s">
        <v>171</v>
      </c>
    </row>
    <row r="152" spans="1:6" ht="46.5" x14ac:dyDescent="0.35">
      <c r="A152" s="25" t="s">
        <v>153</v>
      </c>
      <c r="B152" s="25" t="s">
        <v>6</v>
      </c>
      <c r="C152" s="26" t="s">
        <v>154</v>
      </c>
      <c r="D152" s="27">
        <v>45804.208333333299</v>
      </c>
      <c r="E152" s="27">
        <v>46010.208333333299</v>
      </c>
      <c r="F152" s="26" t="s">
        <v>155</v>
      </c>
    </row>
    <row r="153" spans="1:6" ht="46.5" x14ac:dyDescent="0.35">
      <c r="A153" s="25" t="s">
        <v>144</v>
      </c>
      <c r="B153" s="25" t="s">
        <v>6</v>
      </c>
      <c r="C153" s="26" t="s">
        <v>145</v>
      </c>
      <c r="D153" s="27">
        <v>45825.875</v>
      </c>
      <c r="E153" s="27">
        <v>45826.25</v>
      </c>
      <c r="F153" s="26" t="s">
        <v>146</v>
      </c>
    </row>
    <row r="154" spans="1:6" ht="46.5" x14ac:dyDescent="0.35">
      <c r="A154" s="25" t="s">
        <v>144</v>
      </c>
      <c r="B154" s="25" t="s">
        <v>6</v>
      </c>
      <c r="C154" s="26" t="s">
        <v>158</v>
      </c>
      <c r="D154" s="27">
        <v>45825.875</v>
      </c>
      <c r="E154" s="27">
        <v>45826.25</v>
      </c>
      <c r="F154" s="26" t="s">
        <v>159</v>
      </c>
    </row>
    <row r="155" spans="1:6" ht="46.5" x14ac:dyDescent="0.35">
      <c r="A155" s="25" t="s">
        <v>144</v>
      </c>
      <c r="B155" s="25" t="s">
        <v>2</v>
      </c>
      <c r="C155" s="26" t="s">
        <v>531</v>
      </c>
      <c r="D155" s="27">
        <v>45825.958333333299</v>
      </c>
      <c r="E155" s="27">
        <v>45826.25</v>
      </c>
      <c r="F155" s="26" t="s">
        <v>532</v>
      </c>
    </row>
    <row r="156" spans="1:6" ht="46.5" x14ac:dyDescent="0.35">
      <c r="A156" s="25" t="s">
        <v>144</v>
      </c>
      <c r="B156" s="25" t="s">
        <v>2</v>
      </c>
      <c r="C156" s="26" t="s">
        <v>538</v>
      </c>
      <c r="D156" s="27">
        <v>45825.875</v>
      </c>
      <c r="E156" s="27">
        <v>45826.208333333299</v>
      </c>
      <c r="F156" s="26" t="s">
        <v>539</v>
      </c>
    </row>
    <row r="157" spans="1:6" ht="46.5" x14ac:dyDescent="0.35">
      <c r="A157" s="25" t="s">
        <v>144</v>
      </c>
      <c r="B157" s="25" t="s">
        <v>2</v>
      </c>
      <c r="C157" s="26" t="s">
        <v>180</v>
      </c>
      <c r="D157" s="27">
        <v>45817.4375</v>
      </c>
      <c r="E157" s="27">
        <v>45831.25</v>
      </c>
      <c r="F157" s="26" t="s">
        <v>181</v>
      </c>
    </row>
    <row r="158" spans="1:6" ht="77.5" x14ac:dyDescent="0.35">
      <c r="A158" s="25" t="s">
        <v>144</v>
      </c>
      <c r="B158" s="25" t="s">
        <v>6</v>
      </c>
      <c r="C158" s="26" t="s">
        <v>343</v>
      </c>
      <c r="D158" s="27">
        <v>45825.875</v>
      </c>
      <c r="E158" s="27">
        <v>45826.25</v>
      </c>
      <c r="F158" s="26" t="s">
        <v>344</v>
      </c>
    </row>
    <row r="159" spans="1:6" ht="46.5" x14ac:dyDescent="0.35">
      <c r="A159" s="25" t="s">
        <v>165</v>
      </c>
      <c r="B159" s="25" t="s">
        <v>7</v>
      </c>
      <c r="C159" s="26" t="s">
        <v>166</v>
      </c>
      <c r="D159" s="27">
        <v>45825.875</v>
      </c>
      <c r="E159" s="27">
        <v>45826.25</v>
      </c>
      <c r="F159" s="26" t="s">
        <v>167</v>
      </c>
    </row>
    <row r="160" spans="1:6" ht="46.5" x14ac:dyDescent="0.35">
      <c r="A160" s="25" t="s">
        <v>165</v>
      </c>
      <c r="B160" s="25" t="s">
        <v>7</v>
      </c>
      <c r="C160" s="26" t="s">
        <v>168</v>
      </c>
      <c r="D160" s="27">
        <v>45825.875</v>
      </c>
      <c r="E160" s="27">
        <v>45826.25</v>
      </c>
      <c r="F160" s="26" t="s">
        <v>167</v>
      </c>
    </row>
    <row r="161" spans="1:6" ht="31" x14ac:dyDescent="0.35">
      <c r="A161" s="25" t="s">
        <v>165</v>
      </c>
      <c r="B161" s="25" t="s">
        <v>8</v>
      </c>
      <c r="C161" s="26" t="s">
        <v>534</v>
      </c>
      <c r="D161" s="27">
        <v>45825.875</v>
      </c>
      <c r="E161" s="27">
        <v>45826.25</v>
      </c>
      <c r="F161" s="26" t="s">
        <v>171</v>
      </c>
    </row>
    <row r="162" spans="1:6" ht="31" x14ac:dyDescent="0.35">
      <c r="A162" s="25" t="s">
        <v>165</v>
      </c>
      <c r="B162" s="25" t="s">
        <v>8</v>
      </c>
      <c r="C162" s="26" t="s">
        <v>173</v>
      </c>
      <c r="D162" s="27">
        <v>45825.875</v>
      </c>
      <c r="E162" s="27">
        <v>45826.25</v>
      </c>
      <c r="F162" s="26" t="s">
        <v>174</v>
      </c>
    </row>
    <row r="163" spans="1:6" ht="77.5" x14ac:dyDescent="0.35">
      <c r="A163" s="25" t="s">
        <v>132</v>
      </c>
      <c r="B163" s="25" t="s">
        <v>5</v>
      </c>
      <c r="C163" s="26" t="s">
        <v>516</v>
      </c>
      <c r="D163" s="27">
        <v>45825.916666666701</v>
      </c>
      <c r="E163" s="27">
        <v>45826.229166666701</v>
      </c>
      <c r="F163" s="26" t="s">
        <v>517</v>
      </c>
    </row>
    <row r="164" spans="1:6" ht="62" x14ac:dyDescent="0.35">
      <c r="A164" s="25" t="s">
        <v>132</v>
      </c>
      <c r="B164" s="25" t="s">
        <v>4</v>
      </c>
      <c r="C164" s="26" t="s">
        <v>411</v>
      </c>
      <c r="D164" s="27">
        <v>45825.833333333299</v>
      </c>
      <c r="E164" s="27">
        <v>45826.25</v>
      </c>
      <c r="F164" s="26" t="s">
        <v>412</v>
      </c>
    </row>
    <row r="165" spans="1:6" ht="46.5" x14ac:dyDescent="0.35">
      <c r="A165" s="25" t="s">
        <v>132</v>
      </c>
      <c r="B165" s="25" t="s">
        <v>4</v>
      </c>
      <c r="C165" s="26" t="s">
        <v>413</v>
      </c>
      <c r="D165" s="27">
        <v>45825.875</v>
      </c>
      <c r="E165" s="27">
        <v>45826.208333333299</v>
      </c>
      <c r="F165" s="26" t="s">
        <v>414</v>
      </c>
    </row>
    <row r="166" spans="1:6" ht="46.5" x14ac:dyDescent="0.35">
      <c r="A166" s="25" t="s">
        <v>132</v>
      </c>
      <c r="B166" s="25" t="s">
        <v>4</v>
      </c>
      <c r="C166" s="26" t="s">
        <v>415</v>
      </c>
      <c r="D166" s="27">
        <v>45825.875</v>
      </c>
      <c r="E166" s="27">
        <v>45826.208333333299</v>
      </c>
      <c r="F166" s="26" t="s">
        <v>414</v>
      </c>
    </row>
    <row r="167" spans="1:6" ht="46.5" x14ac:dyDescent="0.35">
      <c r="A167" s="25" t="s">
        <v>132</v>
      </c>
      <c r="B167" s="25" t="s">
        <v>4</v>
      </c>
      <c r="C167" s="26" t="s">
        <v>416</v>
      </c>
      <c r="D167" s="27">
        <v>45825.875</v>
      </c>
      <c r="E167" s="27">
        <v>45826.208333333299</v>
      </c>
      <c r="F167" s="26" t="s">
        <v>414</v>
      </c>
    </row>
    <row r="168" spans="1:6" ht="31" x14ac:dyDescent="0.35">
      <c r="A168" s="25" t="s">
        <v>132</v>
      </c>
      <c r="B168" s="25" t="s">
        <v>5</v>
      </c>
      <c r="C168" s="26" t="s">
        <v>156</v>
      </c>
      <c r="D168" s="27">
        <v>45684.208333333299</v>
      </c>
      <c r="E168" s="27">
        <v>46010.25</v>
      </c>
      <c r="F168" s="26" t="s">
        <v>157</v>
      </c>
    </row>
    <row r="169" spans="1:6" ht="46.5" x14ac:dyDescent="0.35">
      <c r="A169" s="25" t="s">
        <v>148</v>
      </c>
      <c r="B169" s="25" t="s">
        <v>2</v>
      </c>
      <c r="C169" s="26" t="s">
        <v>527</v>
      </c>
      <c r="D169" s="27">
        <v>45825.875</v>
      </c>
      <c r="E169" s="27">
        <v>45826.208333333299</v>
      </c>
      <c r="F169" s="26" t="s">
        <v>528</v>
      </c>
    </row>
    <row r="170" spans="1:6" ht="46.5" x14ac:dyDescent="0.35">
      <c r="A170" s="25" t="s">
        <v>148</v>
      </c>
      <c r="B170" s="25" t="s">
        <v>2</v>
      </c>
      <c r="C170" s="26" t="s">
        <v>529</v>
      </c>
      <c r="D170" s="27">
        <v>45825.875</v>
      </c>
      <c r="E170" s="27">
        <v>45826.208333333299</v>
      </c>
      <c r="F170" s="26" t="s">
        <v>528</v>
      </c>
    </row>
    <row r="171" spans="1:6" ht="46.5" x14ac:dyDescent="0.35">
      <c r="A171" s="25" t="s">
        <v>148</v>
      </c>
      <c r="B171" s="25" t="s">
        <v>2</v>
      </c>
      <c r="C171" s="26" t="s">
        <v>530</v>
      </c>
      <c r="D171" s="27">
        <v>45825.875</v>
      </c>
      <c r="E171" s="27">
        <v>45826.208333333299</v>
      </c>
      <c r="F171" s="26" t="s">
        <v>528</v>
      </c>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17"/>
      <c r="B176" s="17"/>
      <c r="C176" s="17"/>
      <c r="D176" s="16"/>
      <c r="E176" s="16"/>
      <c r="F176" s="16"/>
    </row>
    <row r="177" spans="1:6" x14ac:dyDescent="0.35">
      <c r="A177" s="17"/>
      <c r="B177" s="17"/>
      <c r="C177" s="17"/>
      <c r="D177" s="16"/>
      <c r="E177" s="16"/>
      <c r="F177" s="16"/>
    </row>
    <row r="178" spans="1:6" x14ac:dyDescent="0.35">
      <c r="A178" s="17"/>
      <c r="B178" s="17"/>
      <c r="C178" s="17"/>
      <c r="D178" s="16"/>
      <c r="E178" s="16"/>
      <c r="F178" s="16"/>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75">
    <cfRule type="expression" dxfId="5"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80"/>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Wednesday, 18 June</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57</v>
      </c>
      <c r="B3" s="25" t="s">
        <v>2</v>
      </c>
      <c r="C3" s="26" t="s">
        <v>58</v>
      </c>
      <c r="D3" s="27">
        <v>45826.833333333299</v>
      </c>
      <c r="E3" s="27">
        <v>45827.25</v>
      </c>
      <c r="F3" s="26" t="s">
        <v>59</v>
      </c>
    </row>
    <row r="4" spans="1:6" s="5" customFormat="1" ht="62" x14ac:dyDescent="0.35">
      <c r="A4" s="25" t="s">
        <v>57</v>
      </c>
      <c r="B4" s="25" t="s">
        <v>2</v>
      </c>
      <c r="C4" s="26" t="s">
        <v>398</v>
      </c>
      <c r="D4" s="27">
        <v>45826.833333333299</v>
      </c>
      <c r="E4" s="27">
        <v>45827.25</v>
      </c>
      <c r="F4" s="26" t="s">
        <v>397</v>
      </c>
    </row>
    <row r="5" spans="1:6" s="5" customFormat="1" ht="62" x14ac:dyDescent="0.35">
      <c r="A5" s="25" t="s">
        <v>57</v>
      </c>
      <c r="B5" s="25" t="s">
        <v>6</v>
      </c>
      <c r="C5" s="26" t="s">
        <v>112</v>
      </c>
      <c r="D5" s="27">
        <v>45826.833333333299</v>
      </c>
      <c r="E5" s="27">
        <v>45827.25</v>
      </c>
      <c r="F5" s="26" t="s">
        <v>113</v>
      </c>
    </row>
    <row r="6" spans="1:6" s="5" customFormat="1" ht="77.5" x14ac:dyDescent="0.35">
      <c r="A6" s="25" t="s">
        <v>40</v>
      </c>
      <c r="B6" s="25" t="s">
        <v>2</v>
      </c>
      <c r="C6" s="26" t="s">
        <v>46</v>
      </c>
      <c r="D6" s="27">
        <v>45826.833333333299</v>
      </c>
      <c r="E6" s="27">
        <v>45827.25</v>
      </c>
      <c r="F6" s="26" t="s">
        <v>47</v>
      </c>
    </row>
    <row r="7" spans="1:6" s="5" customFormat="1" ht="46.5" x14ac:dyDescent="0.35">
      <c r="A7" s="25" t="s">
        <v>40</v>
      </c>
      <c r="B7" s="25" t="s">
        <v>2</v>
      </c>
      <c r="C7" s="26" t="s">
        <v>396</v>
      </c>
      <c r="D7" s="27">
        <v>45826.833333333299</v>
      </c>
      <c r="E7" s="27">
        <v>45827.25</v>
      </c>
      <c r="F7" s="26" t="s">
        <v>397</v>
      </c>
    </row>
    <row r="8" spans="1:6" s="5" customFormat="1" ht="46.5" x14ac:dyDescent="0.35">
      <c r="A8" s="25" t="s">
        <v>40</v>
      </c>
      <c r="B8" s="25" t="s">
        <v>2</v>
      </c>
      <c r="C8" s="26" t="s">
        <v>410</v>
      </c>
      <c r="D8" s="27">
        <v>45826.833333333299</v>
      </c>
      <c r="E8" s="27">
        <v>45827.25</v>
      </c>
      <c r="F8" s="26" t="s">
        <v>117</v>
      </c>
    </row>
    <row r="9" spans="1:6" s="5" customFormat="1" ht="46.5" x14ac:dyDescent="0.35">
      <c r="A9" s="25" t="s">
        <v>40</v>
      </c>
      <c r="B9" s="25" t="s">
        <v>2</v>
      </c>
      <c r="C9" s="26" t="s">
        <v>276</v>
      </c>
      <c r="D9" s="27">
        <v>45826.916666666701</v>
      </c>
      <c r="E9" s="27">
        <v>45827.229166666701</v>
      </c>
      <c r="F9" s="26" t="s">
        <v>277</v>
      </c>
    </row>
    <row r="10" spans="1:6" s="5" customFormat="1" ht="62" x14ac:dyDescent="0.35">
      <c r="A10" s="25" t="s">
        <v>291</v>
      </c>
      <c r="B10" s="25" t="s">
        <v>5</v>
      </c>
      <c r="C10" s="26" t="s">
        <v>292</v>
      </c>
      <c r="D10" s="27">
        <v>45826.916666666701</v>
      </c>
      <c r="E10" s="27">
        <v>45827.229166666701</v>
      </c>
      <c r="F10" s="26" t="s">
        <v>293</v>
      </c>
    </row>
    <row r="11" spans="1:6" s="5" customFormat="1" ht="62" x14ac:dyDescent="0.35">
      <c r="A11" s="25" t="s">
        <v>29</v>
      </c>
      <c r="B11" s="25" t="s">
        <v>6</v>
      </c>
      <c r="C11" s="26" t="s">
        <v>377</v>
      </c>
      <c r="D11" s="27">
        <v>45826.875</v>
      </c>
      <c r="E11" s="27">
        <v>45827.208333333299</v>
      </c>
      <c r="F11" s="26" t="s">
        <v>31</v>
      </c>
    </row>
    <row r="12" spans="1:6" s="5" customFormat="1" ht="62" x14ac:dyDescent="0.35">
      <c r="A12" s="25" t="s">
        <v>29</v>
      </c>
      <c r="B12" s="25" t="s">
        <v>6</v>
      </c>
      <c r="C12" s="26" t="s">
        <v>378</v>
      </c>
      <c r="D12" s="27">
        <v>45826.875</v>
      </c>
      <c r="E12" s="27">
        <v>45827.208333333299</v>
      </c>
      <c r="F12" s="26" t="s">
        <v>31</v>
      </c>
    </row>
    <row r="13" spans="1:6" s="5" customFormat="1" ht="46.5" x14ac:dyDescent="0.35">
      <c r="A13" s="25" t="s">
        <v>29</v>
      </c>
      <c r="B13" s="25" t="s">
        <v>6</v>
      </c>
      <c r="C13" s="26" t="s">
        <v>32</v>
      </c>
      <c r="D13" s="27">
        <v>45826.875</v>
      </c>
      <c r="E13" s="27">
        <v>45827.208333333299</v>
      </c>
      <c r="F13" s="26" t="s">
        <v>33</v>
      </c>
    </row>
    <row r="14" spans="1:6" s="5" customFormat="1" ht="62" x14ac:dyDescent="0.35">
      <c r="A14" s="25" t="s">
        <v>21</v>
      </c>
      <c r="B14" s="25" t="s">
        <v>18</v>
      </c>
      <c r="C14" s="26" t="s">
        <v>22</v>
      </c>
      <c r="D14" s="27">
        <v>45826.833333333299</v>
      </c>
      <c r="E14" s="27">
        <v>45827.25</v>
      </c>
      <c r="F14" s="26" t="s">
        <v>23</v>
      </c>
    </row>
    <row r="15" spans="1:6" s="5" customFormat="1" ht="62" x14ac:dyDescent="0.35">
      <c r="A15" s="25" t="s">
        <v>21</v>
      </c>
      <c r="B15" s="25" t="s">
        <v>4</v>
      </c>
      <c r="C15" s="26" t="s">
        <v>379</v>
      </c>
      <c r="D15" s="27">
        <v>45826.833333333299</v>
      </c>
      <c r="E15" s="27">
        <v>45827.25</v>
      </c>
      <c r="F15" s="26" t="s">
        <v>380</v>
      </c>
    </row>
    <row r="16" spans="1:6" s="5" customFormat="1" ht="62" x14ac:dyDescent="0.35">
      <c r="A16" s="25" t="s">
        <v>43</v>
      </c>
      <c r="B16" s="25" t="s">
        <v>2</v>
      </c>
      <c r="C16" s="26" t="s">
        <v>44</v>
      </c>
      <c r="D16" s="27">
        <v>45826.833333333299</v>
      </c>
      <c r="E16" s="27">
        <v>45827.25</v>
      </c>
      <c r="F16" s="26" t="s">
        <v>45</v>
      </c>
    </row>
    <row r="17" spans="1:6" s="5" customFormat="1" ht="62" x14ac:dyDescent="0.35">
      <c r="A17" s="25" t="s">
        <v>24</v>
      </c>
      <c r="B17" s="25" t="s">
        <v>5</v>
      </c>
      <c r="C17" s="26" t="s">
        <v>25</v>
      </c>
      <c r="D17" s="27">
        <v>45826.833333333299</v>
      </c>
      <c r="E17" s="27">
        <v>45827.25</v>
      </c>
      <c r="F17" s="26" t="s">
        <v>26</v>
      </c>
    </row>
    <row r="18" spans="1:6" s="5" customFormat="1" ht="62" x14ac:dyDescent="0.35">
      <c r="A18" s="25" t="s">
        <v>24</v>
      </c>
      <c r="B18" s="25" t="s">
        <v>4</v>
      </c>
      <c r="C18" s="26" t="s">
        <v>389</v>
      </c>
      <c r="D18" s="27">
        <v>45826.541666666701</v>
      </c>
      <c r="E18" s="27">
        <v>45827.208333333299</v>
      </c>
      <c r="F18" s="26" t="s">
        <v>390</v>
      </c>
    </row>
    <row r="19" spans="1:6" s="5" customFormat="1" ht="46.5" x14ac:dyDescent="0.35">
      <c r="A19" s="25" t="s">
        <v>118</v>
      </c>
      <c r="B19" s="25" t="s">
        <v>2</v>
      </c>
      <c r="C19" s="26" t="s">
        <v>119</v>
      </c>
      <c r="D19" s="27">
        <v>45826.833333333299</v>
      </c>
      <c r="E19" s="27">
        <v>45827.25</v>
      </c>
      <c r="F19" s="26" t="s">
        <v>120</v>
      </c>
    </row>
    <row r="20" spans="1:6" s="5" customFormat="1" ht="62" x14ac:dyDescent="0.35">
      <c r="A20" s="25" t="s">
        <v>118</v>
      </c>
      <c r="B20" s="25" t="s">
        <v>6</v>
      </c>
      <c r="C20" s="26" t="s">
        <v>121</v>
      </c>
      <c r="D20" s="27">
        <v>45826.833333333299</v>
      </c>
      <c r="E20" s="27">
        <v>45827.25</v>
      </c>
      <c r="F20" s="26" t="s">
        <v>122</v>
      </c>
    </row>
    <row r="21" spans="1:6" s="5" customFormat="1" ht="62" x14ac:dyDescent="0.35">
      <c r="A21" s="25" t="s">
        <v>118</v>
      </c>
      <c r="B21" s="25" t="s">
        <v>2</v>
      </c>
      <c r="C21" s="26" t="s">
        <v>123</v>
      </c>
      <c r="D21" s="27">
        <v>45826.833333333299</v>
      </c>
      <c r="E21" s="27">
        <v>45827.208333333299</v>
      </c>
      <c r="F21" s="26" t="s">
        <v>124</v>
      </c>
    </row>
    <row r="22" spans="1:6" s="5" customFormat="1" ht="77.5" x14ac:dyDescent="0.35">
      <c r="A22" s="25" t="s">
        <v>118</v>
      </c>
      <c r="B22" s="25" t="s">
        <v>2</v>
      </c>
      <c r="C22" s="26" t="s">
        <v>125</v>
      </c>
      <c r="D22" s="27">
        <v>45826.833333333299</v>
      </c>
      <c r="E22" s="27">
        <v>45827.25</v>
      </c>
      <c r="F22" s="26" t="s">
        <v>126</v>
      </c>
    </row>
    <row r="23" spans="1:6" s="5" customFormat="1" ht="46.5" x14ac:dyDescent="0.35">
      <c r="A23" s="25" t="s">
        <v>229</v>
      </c>
      <c r="B23" s="25" t="s">
        <v>5</v>
      </c>
      <c r="C23" s="26" t="s">
        <v>455</v>
      </c>
      <c r="D23" s="27">
        <v>45826.833333333299</v>
      </c>
      <c r="E23" s="27">
        <v>45827.25</v>
      </c>
      <c r="F23" s="26" t="s">
        <v>456</v>
      </c>
    </row>
    <row r="24" spans="1:6" s="5" customFormat="1" ht="46.5" x14ac:dyDescent="0.35">
      <c r="A24" s="25" t="s">
        <v>229</v>
      </c>
      <c r="B24" s="25" t="s">
        <v>4</v>
      </c>
      <c r="C24" s="26" t="s">
        <v>457</v>
      </c>
      <c r="D24" s="27">
        <v>45826.833333333299</v>
      </c>
      <c r="E24" s="27">
        <v>45827.25</v>
      </c>
      <c r="F24" s="26" t="s">
        <v>456</v>
      </c>
    </row>
    <row r="25" spans="1:6" s="5" customFormat="1" ht="46.5" x14ac:dyDescent="0.35">
      <c r="A25" s="25" t="s">
        <v>229</v>
      </c>
      <c r="B25" s="25" t="s">
        <v>4</v>
      </c>
      <c r="C25" s="26" t="s">
        <v>239</v>
      </c>
      <c r="D25" s="27">
        <v>45826.833333333299</v>
      </c>
      <c r="E25" s="27">
        <v>45827.25</v>
      </c>
      <c r="F25" s="26" t="s">
        <v>240</v>
      </c>
    </row>
    <row r="26" spans="1:6" s="5" customFormat="1" ht="46.5" x14ac:dyDescent="0.35">
      <c r="A26" s="25" t="s">
        <v>229</v>
      </c>
      <c r="B26" s="25" t="s">
        <v>5</v>
      </c>
      <c r="C26" s="26" t="s">
        <v>243</v>
      </c>
      <c r="D26" s="27">
        <v>45826.916666666701</v>
      </c>
      <c r="E26" s="27">
        <v>45827.25</v>
      </c>
      <c r="F26" s="26" t="s">
        <v>244</v>
      </c>
    </row>
    <row r="27" spans="1:6" s="5" customFormat="1" ht="46.5" x14ac:dyDescent="0.35">
      <c r="A27" s="25" t="s">
        <v>229</v>
      </c>
      <c r="B27" s="25" t="s">
        <v>5</v>
      </c>
      <c r="C27" s="26" t="s">
        <v>245</v>
      </c>
      <c r="D27" s="27">
        <v>45826.916666666701</v>
      </c>
      <c r="E27" s="27">
        <v>45827.25</v>
      </c>
      <c r="F27" s="26" t="s">
        <v>244</v>
      </c>
    </row>
    <row r="28" spans="1:6" s="5" customFormat="1" ht="31" x14ac:dyDescent="0.35">
      <c r="A28" s="25" t="s">
        <v>229</v>
      </c>
      <c r="B28" s="25" t="s">
        <v>4</v>
      </c>
      <c r="C28" s="26" t="s">
        <v>465</v>
      </c>
      <c r="D28" s="27">
        <v>45812.875</v>
      </c>
      <c r="E28" s="27">
        <v>45827.25</v>
      </c>
      <c r="F28" s="26" t="s">
        <v>466</v>
      </c>
    </row>
    <row r="29" spans="1:6" s="5" customFormat="1" ht="46.5" x14ac:dyDescent="0.35">
      <c r="A29" s="25" t="s">
        <v>221</v>
      </c>
      <c r="B29" s="25" t="s">
        <v>6</v>
      </c>
      <c r="C29" s="26" t="s">
        <v>222</v>
      </c>
      <c r="D29" s="27">
        <v>45826.833333333299</v>
      </c>
      <c r="E29" s="27">
        <v>45827.25</v>
      </c>
      <c r="F29" s="26" t="s">
        <v>223</v>
      </c>
    </row>
    <row r="30" spans="1:6" s="5" customFormat="1" ht="46.5" x14ac:dyDescent="0.35">
      <c r="A30" s="25" t="s">
        <v>226</v>
      </c>
      <c r="B30" s="25" t="s">
        <v>2</v>
      </c>
      <c r="C30" s="26" t="s">
        <v>227</v>
      </c>
      <c r="D30" s="27">
        <v>45826.833333333299</v>
      </c>
      <c r="E30" s="27">
        <v>45827.25</v>
      </c>
      <c r="F30" s="26" t="s">
        <v>228</v>
      </c>
    </row>
    <row r="31" spans="1:6" s="5" customFormat="1" ht="62" x14ac:dyDescent="0.35">
      <c r="A31" s="25" t="s">
        <v>226</v>
      </c>
      <c r="B31" s="25" t="s">
        <v>5</v>
      </c>
      <c r="C31" s="26" t="s">
        <v>467</v>
      </c>
      <c r="D31" s="27">
        <v>45826.916666666701</v>
      </c>
      <c r="E31" s="27">
        <v>45827.208333333299</v>
      </c>
      <c r="F31" s="26" t="s">
        <v>468</v>
      </c>
    </row>
    <row r="32" spans="1:6" s="5" customFormat="1" ht="62" x14ac:dyDescent="0.35">
      <c r="A32" s="25" t="s">
        <v>226</v>
      </c>
      <c r="B32" s="25" t="s">
        <v>4</v>
      </c>
      <c r="C32" s="26" t="s">
        <v>469</v>
      </c>
      <c r="D32" s="27">
        <v>45826.916666666701</v>
      </c>
      <c r="E32" s="27">
        <v>45827.208333333299</v>
      </c>
      <c r="F32" s="26" t="s">
        <v>470</v>
      </c>
    </row>
    <row r="33" spans="1:6" s="5" customFormat="1" ht="46.5" x14ac:dyDescent="0.35">
      <c r="A33" s="25" t="s">
        <v>236</v>
      </c>
      <c r="B33" s="25" t="s">
        <v>2</v>
      </c>
      <c r="C33" s="26" t="s">
        <v>461</v>
      </c>
      <c r="D33" s="27">
        <v>45826.833333333299</v>
      </c>
      <c r="E33" s="27">
        <v>45827.25</v>
      </c>
      <c r="F33" s="26" t="s">
        <v>462</v>
      </c>
    </row>
    <row r="34" spans="1:6" s="5" customFormat="1" ht="46.5" x14ac:dyDescent="0.35">
      <c r="A34" s="25" t="s">
        <v>236</v>
      </c>
      <c r="B34" s="25" t="s">
        <v>6</v>
      </c>
      <c r="C34" s="26" t="s">
        <v>463</v>
      </c>
      <c r="D34" s="27">
        <v>45826.833333333299</v>
      </c>
      <c r="E34" s="27">
        <v>45827.25</v>
      </c>
      <c r="F34" s="26" t="s">
        <v>464</v>
      </c>
    </row>
    <row r="35" spans="1:6" s="5" customFormat="1" ht="93" x14ac:dyDescent="0.35">
      <c r="A35" s="25" t="s">
        <v>236</v>
      </c>
      <c r="B35" s="25" t="s">
        <v>2</v>
      </c>
      <c r="C35" s="26" t="s">
        <v>254</v>
      </c>
      <c r="D35" s="27">
        <v>45826.916666666701</v>
      </c>
      <c r="E35" s="27">
        <v>45827.229166666701</v>
      </c>
      <c r="F35" s="26" t="s">
        <v>255</v>
      </c>
    </row>
    <row r="36" spans="1:6" s="5" customFormat="1" ht="93" x14ac:dyDescent="0.35">
      <c r="A36" s="25" t="s">
        <v>236</v>
      </c>
      <c r="B36" s="25" t="s">
        <v>6</v>
      </c>
      <c r="C36" s="26" t="s">
        <v>260</v>
      </c>
      <c r="D36" s="27">
        <v>45826.916666666701</v>
      </c>
      <c r="E36" s="27">
        <v>45827.229166666701</v>
      </c>
      <c r="F36" s="26" t="s">
        <v>261</v>
      </c>
    </row>
    <row r="37" spans="1:6" s="5" customFormat="1" ht="46.5" x14ac:dyDescent="0.35">
      <c r="A37" s="25" t="s">
        <v>248</v>
      </c>
      <c r="B37" s="25" t="s">
        <v>2</v>
      </c>
      <c r="C37" s="26" t="s">
        <v>249</v>
      </c>
      <c r="D37" s="27">
        <v>45786.208333333299</v>
      </c>
      <c r="E37" s="27">
        <v>45828.208333333299</v>
      </c>
      <c r="F37" s="26" t="s">
        <v>250</v>
      </c>
    </row>
    <row r="38" spans="1:6" s="5" customFormat="1" ht="46.5" x14ac:dyDescent="0.35">
      <c r="A38" s="25" t="s">
        <v>214</v>
      </c>
      <c r="B38" s="25" t="s">
        <v>4</v>
      </c>
      <c r="C38" s="26" t="s">
        <v>215</v>
      </c>
      <c r="D38" s="27">
        <v>45826.875</v>
      </c>
      <c r="E38" s="27">
        <v>45827.25</v>
      </c>
      <c r="F38" s="26" t="s">
        <v>216</v>
      </c>
    </row>
    <row r="39" spans="1:6" s="5" customFormat="1" ht="46.5" x14ac:dyDescent="0.35">
      <c r="A39" s="25" t="s">
        <v>214</v>
      </c>
      <c r="B39" s="25" t="s">
        <v>4</v>
      </c>
      <c r="C39" s="26" t="s">
        <v>217</v>
      </c>
      <c r="D39" s="27">
        <v>45826.875</v>
      </c>
      <c r="E39" s="27">
        <v>45827.25</v>
      </c>
      <c r="F39" s="26" t="s">
        <v>216</v>
      </c>
    </row>
    <row r="40" spans="1:6" s="5" customFormat="1" ht="62" x14ac:dyDescent="0.35">
      <c r="A40" s="25" t="s">
        <v>267</v>
      </c>
      <c r="B40" s="25" t="s">
        <v>2</v>
      </c>
      <c r="C40" s="26" t="s">
        <v>268</v>
      </c>
      <c r="D40" s="27">
        <v>45826.916666666701</v>
      </c>
      <c r="E40" s="27">
        <v>45827.229166666701</v>
      </c>
      <c r="F40" s="26" t="s">
        <v>269</v>
      </c>
    </row>
    <row r="41" spans="1:6" s="5" customFormat="1" ht="46.5" x14ac:dyDescent="0.35">
      <c r="A41" s="25" t="s">
        <v>209</v>
      </c>
      <c r="B41" s="25" t="s">
        <v>2</v>
      </c>
      <c r="C41" s="26" t="s">
        <v>440</v>
      </c>
      <c r="D41" s="27">
        <v>45826.875</v>
      </c>
      <c r="E41" s="27">
        <v>45827.25</v>
      </c>
      <c r="F41" s="26" t="s">
        <v>441</v>
      </c>
    </row>
    <row r="42" spans="1:6" s="5" customFormat="1" ht="31" x14ac:dyDescent="0.35">
      <c r="A42" s="25" t="s">
        <v>209</v>
      </c>
      <c r="B42" s="25" t="s">
        <v>6</v>
      </c>
      <c r="C42" s="26" t="s">
        <v>210</v>
      </c>
      <c r="D42" s="27">
        <v>45826.875</v>
      </c>
      <c r="E42" s="27">
        <v>45827.25</v>
      </c>
      <c r="F42" s="26" t="s">
        <v>211</v>
      </c>
    </row>
    <row r="43" spans="1:6" s="5" customFormat="1" ht="46.5" x14ac:dyDescent="0.35">
      <c r="A43" s="25" t="s">
        <v>209</v>
      </c>
      <c r="B43" s="25" t="s">
        <v>2</v>
      </c>
      <c r="C43" s="26" t="s">
        <v>272</v>
      </c>
      <c r="D43" s="27">
        <v>45826.916666666701</v>
      </c>
      <c r="E43" s="27">
        <v>45827.229166666701</v>
      </c>
      <c r="F43" s="26" t="s">
        <v>273</v>
      </c>
    </row>
    <row r="44" spans="1:6" s="5" customFormat="1" ht="108.5" x14ac:dyDescent="0.35">
      <c r="A44" s="25" t="s">
        <v>301</v>
      </c>
      <c r="B44" s="25" t="s">
        <v>4</v>
      </c>
      <c r="C44" s="26" t="s">
        <v>308</v>
      </c>
      <c r="D44" s="27">
        <v>45826.833333333299</v>
      </c>
      <c r="E44" s="27">
        <v>45827.25</v>
      </c>
      <c r="F44" s="26" t="s">
        <v>309</v>
      </c>
    </row>
    <row r="45" spans="1:6" s="5" customFormat="1" ht="108.5" x14ac:dyDescent="0.35">
      <c r="A45" s="25" t="s">
        <v>301</v>
      </c>
      <c r="B45" s="25" t="s">
        <v>5</v>
      </c>
      <c r="C45" s="26" t="s">
        <v>310</v>
      </c>
      <c r="D45" s="27">
        <v>45826.833333333299</v>
      </c>
      <c r="E45" s="27">
        <v>45827.25</v>
      </c>
      <c r="F45" s="26" t="s">
        <v>309</v>
      </c>
    </row>
    <row r="46" spans="1:6" s="5" customFormat="1" ht="124" x14ac:dyDescent="0.35">
      <c r="A46" s="25" t="s">
        <v>301</v>
      </c>
      <c r="B46" s="25" t="s">
        <v>4</v>
      </c>
      <c r="C46" s="26" t="s">
        <v>475</v>
      </c>
      <c r="D46" s="27">
        <v>45826.854166666701</v>
      </c>
      <c r="E46" s="27">
        <v>45827.25</v>
      </c>
      <c r="F46" s="26" t="s">
        <v>476</v>
      </c>
    </row>
    <row r="47" spans="1:6" s="5" customFormat="1" ht="46.5" x14ac:dyDescent="0.35">
      <c r="A47" s="25" t="s">
        <v>190</v>
      </c>
      <c r="B47" s="25" t="s">
        <v>4</v>
      </c>
      <c r="C47" s="26" t="s">
        <v>438</v>
      </c>
      <c r="D47" s="27">
        <v>45826.895833333299</v>
      </c>
      <c r="E47" s="27">
        <v>45827.25</v>
      </c>
      <c r="F47" s="26" t="s">
        <v>439</v>
      </c>
    </row>
    <row r="48" spans="1:6" s="5" customFormat="1" ht="46.5" x14ac:dyDescent="0.35">
      <c r="A48" s="25" t="s">
        <v>190</v>
      </c>
      <c r="B48" s="25" t="s">
        <v>5</v>
      </c>
      <c r="C48" s="26" t="s">
        <v>451</v>
      </c>
      <c r="D48" s="27">
        <v>45826.875</v>
      </c>
      <c r="E48" s="27">
        <v>45827.25</v>
      </c>
      <c r="F48" s="26" t="s">
        <v>452</v>
      </c>
    </row>
    <row r="49" spans="1:6" s="5" customFormat="1" ht="46.5" x14ac:dyDescent="0.35">
      <c r="A49" s="25" t="s">
        <v>169</v>
      </c>
      <c r="B49" s="25" t="s">
        <v>2</v>
      </c>
      <c r="C49" s="26" t="s">
        <v>207</v>
      </c>
      <c r="D49" s="27">
        <v>45826.875</v>
      </c>
      <c r="E49" s="27">
        <v>45827.25</v>
      </c>
      <c r="F49" s="26" t="s">
        <v>208</v>
      </c>
    </row>
    <row r="50" spans="1:6" s="5" customFormat="1" ht="31" x14ac:dyDescent="0.35">
      <c r="A50" s="25" t="s">
        <v>169</v>
      </c>
      <c r="B50" s="25" t="s">
        <v>6</v>
      </c>
      <c r="C50" s="26" t="s">
        <v>212</v>
      </c>
      <c r="D50" s="27">
        <v>45826.875</v>
      </c>
      <c r="E50" s="27">
        <v>45827.25</v>
      </c>
      <c r="F50" s="26" t="s">
        <v>213</v>
      </c>
    </row>
    <row r="51" spans="1:6" s="5" customFormat="1" ht="62" x14ac:dyDescent="0.35">
      <c r="A51" s="25" t="s">
        <v>169</v>
      </c>
      <c r="B51" s="25" t="s">
        <v>6</v>
      </c>
      <c r="C51" s="26" t="s">
        <v>447</v>
      </c>
      <c r="D51" s="27">
        <v>45826.9375</v>
      </c>
      <c r="E51" s="27">
        <v>45827.25</v>
      </c>
      <c r="F51" s="26" t="s">
        <v>448</v>
      </c>
    </row>
    <row r="52" spans="1:6" s="5" customFormat="1" ht="31" x14ac:dyDescent="0.35">
      <c r="A52" s="25" t="s">
        <v>325</v>
      </c>
      <c r="B52" s="25" t="s">
        <v>18</v>
      </c>
      <c r="C52" s="26" t="s">
        <v>326</v>
      </c>
      <c r="D52" s="27">
        <v>45826.833333333299</v>
      </c>
      <c r="E52" s="27">
        <v>45827.25</v>
      </c>
      <c r="F52" s="26" t="s">
        <v>327</v>
      </c>
    </row>
    <row r="53" spans="1:6" s="5" customFormat="1" ht="93" x14ac:dyDescent="0.35">
      <c r="A53" s="25" t="s">
        <v>75</v>
      </c>
      <c r="B53" s="25" t="s">
        <v>2</v>
      </c>
      <c r="C53" s="26" t="s">
        <v>76</v>
      </c>
      <c r="D53" s="27">
        <v>45826.833333333299</v>
      </c>
      <c r="E53" s="27">
        <v>45827.25</v>
      </c>
      <c r="F53" s="26" t="s">
        <v>77</v>
      </c>
    </row>
    <row r="54" spans="1:6" s="5" customFormat="1" ht="77.5" x14ac:dyDescent="0.35">
      <c r="A54" s="25" t="s">
        <v>75</v>
      </c>
      <c r="B54" s="25" t="s">
        <v>5</v>
      </c>
      <c r="C54" s="26" t="s">
        <v>304</v>
      </c>
      <c r="D54" s="27">
        <v>45826.833333333299</v>
      </c>
      <c r="E54" s="27">
        <v>45827.25</v>
      </c>
      <c r="F54" s="26" t="s">
        <v>305</v>
      </c>
    </row>
    <row r="55" spans="1:6" s="5" customFormat="1" ht="62" x14ac:dyDescent="0.35">
      <c r="A55" s="25" t="s">
        <v>75</v>
      </c>
      <c r="B55" s="25" t="s">
        <v>5</v>
      </c>
      <c r="C55" s="26" t="s">
        <v>306</v>
      </c>
      <c r="D55" s="27">
        <v>45826.833333333299</v>
      </c>
      <c r="E55" s="27">
        <v>45827.25</v>
      </c>
      <c r="F55" s="26" t="s">
        <v>307</v>
      </c>
    </row>
    <row r="56" spans="1:6" s="5" customFormat="1" ht="46.5" x14ac:dyDescent="0.35">
      <c r="A56" s="25" t="s">
        <v>75</v>
      </c>
      <c r="B56" s="25" t="s">
        <v>4</v>
      </c>
      <c r="C56" s="26" t="s">
        <v>311</v>
      </c>
      <c r="D56" s="27">
        <v>45826.833333333299</v>
      </c>
      <c r="E56" s="27">
        <v>45827.25</v>
      </c>
      <c r="F56" s="26" t="s">
        <v>312</v>
      </c>
    </row>
    <row r="57" spans="1:6" s="5" customFormat="1" ht="77.5" x14ac:dyDescent="0.35">
      <c r="A57" s="25" t="s">
        <v>75</v>
      </c>
      <c r="B57" s="25" t="s">
        <v>2</v>
      </c>
      <c r="C57" s="26" t="s">
        <v>321</v>
      </c>
      <c r="D57" s="27">
        <v>45826.875</v>
      </c>
      <c r="E57" s="27">
        <v>45827.25</v>
      </c>
      <c r="F57" s="26" t="s">
        <v>322</v>
      </c>
    </row>
    <row r="58" spans="1:6" s="5" customFormat="1" ht="62" x14ac:dyDescent="0.35">
      <c r="A58" s="25" t="s">
        <v>75</v>
      </c>
      <c r="B58" s="25" t="s">
        <v>6</v>
      </c>
      <c r="C58" s="26" t="s">
        <v>373</v>
      </c>
      <c r="D58" s="27">
        <v>45826.833333333299</v>
      </c>
      <c r="E58" s="27">
        <v>45827.25</v>
      </c>
      <c r="F58" s="26" t="s">
        <v>374</v>
      </c>
    </row>
    <row r="59" spans="1:6" s="5" customFormat="1" ht="46.5" x14ac:dyDescent="0.35">
      <c r="A59" s="25" t="s">
        <v>444</v>
      </c>
      <c r="B59" s="25" t="s">
        <v>6</v>
      </c>
      <c r="C59" s="26" t="s">
        <v>445</v>
      </c>
      <c r="D59" s="27">
        <v>45826.875</v>
      </c>
      <c r="E59" s="27">
        <v>45827.25</v>
      </c>
      <c r="F59" s="26" t="s">
        <v>446</v>
      </c>
    </row>
    <row r="60" spans="1:6" s="5" customFormat="1" ht="77.5" x14ac:dyDescent="0.35">
      <c r="A60" s="25" t="s">
        <v>280</v>
      </c>
      <c r="B60" s="25" t="s">
        <v>2</v>
      </c>
      <c r="C60" s="26" t="s">
        <v>281</v>
      </c>
      <c r="D60" s="27">
        <v>45826.916666666701</v>
      </c>
      <c r="E60" s="27">
        <v>45827.229166666701</v>
      </c>
      <c r="F60" s="26" t="s">
        <v>282</v>
      </c>
    </row>
    <row r="61" spans="1:6" s="5" customFormat="1" ht="62" x14ac:dyDescent="0.35">
      <c r="A61" s="25" t="s">
        <v>335</v>
      </c>
      <c r="B61" s="25" t="s">
        <v>6</v>
      </c>
      <c r="C61" s="26" t="s">
        <v>477</v>
      </c>
      <c r="D61" s="27">
        <v>45826.833333333299</v>
      </c>
      <c r="E61" s="27">
        <v>45827.25</v>
      </c>
      <c r="F61" s="26" t="s">
        <v>478</v>
      </c>
    </row>
    <row r="62" spans="1:6" s="5" customFormat="1" ht="46.5" x14ac:dyDescent="0.35">
      <c r="A62" s="25" t="s">
        <v>335</v>
      </c>
      <c r="B62" s="25" t="s">
        <v>2</v>
      </c>
      <c r="C62" s="26" t="s">
        <v>481</v>
      </c>
      <c r="D62" s="27">
        <v>45826.833333333299</v>
      </c>
      <c r="E62" s="27">
        <v>45827.25</v>
      </c>
      <c r="F62" s="26" t="s">
        <v>482</v>
      </c>
    </row>
    <row r="63" spans="1:6" s="5" customFormat="1" ht="62" x14ac:dyDescent="0.35">
      <c r="A63" s="25" t="s">
        <v>328</v>
      </c>
      <c r="B63" s="25" t="s">
        <v>6</v>
      </c>
      <c r="C63" s="26" t="s">
        <v>329</v>
      </c>
      <c r="D63" s="27">
        <v>45826.833333333299</v>
      </c>
      <c r="E63" s="27">
        <v>45827.25</v>
      </c>
      <c r="F63" s="26" t="s">
        <v>330</v>
      </c>
    </row>
    <row r="64" spans="1:6" s="5" customFormat="1" ht="46.5" x14ac:dyDescent="0.35">
      <c r="A64" s="25" t="s">
        <v>328</v>
      </c>
      <c r="B64" s="25" t="s">
        <v>2</v>
      </c>
      <c r="C64" s="26" t="s">
        <v>331</v>
      </c>
      <c r="D64" s="27">
        <v>45826.833333333299</v>
      </c>
      <c r="E64" s="27">
        <v>45827.25</v>
      </c>
      <c r="F64" s="26" t="s">
        <v>332</v>
      </c>
    </row>
    <row r="65" spans="1:6" s="5" customFormat="1" ht="46.5" x14ac:dyDescent="0.35">
      <c r="A65" s="25" t="s">
        <v>328</v>
      </c>
      <c r="B65" s="25" t="s">
        <v>6</v>
      </c>
      <c r="C65" s="26" t="s">
        <v>333</v>
      </c>
      <c r="D65" s="27">
        <v>45826.833333333299</v>
      </c>
      <c r="E65" s="27">
        <v>45827.25</v>
      </c>
      <c r="F65" s="26" t="s">
        <v>334</v>
      </c>
    </row>
    <row r="66" spans="1:6" s="5" customFormat="1" ht="93" x14ac:dyDescent="0.35">
      <c r="A66" s="25" t="s">
        <v>55</v>
      </c>
      <c r="B66" s="25" t="s">
        <v>2</v>
      </c>
      <c r="C66" s="26" t="s">
        <v>56</v>
      </c>
      <c r="D66" s="27">
        <v>45826.833333333299</v>
      </c>
      <c r="E66" s="27">
        <v>45827.25</v>
      </c>
      <c r="F66" s="26" t="s">
        <v>54</v>
      </c>
    </row>
    <row r="67" spans="1:6" s="5" customFormat="1" ht="93" x14ac:dyDescent="0.35">
      <c r="A67" s="25" t="s">
        <v>55</v>
      </c>
      <c r="B67" s="25" t="s">
        <v>6</v>
      </c>
      <c r="C67" s="26" t="s">
        <v>71</v>
      </c>
      <c r="D67" s="27">
        <v>45826.833333333299</v>
      </c>
      <c r="E67" s="27">
        <v>45827.25</v>
      </c>
      <c r="F67" s="26" t="s">
        <v>72</v>
      </c>
    </row>
    <row r="68" spans="1:6" s="5" customFormat="1" ht="62" x14ac:dyDescent="0.35">
      <c r="A68" s="25" t="s">
        <v>37</v>
      </c>
      <c r="B68" s="25" t="s">
        <v>4</v>
      </c>
      <c r="C68" s="26" t="s">
        <v>38</v>
      </c>
      <c r="D68" s="27">
        <v>45826.833333333299</v>
      </c>
      <c r="E68" s="27">
        <v>45827.25</v>
      </c>
      <c r="F68" s="26" t="s">
        <v>39</v>
      </c>
    </row>
    <row r="69" spans="1:6" s="5" customFormat="1" ht="93" x14ac:dyDescent="0.35">
      <c r="A69" s="25" t="s">
        <v>63</v>
      </c>
      <c r="B69" s="25" t="s">
        <v>2</v>
      </c>
      <c r="C69" s="26" t="s">
        <v>386</v>
      </c>
      <c r="D69" s="27">
        <v>45826.541666666701</v>
      </c>
      <c r="E69" s="27">
        <v>45827.25</v>
      </c>
      <c r="F69" s="26" t="s">
        <v>65</v>
      </c>
    </row>
    <row r="70" spans="1:6" s="5" customFormat="1" ht="93" x14ac:dyDescent="0.35">
      <c r="A70" s="25" t="s">
        <v>63</v>
      </c>
      <c r="B70" s="25" t="s">
        <v>2</v>
      </c>
      <c r="C70" s="26" t="s">
        <v>387</v>
      </c>
      <c r="D70" s="27">
        <v>45826.833333333299</v>
      </c>
      <c r="E70" s="27">
        <v>45827.25</v>
      </c>
      <c r="F70" s="26" t="s">
        <v>65</v>
      </c>
    </row>
    <row r="71" spans="1:6" s="5" customFormat="1" ht="93" x14ac:dyDescent="0.35">
      <c r="A71" s="25" t="s">
        <v>63</v>
      </c>
      <c r="B71" s="25" t="s">
        <v>6</v>
      </c>
      <c r="C71" s="26" t="s">
        <v>488</v>
      </c>
      <c r="D71" s="27">
        <v>45826.875</v>
      </c>
      <c r="E71" s="27">
        <v>45827.25</v>
      </c>
      <c r="F71" s="26" t="s">
        <v>352</v>
      </c>
    </row>
    <row r="72" spans="1:6" s="5" customFormat="1" ht="62" x14ac:dyDescent="0.35">
      <c r="A72" s="25" t="s">
        <v>17</v>
      </c>
      <c r="B72" s="25" t="s">
        <v>18</v>
      </c>
      <c r="C72" s="26" t="s">
        <v>19</v>
      </c>
      <c r="D72" s="27">
        <v>45826.833333333299</v>
      </c>
      <c r="E72" s="27">
        <v>45827.25</v>
      </c>
      <c r="F72" s="26" t="s">
        <v>20</v>
      </c>
    </row>
    <row r="73" spans="1:6" s="5" customFormat="1" ht="77.5" x14ac:dyDescent="0.35">
      <c r="A73" s="25" t="s">
        <v>17</v>
      </c>
      <c r="B73" s="25" t="s">
        <v>18</v>
      </c>
      <c r="C73" s="26" t="s">
        <v>27</v>
      </c>
      <c r="D73" s="27">
        <v>45826.833333333299</v>
      </c>
      <c r="E73" s="27">
        <v>45827.25</v>
      </c>
      <c r="F73" s="26" t="s">
        <v>28</v>
      </c>
    </row>
    <row r="74" spans="1:6" s="5" customFormat="1" ht="93" x14ac:dyDescent="0.35">
      <c r="A74" s="25" t="s">
        <v>338</v>
      </c>
      <c r="B74" s="25" t="s">
        <v>18</v>
      </c>
      <c r="C74" s="26" t="s">
        <v>339</v>
      </c>
      <c r="D74" s="27">
        <v>45826.833333333299</v>
      </c>
      <c r="E74" s="27">
        <v>45827.25</v>
      </c>
      <c r="F74" s="26" t="s">
        <v>340</v>
      </c>
    </row>
    <row r="75" spans="1:6" s="5" customFormat="1" ht="77.5" x14ac:dyDescent="0.35">
      <c r="A75" s="25" t="s">
        <v>338</v>
      </c>
      <c r="B75" s="25" t="s">
        <v>6</v>
      </c>
      <c r="C75" s="26" t="s">
        <v>361</v>
      </c>
      <c r="D75" s="27">
        <v>45826.875</v>
      </c>
      <c r="E75" s="27">
        <v>45827.25</v>
      </c>
      <c r="F75" s="26" t="s">
        <v>359</v>
      </c>
    </row>
    <row r="76" spans="1:6" s="5" customFormat="1" ht="77.5" x14ac:dyDescent="0.35">
      <c r="A76" s="25" t="s">
        <v>338</v>
      </c>
      <c r="B76" s="25" t="s">
        <v>2</v>
      </c>
      <c r="C76" s="26" t="s">
        <v>362</v>
      </c>
      <c r="D76" s="27">
        <v>45826.875</v>
      </c>
      <c r="E76" s="27">
        <v>45827.25</v>
      </c>
      <c r="F76" s="26" t="s">
        <v>359</v>
      </c>
    </row>
    <row r="77" spans="1:6" s="5" customFormat="1" ht="93" x14ac:dyDescent="0.35">
      <c r="A77" s="25" t="s">
        <v>353</v>
      </c>
      <c r="B77" s="25" t="s">
        <v>18</v>
      </c>
      <c r="C77" s="26" t="s">
        <v>354</v>
      </c>
      <c r="D77" s="27">
        <v>45826.875</v>
      </c>
      <c r="E77" s="27">
        <v>45827.25</v>
      </c>
      <c r="F77" s="26" t="s">
        <v>355</v>
      </c>
    </row>
    <row r="78" spans="1:6" s="5" customFormat="1" ht="93" x14ac:dyDescent="0.35">
      <c r="A78" s="25" t="s">
        <v>353</v>
      </c>
      <c r="B78" s="25" t="s">
        <v>6</v>
      </c>
      <c r="C78" s="26" t="s">
        <v>356</v>
      </c>
      <c r="D78" s="27">
        <v>45826.875</v>
      </c>
      <c r="E78" s="27">
        <v>45827.25</v>
      </c>
      <c r="F78" s="26" t="s">
        <v>355</v>
      </c>
    </row>
    <row r="79" spans="1:6" s="5" customFormat="1" ht="93" x14ac:dyDescent="0.35">
      <c r="A79" s="25" t="s">
        <v>353</v>
      </c>
      <c r="B79" s="25" t="s">
        <v>5</v>
      </c>
      <c r="C79" s="26" t="s">
        <v>357</v>
      </c>
      <c r="D79" s="27">
        <v>45826.875</v>
      </c>
      <c r="E79" s="27">
        <v>45827.25</v>
      </c>
      <c r="F79" s="26" t="s">
        <v>355</v>
      </c>
    </row>
    <row r="80" spans="1:6" s="5" customFormat="1" ht="77.5" x14ac:dyDescent="0.35">
      <c r="A80" s="25" t="s">
        <v>353</v>
      </c>
      <c r="B80" s="25" t="s">
        <v>5</v>
      </c>
      <c r="C80" s="26" t="s">
        <v>358</v>
      </c>
      <c r="D80" s="27">
        <v>45826.875</v>
      </c>
      <c r="E80" s="27">
        <v>45827.25</v>
      </c>
      <c r="F80" s="26" t="s">
        <v>359</v>
      </c>
    </row>
    <row r="81" spans="1:6" s="5" customFormat="1" ht="77.5" x14ac:dyDescent="0.35">
      <c r="A81" s="25" t="s">
        <v>353</v>
      </c>
      <c r="B81" s="25" t="s">
        <v>5</v>
      </c>
      <c r="C81" s="26" t="s">
        <v>360</v>
      </c>
      <c r="D81" s="27">
        <v>45826.875</v>
      </c>
      <c r="E81" s="27">
        <v>45827.25</v>
      </c>
      <c r="F81" s="26" t="s">
        <v>359</v>
      </c>
    </row>
    <row r="82" spans="1:6" s="5" customFormat="1" ht="77.5" x14ac:dyDescent="0.35">
      <c r="A82" s="25" t="s">
        <v>353</v>
      </c>
      <c r="B82" s="25" t="s">
        <v>5</v>
      </c>
      <c r="C82" s="26" t="s">
        <v>363</v>
      </c>
      <c r="D82" s="27">
        <v>45826.875</v>
      </c>
      <c r="E82" s="27">
        <v>45827.25</v>
      </c>
      <c r="F82" s="26" t="s">
        <v>359</v>
      </c>
    </row>
    <row r="83" spans="1:6" s="5" customFormat="1" ht="77.5" x14ac:dyDescent="0.35">
      <c r="A83" s="25" t="s">
        <v>353</v>
      </c>
      <c r="B83" s="25" t="s">
        <v>18</v>
      </c>
      <c r="C83" s="26" t="s">
        <v>367</v>
      </c>
      <c r="D83" s="27">
        <v>45826.875</v>
      </c>
      <c r="E83" s="27">
        <v>45827.25</v>
      </c>
      <c r="F83" s="26" t="s">
        <v>368</v>
      </c>
    </row>
    <row r="84" spans="1:6" s="5" customFormat="1" ht="77.5" x14ac:dyDescent="0.35">
      <c r="A84" s="25" t="s">
        <v>78</v>
      </c>
      <c r="B84" s="25" t="s">
        <v>4</v>
      </c>
      <c r="C84" s="26" t="s">
        <v>79</v>
      </c>
      <c r="D84" s="27">
        <v>45826.833333333299</v>
      </c>
      <c r="E84" s="27">
        <v>45827.25</v>
      </c>
      <c r="F84" s="26" t="s">
        <v>80</v>
      </c>
    </row>
    <row r="85" spans="1:6" s="5" customFormat="1" ht="77.5" x14ac:dyDescent="0.35">
      <c r="A85" s="25" t="s">
        <v>78</v>
      </c>
      <c r="B85" s="25" t="s">
        <v>4</v>
      </c>
      <c r="C85" s="26" t="s">
        <v>486</v>
      </c>
      <c r="D85" s="27">
        <v>45826.875</v>
      </c>
      <c r="E85" s="27">
        <v>45827.229166666701</v>
      </c>
      <c r="F85" s="26" t="s">
        <v>346</v>
      </c>
    </row>
    <row r="86" spans="1:6" s="5" customFormat="1" ht="77.5" x14ac:dyDescent="0.35">
      <c r="A86" s="25" t="s">
        <v>78</v>
      </c>
      <c r="B86" s="25" t="s">
        <v>4</v>
      </c>
      <c r="C86" s="26" t="s">
        <v>487</v>
      </c>
      <c r="D86" s="27">
        <v>45826.875</v>
      </c>
      <c r="E86" s="27">
        <v>45827.229166666701</v>
      </c>
      <c r="F86" s="26" t="s">
        <v>346</v>
      </c>
    </row>
    <row r="87" spans="1:6" s="5" customFormat="1" ht="62" x14ac:dyDescent="0.35">
      <c r="A87" s="25" t="s">
        <v>78</v>
      </c>
      <c r="B87" s="25" t="s">
        <v>4</v>
      </c>
      <c r="C87" s="26" t="s">
        <v>375</v>
      </c>
      <c r="D87" s="27">
        <v>45813.208333333299</v>
      </c>
      <c r="E87" s="27">
        <v>45854.833333333299</v>
      </c>
      <c r="F87" s="26" t="s">
        <v>376</v>
      </c>
    </row>
    <row r="88" spans="1:6" s="5" customFormat="1" ht="77.5" x14ac:dyDescent="0.35">
      <c r="A88" s="25" t="s">
        <v>347</v>
      </c>
      <c r="B88" s="25" t="s">
        <v>6</v>
      </c>
      <c r="C88" s="26" t="s">
        <v>348</v>
      </c>
      <c r="D88" s="27">
        <v>45826.875</v>
      </c>
      <c r="E88" s="27">
        <v>45827.25</v>
      </c>
      <c r="F88" s="26" t="s">
        <v>349</v>
      </c>
    </row>
    <row r="89" spans="1:6" s="5" customFormat="1" ht="77.5" x14ac:dyDescent="0.35">
      <c r="A89" s="25" t="s">
        <v>347</v>
      </c>
      <c r="B89" s="25" t="s">
        <v>2</v>
      </c>
      <c r="C89" s="26" t="s">
        <v>350</v>
      </c>
      <c r="D89" s="27">
        <v>45826.875</v>
      </c>
      <c r="E89" s="27">
        <v>45827.25</v>
      </c>
      <c r="F89" s="26" t="s">
        <v>349</v>
      </c>
    </row>
    <row r="90" spans="1:6" s="5" customFormat="1" ht="93" x14ac:dyDescent="0.35">
      <c r="A90" s="25" t="s">
        <v>68</v>
      </c>
      <c r="B90" s="25" t="s">
        <v>5</v>
      </c>
      <c r="C90" s="26" t="s">
        <v>69</v>
      </c>
      <c r="D90" s="27">
        <v>45804.833333333299</v>
      </c>
      <c r="E90" s="27">
        <v>45839.25</v>
      </c>
      <c r="F90" s="26" t="s">
        <v>70</v>
      </c>
    </row>
    <row r="91" spans="1:6" s="5" customFormat="1" ht="77.5" x14ac:dyDescent="0.35">
      <c r="A91" s="25" t="s">
        <v>401</v>
      </c>
      <c r="B91" s="25" t="s">
        <v>2</v>
      </c>
      <c r="C91" s="26" t="s">
        <v>402</v>
      </c>
      <c r="D91" s="27">
        <v>45826.833333333299</v>
      </c>
      <c r="E91" s="27">
        <v>45827.25</v>
      </c>
      <c r="F91" s="26" t="s">
        <v>403</v>
      </c>
    </row>
    <row r="92" spans="1:6" s="5" customFormat="1" ht="93" x14ac:dyDescent="0.35">
      <c r="A92" s="25" t="s">
        <v>84</v>
      </c>
      <c r="B92" s="25" t="s">
        <v>18</v>
      </c>
      <c r="C92" s="26" t="s">
        <v>85</v>
      </c>
      <c r="D92" s="27">
        <v>45826.833333333299</v>
      </c>
      <c r="E92" s="27">
        <v>45827.25</v>
      </c>
      <c r="F92" s="26" t="s">
        <v>86</v>
      </c>
    </row>
    <row r="93" spans="1:6" s="5" customFormat="1" ht="93" x14ac:dyDescent="0.35">
      <c r="A93" s="25" t="s">
        <v>81</v>
      </c>
      <c r="B93" s="25" t="s">
        <v>5</v>
      </c>
      <c r="C93" s="26" t="s">
        <v>82</v>
      </c>
      <c r="D93" s="27">
        <v>45826.833333333299</v>
      </c>
      <c r="E93" s="27">
        <v>45827.25</v>
      </c>
      <c r="F93" s="26" t="s">
        <v>83</v>
      </c>
    </row>
    <row r="94" spans="1:6" s="5" customFormat="1" ht="77.5" x14ac:dyDescent="0.35">
      <c r="A94" s="25" t="s">
        <v>81</v>
      </c>
      <c r="B94" s="25" t="s">
        <v>4</v>
      </c>
      <c r="C94" s="26" t="s">
        <v>104</v>
      </c>
      <c r="D94" s="27">
        <v>45826.833333333299</v>
      </c>
      <c r="E94" s="27">
        <v>45827.208333333299</v>
      </c>
      <c r="F94" s="26" t="s">
        <v>105</v>
      </c>
    </row>
    <row r="95" spans="1:6" s="5" customFormat="1" ht="77.5" x14ac:dyDescent="0.35">
      <c r="A95" s="25" t="s">
        <v>81</v>
      </c>
      <c r="B95" s="25" t="s">
        <v>4</v>
      </c>
      <c r="C95" s="26" t="s">
        <v>106</v>
      </c>
      <c r="D95" s="27">
        <v>45826.833333333299</v>
      </c>
      <c r="E95" s="27">
        <v>45827.208333333299</v>
      </c>
      <c r="F95" s="26" t="s">
        <v>105</v>
      </c>
    </row>
    <row r="96" spans="1:6" s="5" customFormat="1" ht="93" x14ac:dyDescent="0.35">
      <c r="A96" s="25" t="s">
        <v>399</v>
      </c>
      <c r="B96" s="25" t="s">
        <v>5</v>
      </c>
      <c r="C96" s="26" t="s">
        <v>400</v>
      </c>
      <c r="D96" s="27">
        <v>45826.833333333299</v>
      </c>
      <c r="E96" s="27">
        <v>45827.25</v>
      </c>
      <c r="F96" s="26" t="s">
        <v>397</v>
      </c>
    </row>
    <row r="97" spans="1:6" s="5" customFormat="1" ht="62" x14ac:dyDescent="0.35">
      <c r="A97" s="25" t="s">
        <v>109</v>
      </c>
      <c r="B97" s="25" t="s">
        <v>4</v>
      </c>
      <c r="C97" s="26" t="s">
        <v>408</v>
      </c>
      <c r="D97" s="27">
        <v>45826.833333333299</v>
      </c>
      <c r="E97" s="27">
        <v>45827.25</v>
      </c>
      <c r="F97" s="26" t="s">
        <v>409</v>
      </c>
    </row>
    <row r="98" spans="1:6" s="5" customFormat="1" ht="62" x14ac:dyDescent="0.35">
      <c r="A98" s="25" t="s">
        <v>34</v>
      </c>
      <c r="B98" s="25" t="s">
        <v>2</v>
      </c>
      <c r="C98" s="26" t="s">
        <v>381</v>
      </c>
      <c r="D98" s="27">
        <v>45826.916666666701</v>
      </c>
      <c r="E98" s="27">
        <v>45827.208333333299</v>
      </c>
      <c r="F98" s="26" t="s">
        <v>36</v>
      </c>
    </row>
    <row r="99" spans="1:6" s="5" customFormat="1" ht="93" x14ac:dyDescent="0.35">
      <c r="A99" s="25" t="s">
        <v>34</v>
      </c>
      <c r="B99" s="25" t="s">
        <v>2</v>
      </c>
      <c r="C99" s="26" t="s">
        <v>53</v>
      </c>
      <c r="D99" s="27">
        <v>45826.833333333299</v>
      </c>
      <c r="E99" s="27">
        <v>45827.25</v>
      </c>
      <c r="F99" s="26" t="s">
        <v>54</v>
      </c>
    </row>
    <row r="100" spans="1:6" s="5" customFormat="1" ht="93" x14ac:dyDescent="0.35">
      <c r="A100" s="25" t="s">
        <v>34</v>
      </c>
      <c r="B100" s="25" t="s">
        <v>6</v>
      </c>
      <c r="C100" s="26" t="s">
        <v>388</v>
      </c>
      <c r="D100" s="27">
        <v>45826.833333333299</v>
      </c>
      <c r="E100" s="27">
        <v>45827.25</v>
      </c>
      <c r="F100" s="26" t="s">
        <v>67</v>
      </c>
    </row>
    <row r="101" spans="1:6" s="5" customFormat="1" ht="77.5" x14ac:dyDescent="0.35">
      <c r="A101" s="25" t="s">
        <v>34</v>
      </c>
      <c r="B101" s="25" t="s">
        <v>6</v>
      </c>
      <c r="C101" s="26" t="s">
        <v>73</v>
      </c>
      <c r="D101" s="27">
        <v>45826.916666666701</v>
      </c>
      <c r="E101" s="27">
        <v>45827.25</v>
      </c>
      <c r="F101" s="26" t="s">
        <v>74</v>
      </c>
    </row>
    <row r="102" spans="1:6" s="5" customFormat="1" ht="46.5" x14ac:dyDescent="0.35">
      <c r="A102" s="25" t="s">
        <v>34</v>
      </c>
      <c r="B102" s="25" t="s">
        <v>6</v>
      </c>
      <c r="C102" s="26" t="s">
        <v>391</v>
      </c>
      <c r="D102" s="27">
        <v>45826.833333333299</v>
      </c>
      <c r="E102" s="27">
        <v>45827.208333333299</v>
      </c>
      <c r="F102" s="26" t="s">
        <v>392</v>
      </c>
    </row>
    <row r="103" spans="1:6" s="5" customFormat="1" ht="93" x14ac:dyDescent="0.35">
      <c r="A103" s="25" t="s">
        <v>34</v>
      </c>
      <c r="B103" s="25" t="s">
        <v>6</v>
      </c>
      <c r="C103" s="26" t="s">
        <v>393</v>
      </c>
      <c r="D103" s="27">
        <v>45826.833333333299</v>
      </c>
      <c r="E103" s="27">
        <v>45827.25</v>
      </c>
      <c r="F103" s="26" t="s">
        <v>394</v>
      </c>
    </row>
    <row r="104" spans="1:6" s="5" customFormat="1" ht="93" x14ac:dyDescent="0.35">
      <c r="A104" s="25" t="s">
        <v>34</v>
      </c>
      <c r="B104" s="25" t="s">
        <v>6</v>
      </c>
      <c r="C104" s="26" t="s">
        <v>107</v>
      </c>
      <c r="D104" s="27">
        <v>45826.875</v>
      </c>
      <c r="E104" s="27">
        <v>45827.25</v>
      </c>
      <c r="F104" s="26" t="s">
        <v>394</v>
      </c>
    </row>
    <row r="105" spans="1:6" s="5" customFormat="1" ht="93" x14ac:dyDescent="0.35">
      <c r="A105" s="25" t="s">
        <v>34</v>
      </c>
      <c r="B105" s="25" t="s">
        <v>6</v>
      </c>
      <c r="C105" s="26" t="s">
        <v>395</v>
      </c>
      <c r="D105" s="27">
        <v>45826.916666666701</v>
      </c>
      <c r="E105" s="27">
        <v>45827.25</v>
      </c>
      <c r="F105" s="26" t="s">
        <v>394</v>
      </c>
    </row>
    <row r="106" spans="1:6" s="5" customFormat="1" ht="62" x14ac:dyDescent="0.35">
      <c r="A106" s="25" t="s">
        <v>34</v>
      </c>
      <c r="B106" s="25" t="s">
        <v>2</v>
      </c>
      <c r="C106" s="26" t="s">
        <v>130</v>
      </c>
      <c r="D106" s="27">
        <v>45826.833333333299</v>
      </c>
      <c r="E106" s="27">
        <v>45827.25</v>
      </c>
      <c r="F106" s="26" t="s">
        <v>412</v>
      </c>
    </row>
    <row r="107" spans="1:6" s="5" customFormat="1" ht="62" x14ac:dyDescent="0.35">
      <c r="A107" s="25" t="s">
        <v>34</v>
      </c>
      <c r="B107" s="25" t="s">
        <v>6</v>
      </c>
      <c r="C107" s="26" t="s">
        <v>127</v>
      </c>
      <c r="D107" s="27">
        <v>45826.833333333299</v>
      </c>
      <c r="E107" s="27">
        <v>45827.25</v>
      </c>
      <c r="F107" s="26" t="s">
        <v>128</v>
      </c>
    </row>
    <row r="108" spans="1:6" s="5" customFormat="1" ht="62" x14ac:dyDescent="0.35">
      <c r="A108" s="25" t="s">
        <v>34</v>
      </c>
      <c r="B108" s="25" t="s">
        <v>6</v>
      </c>
      <c r="C108" s="26" t="s">
        <v>129</v>
      </c>
      <c r="D108" s="27">
        <v>45826.833333333299</v>
      </c>
      <c r="E108" s="27">
        <v>45827.25</v>
      </c>
      <c r="F108" s="26" t="s">
        <v>128</v>
      </c>
    </row>
    <row r="109" spans="1:6" s="5" customFormat="1" ht="77.5" x14ac:dyDescent="0.35">
      <c r="A109" s="25" t="s">
        <v>101</v>
      </c>
      <c r="B109" s="25" t="s">
        <v>4</v>
      </c>
      <c r="C109" s="26" t="s">
        <v>102</v>
      </c>
      <c r="D109" s="27">
        <v>45826.875</v>
      </c>
      <c r="E109" s="27">
        <v>45827.25</v>
      </c>
      <c r="F109" s="26" t="s">
        <v>103</v>
      </c>
    </row>
    <row r="110" spans="1:6" s="5" customFormat="1" ht="31" x14ac:dyDescent="0.35">
      <c r="A110" s="25" t="s">
        <v>458</v>
      </c>
      <c r="B110" s="25" t="s">
        <v>4</v>
      </c>
      <c r="C110" s="26" t="s">
        <v>459</v>
      </c>
      <c r="D110" s="27">
        <v>45826.833333333299</v>
      </c>
      <c r="E110" s="27">
        <v>45827.25</v>
      </c>
      <c r="F110" s="26" t="s">
        <v>460</v>
      </c>
    </row>
    <row r="111" spans="1:6" s="5" customFormat="1" ht="31" x14ac:dyDescent="0.35">
      <c r="A111" s="25" t="s">
        <v>218</v>
      </c>
      <c r="B111" s="25" t="s">
        <v>4</v>
      </c>
      <c r="C111" s="26" t="s">
        <v>219</v>
      </c>
      <c r="D111" s="27">
        <v>45826.833333333299</v>
      </c>
      <c r="E111" s="27">
        <v>45827.25</v>
      </c>
      <c r="F111" s="26" t="s">
        <v>220</v>
      </c>
    </row>
    <row r="112" spans="1:6" s="5" customFormat="1" ht="46.5" x14ac:dyDescent="0.35">
      <c r="A112" s="25" t="s">
        <v>218</v>
      </c>
      <c r="B112" s="25" t="s">
        <v>4</v>
      </c>
      <c r="C112" s="26" t="s">
        <v>453</v>
      </c>
      <c r="D112" s="27">
        <v>45826.833333333299</v>
      </c>
      <c r="E112" s="27">
        <v>45827.25</v>
      </c>
      <c r="F112" s="26" t="s">
        <v>454</v>
      </c>
    </row>
    <row r="113" spans="1:6" s="5" customFormat="1" ht="46.5" x14ac:dyDescent="0.35">
      <c r="A113" s="25" t="s">
        <v>218</v>
      </c>
      <c r="B113" s="25" t="s">
        <v>4</v>
      </c>
      <c r="C113" s="26" t="s">
        <v>224</v>
      </c>
      <c r="D113" s="27">
        <v>45826.833333333299</v>
      </c>
      <c r="E113" s="27">
        <v>45827.25</v>
      </c>
      <c r="F113" s="26" t="s">
        <v>225</v>
      </c>
    </row>
    <row r="114" spans="1:6" s="5" customFormat="1" ht="46.5" x14ac:dyDescent="0.35">
      <c r="A114" s="25" t="s">
        <v>218</v>
      </c>
      <c r="B114" s="25" t="s">
        <v>5</v>
      </c>
      <c r="C114" s="26" t="s">
        <v>232</v>
      </c>
      <c r="D114" s="27">
        <v>45826.833333333299</v>
      </c>
      <c r="E114" s="27">
        <v>45827.25</v>
      </c>
      <c r="F114" s="26" t="s">
        <v>233</v>
      </c>
    </row>
    <row r="115" spans="1:6" s="5" customFormat="1" ht="93" x14ac:dyDescent="0.35">
      <c r="A115" s="25" t="s">
        <v>262</v>
      </c>
      <c r="B115" s="25" t="s">
        <v>6</v>
      </c>
      <c r="C115" s="26" t="s">
        <v>263</v>
      </c>
      <c r="D115" s="27">
        <v>45826.916666666701</v>
      </c>
      <c r="E115" s="27">
        <v>45827.229166666701</v>
      </c>
      <c r="F115" s="26" t="s">
        <v>261</v>
      </c>
    </row>
    <row r="116" spans="1:6" ht="93" x14ac:dyDescent="0.35">
      <c r="A116" s="25" t="s">
        <v>251</v>
      </c>
      <c r="B116" s="25" t="s">
        <v>7</v>
      </c>
      <c r="C116" s="26" t="s">
        <v>256</v>
      </c>
      <c r="D116" s="27">
        <v>45826.916666666701</v>
      </c>
      <c r="E116" s="27">
        <v>45827.229166666701</v>
      </c>
      <c r="F116" s="26" t="s">
        <v>255</v>
      </c>
    </row>
    <row r="117" spans="1:6" ht="93" x14ac:dyDescent="0.35">
      <c r="A117" s="25" t="s">
        <v>251</v>
      </c>
      <c r="B117" s="25" t="s">
        <v>8</v>
      </c>
      <c r="C117" s="26" t="s">
        <v>257</v>
      </c>
      <c r="D117" s="27">
        <v>45826.916666666701</v>
      </c>
      <c r="E117" s="27">
        <v>45827.229166666701</v>
      </c>
      <c r="F117" s="26" t="s">
        <v>255</v>
      </c>
    </row>
    <row r="118" spans="1:6" ht="77.5" x14ac:dyDescent="0.35">
      <c r="A118" s="25" t="s">
        <v>251</v>
      </c>
      <c r="B118" s="25" t="s">
        <v>7</v>
      </c>
      <c r="C118" s="26" t="s">
        <v>258</v>
      </c>
      <c r="D118" s="27">
        <v>45826.916666666701</v>
      </c>
      <c r="E118" s="27">
        <v>45827.229166666701</v>
      </c>
      <c r="F118" s="26" t="s">
        <v>259</v>
      </c>
    </row>
    <row r="119" spans="1:6" ht="93" x14ac:dyDescent="0.35">
      <c r="A119" s="25" t="s">
        <v>251</v>
      </c>
      <c r="B119" s="25" t="s">
        <v>8</v>
      </c>
      <c r="C119" s="26" t="s">
        <v>278</v>
      </c>
      <c r="D119" s="27">
        <v>45826.916666666701</v>
      </c>
      <c r="E119" s="27">
        <v>45827.208333333299</v>
      </c>
      <c r="F119" s="26" t="s">
        <v>279</v>
      </c>
    </row>
    <row r="120" spans="1:6" ht="77.5" x14ac:dyDescent="0.35">
      <c r="A120" s="25" t="s">
        <v>251</v>
      </c>
      <c r="B120" s="25" t="s">
        <v>8</v>
      </c>
      <c r="C120" s="26" t="s">
        <v>471</v>
      </c>
      <c r="D120" s="27">
        <v>45826.916666666701</v>
      </c>
      <c r="E120" s="27">
        <v>45827.229166666701</v>
      </c>
      <c r="F120" s="26" t="s">
        <v>472</v>
      </c>
    </row>
    <row r="121" spans="1:6" ht="62" x14ac:dyDescent="0.35">
      <c r="A121" s="25" t="s">
        <v>251</v>
      </c>
      <c r="B121" s="25" t="s">
        <v>7</v>
      </c>
      <c r="C121" s="26" t="s">
        <v>283</v>
      </c>
      <c r="D121" s="27">
        <v>45826.916666666701</v>
      </c>
      <c r="E121" s="27">
        <v>45827.229166666701</v>
      </c>
      <c r="F121" s="26" t="s">
        <v>284</v>
      </c>
    </row>
    <row r="122" spans="1:6" ht="46.5" x14ac:dyDescent="0.35">
      <c r="A122" s="25" t="s">
        <v>251</v>
      </c>
      <c r="B122" s="25" t="s">
        <v>7</v>
      </c>
      <c r="C122" s="26" t="s">
        <v>473</v>
      </c>
      <c r="D122" s="27">
        <v>45826.916666666701</v>
      </c>
      <c r="E122" s="27">
        <v>45827.229166666701</v>
      </c>
      <c r="F122" s="26" t="s">
        <v>474</v>
      </c>
    </row>
    <row r="123" spans="1:6" ht="62" x14ac:dyDescent="0.35">
      <c r="A123" s="25" t="s">
        <v>251</v>
      </c>
      <c r="B123" s="25" t="s">
        <v>8</v>
      </c>
      <c r="C123" s="26" t="s">
        <v>285</v>
      </c>
      <c r="D123" s="27">
        <v>45826.916666666701</v>
      </c>
      <c r="E123" s="27">
        <v>45827.229166666701</v>
      </c>
      <c r="F123" s="26" t="s">
        <v>286</v>
      </c>
    </row>
    <row r="124" spans="1:6" ht="77.5" x14ac:dyDescent="0.35">
      <c r="A124" s="25" t="s">
        <v>251</v>
      </c>
      <c r="B124" s="25" t="s">
        <v>18</v>
      </c>
      <c r="C124" s="26" t="s">
        <v>294</v>
      </c>
      <c r="D124" s="27">
        <v>45826.916666666701</v>
      </c>
      <c r="E124" s="27">
        <v>45827.229166666701</v>
      </c>
      <c r="F124" s="26" t="s">
        <v>293</v>
      </c>
    </row>
    <row r="125" spans="1:6" ht="77.5" x14ac:dyDescent="0.35">
      <c r="A125" s="25" t="s">
        <v>251</v>
      </c>
      <c r="B125" s="25" t="s">
        <v>8</v>
      </c>
      <c r="C125" s="26" t="s">
        <v>295</v>
      </c>
      <c r="D125" s="27">
        <v>45826.916666666701</v>
      </c>
      <c r="E125" s="27">
        <v>45827.229166666701</v>
      </c>
      <c r="F125" s="26" t="s">
        <v>293</v>
      </c>
    </row>
    <row r="126" spans="1:6" ht="77.5" x14ac:dyDescent="0.35">
      <c r="A126" s="25" t="s">
        <v>251</v>
      </c>
      <c r="B126" s="25" t="s">
        <v>7</v>
      </c>
      <c r="C126" s="26" t="s">
        <v>296</v>
      </c>
      <c r="D126" s="27">
        <v>45826.916666666701</v>
      </c>
      <c r="E126" s="27">
        <v>45827.229166666701</v>
      </c>
      <c r="F126" s="26" t="s">
        <v>293</v>
      </c>
    </row>
    <row r="127" spans="1:6" ht="62" x14ac:dyDescent="0.35">
      <c r="A127" s="25" t="s">
        <v>251</v>
      </c>
      <c r="B127" s="25" t="s">
        <v>8</v>
      </c>
      <c r="C127" s="26" t="s">
        <v>299</v>
      </c>
      <c r="D127" s="27">
        <v>45826.916666666701</v>
      </c>
      <c r="E127" s="27">
        <v>45827.229166666701</v>
      </c>
      <c r="F127" s="26" t="s">
        <v>300</v>
      </c>
    </row>
    <row r="128" spans="1:6" ht="77.5" x14ac:dyDescent="0.35">
      <c r="A128" s="25" t="s">
        <v>264</v>
      </c>
      <c r="B128" s="25" t="s">
        <v>5</v>
      </c>
      <c r="C128" s="26" t="s">
        <v>265</v>
      </c>
      <c r="D128" s="27">
        <v>45826.916666666701</v>
      </c>
      <c r="E128" s="27">
        <v>45827.229166666701</v>
      </c>
      <c r="F128" s="26" t="s">
        <v>266</v>
      </c>
    </row>
    <row r="129" spans="1:6" ht="46.5" x14ac:dyDescent="0.35">
      <c r="A129" s="25" t="s">
        <v>186</v>
      </c>
      <c r="B129" s="25" t="s">
        <v>2</v>
      </c>
      <c r="C129" s="26" t="s">
        <v>436</v>
      </c>
      <c r="D129" s="27">
        <v>45826.895833333299</v>
      </c>
      <c r="E129" s="27">
        <v>45827.25</v>
      </c>
      <c r="F129" s="26" t="s">
        <v>188</v>
      </c>
    </row>
    <row r="130" spans="1:6" ht="46.5" x14ac:dyDescent="0.35">
      <c r="A130" s="25" t="s">
        <v>186</v>
      </c>
      <c r="B130" s="25" t="s">
        <v>2</v>
      </c>
      <c r="C130" s="26" t="s">
        <v>437</v>
      </c>
      <c r="D130" s="27">
        <v>45826.895833333299</v>
      </c>
      <c r="E130" s="27">
        <v>45827.25</v>
      </c>
      <c r="F130" s="26" t="s">
        <v>188</v>
      </c>
    </row>
    <row r="131" spans="1:6" ht="77.5" x14ac:dyDescent="0.35">
      <c r="A131" s="25" t="s">
        <v>194</v>
      </c>
      <c r="B131" s="25" t="s">
        <v>6</v>
      </c>
      <c r="C131" s="26" t="s">
        <v>195</v>
      </c>
      <c r="D131" s="27">
        <v>45826.875</v>
      </c>
      <c r="E131" s="27">
        <v>45827.25</v>
      </c>
      <c r="F131" s="26" t="s">
        <v>196</v>
      </c>
    </row>
    <row r="132" spans="1:6" ht="31" x14ac:dyDescent="0.35">
      <c r="A132" s="25" t="s">
        <v>200</v>
      </c>
      <c r="B132" s="25" t="s">
        <v>6</v>
      </c>
      <c r="C132" s="26" t="s">
        <v>203</v>
      </c>
      <c r="D132" s="27">
        <v>45826.875</v>
      </c>
      <c r="E132" s="27">
        <v>45827.25</v>
      </c>
      <c r="F132" s="26" t="s">
        <v>204</v>
      </c>
    </row>
    <row r="133" spans="1:6" ht="46.5" x14ac:dyDescent="0.35">
      <c r="A133" s="25" t="s">
        <v>197</v>
      </c>
      <c r="B133" s="25" t="s">
        <v>4</v>
      </c>
      <c r="C133" s="26" t="s">
        <v>198</v>
      </c>
      <c r="D133" s="27">
        <v>45826.875</v>
      </c>
      <c r="E133" s="27">
        <v>45827.25</v>
      </c>
      <c r="F133" s="26" t="s">
        <v>199</v>
      </c>
    </row>
    <row r="134" spans="1:6" ht="31" x14ac:dyDescent="0.35">
      <c r="A134" s="25" t="s">
        <v>197</v>
      </c>
      <c r="B134" s="25" t="s">
        <v>5</v>
      </c>
      <c r="C134" s="26" t="s">
        <v>442</v>
      </c>
      <c r="D134" s="27">
        <v>45826.875</v>
      </c>
      <c r="E134" s="27">
        <v>45827.25</v>
      </c>
      <c r="F134" s="26" t="s">
        <v>443</v>
      </c>
    </row>
    <row r="135" spans="1:6" ht="46.5" x14ac:dyDescent="0.35">
      <c r="A135" s="25" t="s">
        <v>197</v>
      </c>
      <c r="B135" s="25" t="s">
        <v>4</v>
      </c>
      <c r="C135" s="26" t="s">
        <v>449</v>
      </c>
      <c r="D135" s="27">
        <v>45826.875</v>
      </c>
      <c r="E135" s="27">
        <v>45827.25</v>
      </c>
      <c r="F135" s="26" t="s">
        <v>450</v>
      </c>
    </row>
    <row r="136" spans="1:6" ht="77.5" x14ac:dyDescent="0.35">
      <c r="A136" s="25" t="s">
        <v>197</v>
      </c>
      <c r="B136" s="25" t="s">
        <v>5</v>
      </c>
      <c r="C136" s="26" t="s">
        <v>318</v>
      </c>
      <c r="D136" s="27">
        <v>45826.916666666701</v>
      </c>
      <c r="E136" s="27">
        <v>45827.25</v>
      </c>
      <c r="F136" s="26" t="s">
        <v>319</v>
      </c>
    </row>
    <row r="137" spans="1:6" ht="77.5" x14ac:dyDescent="0.35">
      <c r="A137" s="25" t="s">
        <v>197</v>
      </c>
      <c r="B137" s="25" t="s">
        <v>5</v>
      </c>
      <c r="C137" s="26" t="s">
        <v>320</v>
      </c>
      <c r="D137" s="27">
        <v>45826.916666666701</v>
      </c>
      <c r="E137" s="27">
        <v>45827.25</v>
      </c>
      <c r="F137" s="26" t="s">
        <v>319</v>
      </c>
    </row>
    <row r="138" spans="1:6" ht="93" x14ac:dyDescent="0.35">
      <c r="A138" s="25" t="s">
        <v>48</v>
      </c>
      <c r="B138" s="25" t="s">
        <v>2</v>
      </c>
      <c r="C138" s="26" t="s">
        <v>382</v>
      </c>
      <c r="D138" s="27">
        <v>45826.927083333299</v>
      </c>
      <c r="E138" s="27">
        <v>45827.25</v>
      </c>
      <c r="F138" s="26" t="s">
        <v>383</v>
      </c>
    </row>
    <row r="139" spans="1:6" ht="93" x14ac:dyDescent="0.35">
      <c r="A139" s="25" t="s">
        <v>48</v>
      </c>
      <c r="B139" s="25" t="s">
        <v>2</v>
      </c>
      <c r="C139" s="26" t="s">
        <v>384</v>
      </c>
      <c r="D139" s="27">
        <v>45826.927083333299</v>
      </c>
      <c r="E139" s="27">
        <v>45827.25</v>
      </c>
      <c r="F139" s="26" t="s">
        <v>383</v>
      </c>
    </row>
    <row r="140" spans="1:6" ht="93" x14ac:dyDescent="0.35">
      <c r="A140" s="25" t="s">
        <v>48</v>
      </c>
      <c r="B140" s="25" t="s">
        <v>2</v>
      </c>
      <c r="C140" s="26" t="s">
        <v>385</v>
      </c>
      <c r="D140" s="27">
        <v>45826.927083333299</v>
      </c>
      <c r="E140" s="27">
        <v>45827.25</v>
      </c>
      <c r="F140" s="26" t="s">
        <v>383</v>
      </c>
    </row>
    <row r="141" spans="1:6" ht="77.5" x14ac:dyDescent="0.35">
      <c r="A141" s="25" t="s">
        <v>60</v>
      </c>
      <c r="B141" s="25" t="s">
        <v>18</v>
      </c>
      <c r="C141" s="26" t="s">
        <v>61</v>
      </c>
      <c r="D141" s="27">
        <v>45818.25</v>
      </c>
      <c r="E141" s="27">
        <v>45845.25</v>
      </c>
      <c r="F141" s="26" t="s">
        <v>62</v>
      </c>
    </row>
    <row r="142" spans="1:6" ht="62" x14ac:dyDescent="0.35">
      <c r="A142" s="25" t="s">
        <v>483</v>
      </c>
      <c r="B142" s="25" t="s">
        <v>4</v>
      </c>
      <c r="C142" s="26" t="s">
        <v>484</v>
      </c>
      <c r="D142" s="27">
        <v>45826.833333333299</v>
      </c>
      <c r="E142" s="27">
        <v>45827.25</v>
      </c>
      <c r="F142" s="26" t="s">
        <v>485</v>
      </c>
    </row>
    <row r="143" spans="1:6" ht="139.5" x14ac:dyDescent="0.35">
      <c r="A143" s="25" t="s">
        <v>315</v>
      </c>
      <c r="B143" s="25" t="s">
        <v>18</v>
      </c>
      <c r="C143" s="26" t="s">
        <v>316</v>
      </c>
      <c r="D143" s="27">
        <v>45823.833333333299</v>
      </c>
      <c r="E143" s="27">
        <v>45916.291666666701</v>
      </c>
      <c r="F143" s="26" t="s">
        <v>317</v>
      </c>
    </row>
    <row r="144" spans="1:6" ht="77.5" x14ac:dyDescent="0.35">
      <c r="A144" s="25" t="s">
        <v>315</v>
      </c>
      <c r="B144" s="25" t="s">
        <v>6</v>
      </c>
      <c r="C144" s="26" t="s">
        <v>479</v>
      </c>
      <c r="D144" s="27">
        <v>45826.833333333299</v>
      </c>
      <c r="E144" s="27">
        <v>45827.25</v>
      </c>
      <c r="F144" s="26" t="s">
        <v>480</v>
      </c>
    </row>
    <row r="145" spans="1:6" ht="93" x14ac:dyDescent="0.35">
      <c r="A145" s="25" t="s">
        <v>315</v>
      </c>
      <c r="B145" s="25" t="s">
        <v>2</v>
      </c>
      <c r="C145" s="26" t="s">
        <v>341</v>
      </c>
      <c r="D145" s="27">
        <v>45826.875</v>
      </c>
      <c r="E145" s="27">
        <v>45827.208333333299</v>
      </c>
      <c r="F145" s="26" t="s">
        <v>342</v>
      </c>
    </row>
    <row r="146" spans="1:6" ht="77.5" x14ac:dyDescent="0.35">
      <c r="A146" s="25" t="s">
        <v>315</v>
      </c>
      <c r="B146" s="25" t="s">
        <v>6</v>
      </c>
      <c r="C146" s="26" t="s">
        <v>364</v>
      </c>
      <c r="D146" s="27">
        <v>45826.875</v>
      </c>
      <c r="E146" s="27">
        <v>45827.25</v>
      </c>
      <c r="F146" s="26" t="s">
        <v>365</v>
      </c>
    </row>
    <row r="147" spans="1:6" ht="77.5" x14ac:dyDescent="0.35">
      <c r="A147" s="25" t="s">
        <v>315</v>
      </c>
      <c r="B147" s="25" t="s">
        <v>6</v>
      </c>
      <c r="C147" s="26" t="s">
        <v>366</v>
      </c>
      <c r="D147" s="27">
        <v>45826.875</v>
      </c>
      <c r="E147" s="27">
        <v>45827.25</v>
      </c>
      <c r="F147" s="26" t="s">
        <v>365</v>
      </c>
    </row>
    <row r="148" spans="1:6" ht="46.5" x14ac:dyDescent="0.35">
      <c r="A148" s="25" t="s">
        <v>160</v>
      </c>
      <c r="B148" s="25" t="s">
        <v>2</v>
      </c>
      <c r="C148" s="26" t="s">
        <v>161</v>
      </c>
      <c r="D148" s="27">
        <v>45826.833333333299</v>
      </c>
      <c r="E148" s="27">
        <v>45827.25</v>
      </c>
      <c r="F148" s="26" t="s">
        <v>162</v>
      </c>
    </row>
    <row r="149" spans="1:6" ht="46.5" x14ac:dyDescent="0.35">
      <c r="A149" s="25" t="s">
        <v>160</v>
      </c>
      <c r="B149" s="25" t="s">
        <v>2</v>
      </c>
      <c r="C149" s="26" t="s">
        <v>163</v>
      </c>
      <c r="D149" s="27">
        <v>45826.875</v>
      </c>
      <c r="E149" s="27">
        <v>45827.25</v>
      </c>
      <c r="F149" s="26" t="s">
        <v>162</v>
      </c>
    </row>
    <row r="150" spans="1:6" ht="46.5" x14ac:dyDescent="0.35">
      <c r="A150" s="25" t="s">
        <v>160</v>
      </c>
      <c r="B150" s="25" t="s">
        <v>2</v>
      </c>
      <c r="C150" s="26" t="s">
        <v>164</v>
      </c>
      <c r="D150" s="27">
        <v>45826.875</v>
      </c>
      <c r="E150" s="27">
        <v>45827.25</v>
      </c>
      <c r="F150" s="26" t="s">
        <v>162</v>
      </c>
    </row>
    <row r="151" spans="1:6" ht="46.5" x14ac:dyDescent="0.35">
      <c r="A151" s="25" t="s">
        <v>139</v>
      </c>
      <c r="B151" s="25" t="s">
        <v>4</v>
      </c>
      <c r="C151" s="26" t="s">
        <v>417</v>
      </c>
      <c r="D151" s="27">
        <v>45826.875</v>
      </c>
      <c r="E151" s="27">
        <v>45827.25</v>
      </c>
      <c r="F151" s="26" t="s">
        <v>141</v>
      </c>
    </row>
    <row r="152" spans="1:6" ht="46.5" x14ac:dyDescent="0.35">
      <c r="A152" s="25" t="s">
        <v>139</v>
      </c>
      <c r="B152" s="25" t="s">
        <v>4</v>
      </c>
      <c r="C152" s="26" t="s">
        <v>418</v>
      </c>
      <c r="D152" s="27">
        <v>45826.875</v>
      </c>
      <c r="E152" s="27">
        <v>45827.25</v>
      </c>
      <c r="F152" s="26" t="s">
        <v>141</v>
      </c>
    </row>
    <row r="153" spans="1:6" ht="46.5" x14ac:dyDescent="0.35">
      <c r="A153" s="25" t="s">
        <v>139</v>
      </c>
      <c r="B153" s="25" t="s">
        <v>4</v>
      </c>
      <c r="C153" s="26" t="s">
        <v>419</v>
      </c>
      <c r="D153" s="27">
        <v>45826.875</v>
      </c>
      <c r="E153" s="27">
        <v>45827.25</v>
      </c>
      <c r="F153" s="26" t="s">
        <v>141</v>
      </c>
    </row>
    <row r="154" spans="1:6" ht="46.5" x14ac:dyDescent="0.35">
      <c r="A154" s="25" t="s">
        <v>153</v>
      </c>
      <c r="B154" s="25" t="s">
        <v>6</v>
      </c>
      <c r="C154" s="26" t="s">
        <v>154</v>
      </c>
      <c r="D154" s="27">
        <v>45804.208333333299</v>
      </c>
      <c r="E154" s="27">
        <v>46010.208333333299</v>
      </c>
      <c r="F154" s="26" t="s">
        <v>155</v>
      </c>
    </row>
    <row r="155" spans="1:6" ht="46.5" x14ac:dyDescent="0.35">
      <c r="A155" s="25" t="s">
        <v>144</v>
      </c>
      <c r="B155" s="25" t="s">
        <v>6</v>
      </c>
      <c r="C155" s="26" t="s">
        <v>145</v>
      </c>
      <c r="D155" s="27">
        <v>45826.875</v>
      </c>
      <c r="E155" s="27">
        <v>45827.25</v>
      </c>
      <c r="F155" s="26" t="s">
        <v>146</v>
      </c>
    </row>
    <row r="156" spans="1:6" ht="46.5" x14ac:dyDescent="0.35">
      <c r="A156" s="25" t="s">
        <v>144</v>
      </c>
      <c r="B156" s="25" t="s">
        <v>6</v>
      </c>
      <c r="C156" s="26" t="s">
        <v>147</v>
      </c>
      <c r="D156" s="27">
        <v>45826.875</v>
      </c>
      <c r="E156" s="27">
        <v>45827.25</v>
      </c>
      <c r="F156" s="26" t="s">
        <v>146</v>
      </c>
    </row>
    <row r="157" spans="1:6" ht="46.5" x14ac:dyDescent="0.35">
      <c r="A157" s="25" t="s">
        <v>144</v>
      </c>
      <c r="B157" s="25" t="s">
        <v>6</v>
      </c>
      <c r="C157" s="26" t="s">
        <v>158</v>
      </c>
      <c r="D157" s="27">
        <v>45826.875</v>
      </c>
      <c r="E157" s="27">
        <v>45827.25</v>
      </c>
      <c r="F157" s="26" t="s">
        <v>159</v>
      </c>
    </row>
    <row r="158" spans="1:6" ht="62" x14ac:dyDescent="0.35">
      <c r="A158" s="25" t="s">
        <v>144</v>
      </c>
      <c r="B158" s="25" t="s">
        <v>6</v>
      </c>
      <c r="C158" s="26" t="s">
        <v>432</v>
      </c>
      <c r="D158" s="27">
        <v>45826.833333333299</v>
      </c>
      <c r="E158" s="27">
        <v>45827.25</v>
      </c>
      <c r="F158" s="26" t="s">
        <v>433</v>
      </c>
    </row>
    <row r="159" spans="1:6" ht="46.5" x14ac:dyDescent="0.35">
      <c r="A159" s="25" t="s">
        <v>144</v>
      </c>
      <c r="B159" s="25" t="s">
        <v>2</v>
      </c>
      <c r="C159" s="26" t="s">
        <v>180</v>
      </c>
      <c r="D159" s="27">
        <v>45817.4375</v>
      </c>
      <c r="E159" s="27">
        <v>45831.25</v>
      </c>
      <c r="F159" s="26" t="s">
        <v>181</v>
      </c>
    </row>
    <row r="160" spans="1:6" ht="31" x14ac:dyDescent="0.35">
      <c r="A160" s="25" t="s">
        <v>144</v>
      </c>
      <c r="B160" s="25" t="s">
        <v>2</v>
      </c>
      <c r="C160" s="26" t="s">
        <v>434</v>
      </c>
      <c r="D160" s="27">
        <v>45826.833333333299</v>
      </c>
      <c r="E160" s="27">
        <v>45827.25</v>
      </c>
      <c r="F160" s="26" t="s">
        <v>435</v>
      </c>
    </row>
    <row r="161" spans="1:6" ht="77.5" x14ac:dyDescent="0.35">
      <c r="A161" s="25" t="s">
        <v>144</v>
      </c>
      <c r="B161" s="25" t="s">
        <v>6</v>
      </c>
      <c r="C161" s="26" t="s">
        <v>343</v>
      </c>
      <c r="D161" s="27">
        <v>45826.875</v>
      </c>
      <c r="E161" s="27">
        <v>45827.25</v>
      </c>
      <c r="F161" s="26" t="s">
        <v>344</v>
      </c>
    </row>
    <row r="162" spans="1:6" ht="46.5" x14ac:dyDescent="0.35">
      <c r="A162" s="25" t="s">
        <v>165</v>
      </c>
      <c r="B162" s="25" t="s">
        <v>8</v>
      </c>
      <c r="C162" s="26" t="s">
        <v>424</v>
      </c>
      <c r="D162" s="27">
        <v>45826.875</v>
      </c>
      <c r="E162" s="27">
        <v>45827.25</v>
      </c>
      <c r="F162" s="26" t="s">
        <v>425</v>
      </c>
    </row>
    <row r="163" spans="1:6" ht="46.5" x14ac:dyDescent="0.35">
      <c r="A163" s="25" t="s">
        <v>165</v>
      </c>
      <c r="B163" s="25" t="s">
        <v>8</v>
      </c>
      <c r="C163" s="26" t="s">
        <v>426</v>
      </c>
      <c r="D163" s="27">
        <v>45826.875</v>
      </c>
      <c r="E163" s="27">
        <v>45827.25</v>
      </c>
      <c r="F163" s="26" t="s">
        <v>425</v>
      </c>
    </row>
    <row r="164" spans="1:6" ht="46.5" x14ac:dyDescent="0.35">
      <c r="A164" s="25" t="s">
        <v>165</v>
      </c>
      <c r="B164" s="25" t="s">
        <v>8</v>
      </c>
      <c r="C164" s="26" t="s">
        <v>427</v>
      </c>
      <c r="D164" s="27">
        <v>45826.875</v>
      </c>
      <c r="E164" s="27">
        <v>45827.25</v>
      </c>
      <c r="F164" s="26" t="s">
        <v>425</v>
      </c>
    </row>
    <row r="165" spans="1:6" ht="46.5" x14ac:dyDescent="0.35">
      <c r="A165" s="25" t="s">
        <v>165</v>
      </c>
      <c r="B165" s="25" t="s">
        <v>7</v>
      </c>
      <c r="C165" s="26" t="s">
        <v>166</v>
      </c>
      <c r="D165" s="27">
        <v>45826.875</v>
      </c>
      <c r="E165" s="27">
        <v>45827.25</v>
      </c>
      <c r="F165" s="26" t="s">
        <v>167</v>
      </c>
    </row>
    <row r="166" spans="1:6" ht="46.5" x14ac:dyDescent="0.35">
      <c r="A166" s="25" t="s">
        <v>165</v>
      </c>
      <c r="B166" s="25" t="s">
        <v>7</v>
      </c>
      <c r="C166" s="26" t="s">
        <v>168</v>
      </c>
      <c r="D166" s="27">
        <v>45826.875</v>
      </c>
      <c r="E166" s="27">
        <v>45827.25</v>
      </c>
      <c r="F166" s="26" t="s">
        <v>167</v>
      </c>
    </row>
    <row r="167" spans="1:6" ht="46.5" x14ac:dyDescent="0.35">
      <c r="A167" s="25" t="s">
        <v>165</v>
      </c>
      <c r="B167" s="25" t="s">
        <v>8</v>
      </c>
      <c r="C167" s="26" t="s">
        <v>428</v>
      </c>
      <c r="D167" s="27">
        <v>45826.875</v>
      </c>
      <c r="E167" s="27">
        <v>45827.25</v>
      </c>
      <c r="F167" s="26" t="s">
        <v>429</v>
      </c>
    </row>
    <row r="168" spans="1:6" ht="31" x14ac:dyDescent="0.35">
      <c r="A168" s="25" t="s">
        <v>165</v>
      </c>
      <c r="B168" s="25" t="s">
        <v>7</v>
      </c>
      <c r="C168" s="26" t="s">
        <v>430</v>
      </c>
      <c r="D168" s="27">
        <v>45826.875</v>
      </c>
      <c r="E168" s="27">
        <v>45827.25</v>
      </c>
      <c r="F168" s="26" t="s">
        <v>174</v>
      </c>
    </row>
    <row r="169" spans="1:6" ht="46.5" x14ac:dyDescent="0.35">
      <c r="A169" s="25" t="s">
        <v>165</v>
      </c>
      <c r="B169" s="25" t="s">
        <v>7</v>
      </c>
      <c r="C169" s="26" t="s">
        <v>178</v>
      </c>
      <c r="D169" s="27">
        <v>45826.875</v>
      </c>
      <c r="E169" s="27">
        <v>45827.208333333299</v>
      </c>
      <c r="F169" s="26" t="s">
        <v>179</v>
      </c>
    </row>
    <row r="170" spans="1:6" ht="46.5" x14ac:dyDescent="0.35">
      <c r="A170" s="25" t="s">
        <v>175</v>
      </c>
      <c r="B170" s="25" t="s">
        <v>6</v>
      </c>
      <c r="C170" s="26" t="s">
        <v>431</v>
      </c>
      <c r="D170" s="27">
        <v>45826.875</v>
      </c>
      <c r="E170" s="27">
        <v>45827.25</v>
      </c>
      <c r="F170" s="26" t="s">
        <v>177</v>
      </c>
    </row>
    <row r="171" spans="1:6" ht="77.5" x14ac:dyDescent="0.35">
      <c r="A171" s="25" t="s">
        <v>132</v>
      </c>
      <c r="B171" s="25" t="s">
        <v>4</v>
      </c>
      <c r="C171" s="26" t="s">
        <v>404</v>
      </c>
      <c r="D171" s="27">
        <v>45826.895833333299</v>
      </c>
      <c r="E171" s="27">
        <v>45827.25</v>
      </c>
      <c r="F171" s="26" t="s">
        <v>405</v>
      </c>
    </row>
    <row r="172" spans="1:6" ht="77.5" x14ac:dyDescent="0.35">
      <c r="A172" s="25" t="s">
        <v>132</v>
      </c>
      <c r="B172" s="25" t="s">
        <v>5</v>
      </c>
      <c r="C172" s="26" t="s">
        <v>406</v>
      </c>
      <c r="D172" s="27">
        <v>45826.9375</v>
      </c>
      <c r="E172" s="27">
        <v>45827.208333333299</v>
      </c>
      <c r="F172" s="26" t="s">
        <v>407</v>
      </c>
    </row>
    <row r="173" spans="1:6" ht="62" x14ac:dyDescent="0.35">
      <c r="A173" s="25" t="s">
        <v>132</v>
      </c>
      <c r="B173" s="25" t="s">
        <v>4</v>
      </c>
      <c r="C173" s="26" t="s">
        <v>411</v>
      </c>
      <c r="D173" s="27">
        <v>45826.833333333299</v>
      </c>
      <c r="E173" s="27">
        <v>45827.25</v>
      </c>
      <c r="F173" s="26" t="s">
        <v>412</v>
      </c>
    </row>
    <row r="174" spans="1:6" ht="46.5" x14ac:dyDescent="0.35">
      <c r="A174" s="25" t="s">
        <v>132</v>
      </c>
      <c r="B174" s="25" t="s">
        <v>4</v>
      </c>
      <c r="C174" s="26" t="s">
        <v>413</v>
      </c>
      <c r="D174" s="27">
        <v>45826.875</v>
      </c>
      <c r="E174" s="27">
        <v>45827.208333333299</v>
      </c>
      <c r="F174" s="26" t="s">
        <v>414</v>
      </c>
    </row>
    <row r="175" spans="1:6" ht="46.5" x14ac:dyDescent="0.35">
      <c r="A175" s="25" t="s">
        <v>132</v>
      </c>
      <c r="B175" s="25" t="s">
        <v>4</v>
      </c>
      <c r="C175" s="26" t="s">
        <v>415</v>
      </c>
      <c r="D175" s="27">
        <v>45826.875</v>
      </c>
      <c r="E175" s="27">
        <v>45827.208333333299</v>
      </c>
      <c r="F175" s="26" t="s">
        <v>414</v>
      </c>
    </row>
    <row r="176" spans="1:6" ht="46.5" x14ac:dyDescent="0.35">
      <c r="A176" s="25" t="s">
        <v>132</v>
      </c>
      <c r="B176" s="25" t="s">
        <v>4</v>
      </c>
      <c r="C176" s="26" t="s">
        <v>416</v>
      </c>
      <c r="D176" s="27">
        <v>45826.875</v>
      </c>
      <c r="E176" s="27">
        <v>45827.208333333299</v>
      </c>
      <c r="F176" s="26" t="s">
        <v>414</v>
      </c>
    </row>
    <row r="177" spans="1:6" ht="31" x14ac:dyDescent="0.35">
      <c r="A177" s="25" t="s">
        <v>132</v>
      </c>
      <c r="B177" s="25" t="s">
        <v>5</v>
      </c>
      <c r="C177" s="26" t="s">
        <v>156</v>
      </c>
      <c r="D177" s="27">
        <v>45684.208333333299</v>
      </c>
      <c r="E177" s="27">
        <v>46010.25</v>
      </c>
      <c r="F177" s="26" t="s">
        <v>157</v>
      </c>
    </row>
    <row r="178" spans="1:6" ht="46.5" x14ac:dyDescent="0.35">
      <c r="A178" s="25" t="s">
        <v>148</v>
      </c>
      <c r="B178" s="25" t="s">
        <v>6</v>
      </c>
      <c r="C178" s="26" t="s">
        <v>420</v>
      </c>
      <c r="D178" s="27">
        <v>45826.875</v>
      </c>
      <c r="E178" s="27">
        <v>45827.208333333299</v>
      </c>
      <c r="F178" s="26" t="s">
        <v>421</v>
      </c>
    </row>
    <row r="179" spans="1:6" ht="46.5" x14ac:dyDescent="0.35">
      <c r="A179" s="25" t="s">
        <v>148</v>
      </c>
      <c r="B179" s="25" t="s">
        <v>6</v>
      </c>
      <c r="C179" s="26" t="s">
        <v>422</v>
      </c>
      <c r="D179" s="27">
        <v>45826.875</v>
      </c>
      <c r="E179" s="27">
        <v>45827.208333333299</v>
      </c>
      <c r="F179" s="26" t="s">
        <v>421</v>
      </c>
    </row>
    <row r="180" spans="1:6" ht="46.5" x14ac:dyDescent="0.35">
      <c r="A180" s="25" t="s">
        <v>148</v>
      </c>
      <c r="B180" s="25" t="s">
        <v>6</v>
      </c>
      <c r="C180" s="26" t="s">
        <v>423</v>
      </c>
      <c r="D180" s="27">
        <v>45826.875</v>
      </c>
      <c r="E180" s="27">
        <v>45827.208333333299</v>
      </c>
      <c r="F180" s="26" t="s">
        <v>421</v>
      </c>
    </row>
  </sheetData>
  <autoFilter ref="A2:F87" xr:uid="{8E28860C-F965-40C0-9C49-A8B021D34924}">
    <sortState xmlns:xlrd2="http://schemas.microsoft.com/office/spreadsheetml/2017/richdata2" ref="A3:F180">
      <sortCondition ref="A2:A87"/>
    </sortState>
  </autoFilter>
  <mergeCells count="1">
    <mergeCell ref="A1:F1"/>
  </mergeCells>
  <conditionalFormatting sqref="A3:F180">
    <cfRule type="expression" dxfId="4"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Thursday, 19 June</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57</v>
      </c>
      <c r="B3" s="25" t="s">
        <v>2</v>
      </c>
      <c r="C3" s="26" t="s">
        <v>58</v>
      </c>
      <c r="D3" s="27">
        <v>45827.833333333299</v>
      </c>
      <c r="E3" s="27">
        <v>45828.25</v>
      </c>
      <c r="F3" s="26" t="s">
        <v>59</v>
      </c>
    </row>
    <row r="4" spans="1:6" s="5" customFormat="1" ht="62" x14ac:dyDescent="0.35">
      <c r="A4" s="25" t="s">
        <v>57</v>
      </c>
      <c r="B4" s="25" t="s">
        <v>6</v>
      </c>
      <c r="C4" s="26" t="s">
        <v>112</v>
      </c>
      <c r="D4" s="27">
        <v>45827.833333333299</v>
      </c>
      <c r="E4" s="27">
        <v>45828.25</v>
      </c>
      <c r="F4" s="26" t="s">
        <v>113</v>
      </c>
    </row>
    <row r="5" spans="1:6" s="5" customFormat="1" ht="62" x14ac:dyDescent="0.35">
      <c r="A5" s="25" t="s">
        <v>57</v>
      </c>
      <c r="B5" s="25" t="s">
        <v>6</v>
      </c>
      <c r="C5" s="26" t="s">
        <v>114</v>
      </c>
      <c r="D5" s="27">
        <v>45827.833333333299</v>
      </c>
      <c r="E5" s="27">
        <v>45828.25</v>
      </c>
      <c r="F5" s="26" t="s">
        <v>115</v>
      </c>
    </row>
    <row r="6" spans="1:6" s="5" customFormat="1" ht="77.5" x14ac:dyDescent="0.35">
      <c r="A6" s="25" t="s">
        <v>40</v>
      </c>
      <c r="B6" s="25" t="s">
        <v>2</v>
      </c>
      <c r="C6" s="26" t="s">
        <v>41</v>
      </c>
      <c r="D6" s="27">
        <v>45827.875</v>
      </c>
      <c r="E6" s="27">
        <v>45828.208333333299</v>
      </c>
      <c r="F6" s="26" t="s">
        <v>42</v>
      </c>
    </row>
    <row r="7" spans="1:6" s="5" customFormat="1" ht="46.5" x14ac:dyDescent="0.35">
      <c r="A7" s="25" t="s">
        <v>40</v>
      </c>
      <c r="B7" s="25" t="s">
        <v>2</v>
      </c>
      <c r="C7" s="26" t="s">
        <v>46</v>
      </c>
      <c r="D7" s="27">
        <v>45827.833333333299</v>
      </c>
      <c r="E7" s="27">
        <v>45828.25</v>
      </c>
      <c r="F7" s="26" t="s">
        <v>47</v>
      </c>
    </row>
    <row r="8" spans="1:6" s="5" customFormat="1" ht="46.5" x14ac:dyDescent="0.35">
      <c r="A8" s="25" t="s">
        <v>40</v>
      </c>
      <c r="B8" s="25" t="s">
        <v>2</v>
      </c>
      <c r="C8" s="26" t="s">
        <v>90</v>
      </c>
      <c r="D8" s="27">
        <v>45827.833333333299</v>
      </c>
      <c r="E8" s="27">
        <v>45828.25</v>
      </c>
      <c r="F8" s="26" t="s">
        <v>91</v>
      </c>
    </row>
    <row r="9" spans="1:6" s="5" customFormat="1" ht="62" x14ac:dyDescent="0.35">
      <c r="A9" s="25" t="s">
        <v>40</v>
      </c>
      <c r="B9" s="25" t="s">
        <v>6</v>
      </c>
      <c r="C9" s="26" t="s">
        <v>92</v>
      </c>
      <c r="D9" s="27">
        <v>45827.833333333299</v>
      </c>
      <c r="E9" s="27">
        <v>45828.25</v>
      </c>
      <c r="F9" s="26" t="s">
        <v>93</v>
      </c>
    </row>
    <row r="10" spans="1:6" s="5" customFormat="1" ht="62" x14ac:dyDescent="0.35">
      <c r="A10" s="25" t="s">
        <v>40</v>
      </c>
      <c r="B10" s="25" t="s">
        <v>6</v>
      </c>
      <c r="C10" s="26" t="s">
        <v>94</v>
      </c>
      <c r="D10" s="27">
        <v>45827.875</v>
      </c>
      <c r="E10" s="27">
        <v>45828.25</v>
      </c>
      <c r="F10" s="26" t="s">
        <v>93</v>
      </c>
    </row>
    <row r="11" spans="1:6" s="5" customFormat="1" ht="46.5" x14ac:dyDescent="0.35">
      <c r="A11" s="25" t="s">
        <v>40</v>
      </c>
      <c r="B11" s="25" t="s">
        <v>2</v>
      </c>
      <c r="C11" s="26" t="s">
        <v>116</v>
      </c>
      <c r="D11" s="27">
        <v>45827.833333333299</v>
      </c>
      <c r="E11" s="27">
        <v>45828.25</v>
      </c>
      <c r="F11" s="26" t="s">
        <v>117</v>
      </c>
    </row>
    <row r="12" spans="1:6" s="5" customFormat="1" ht="62" x14ac:dyDescent="0.35">
      <c r="A12" s="25" t="s">
        <v>40</v>
      </c>
      <c r="B12" s="25" t="s">
        <v>2</v>
      </c>
      <c r="C12" s="26" t="s">
        <v>276</v>
      </c>
      <c r="D12" s="27">
        <v>45827.916666666701</v>
      </c>
      <c r="E12" s="27">
        <v>45828.229166666701</v>
      </c>
      <c r="F12" s="26" t="s">
        <v>277</v>
      </c>
    </row>
    <row r="13" spans="1:6" s="5" customFormat="1" ht="77.5" x14ac:dyDescent="0.35">
      <c r="A13" s="25" t="s">
        <v>291</v>
      </c>
      <c r="B13" s="25" t="s">
        <v>5</v>
      </c>
      <c r="C13" s="26" t="s">
        <v>292</v>
      </c>
      <c r="D13" s="27">
        <v>45827.916666666701</v>
      </c>
      <c r="E13" s="27">
        <v>45828.229166666701</v>
      </c>
      <c r="F13" s="26" t="s">
        <v>293</v>
      </c>
    </row>
    <row r="14" spans="1:6" s="5" customFormat="1" ht="46.5" x14ac:dyDescent="0.35">
      <c r="A14" s="25" t="s">
        <v>29</v>
      </c>
      <c r="B14" s="25" t="s">
        <v>2</v>
      </c>
      <c r="C14" s="26" t="s">
        <v>30</v>
      </c>
      <c r="D14" s="27">
        <v>45827.875</v>
      </c>
      <c r="E14" s="27">
        <v>45828.208333333299</v>
      </c>
      <c r="F14" s="26" t="s">
        <v>31</v>
      </c>
    </row>
    <row r="15" spans="1:6" s="5" customFormat="1" ht="46.5" x14ac:dyDescent="0.35">
      <c r="A15" s="25" t="s">
        <v>29</v>
      </c>
      <c r="B15" s="25" t="s">
        <v>6</v>
      </c>
      <c r="C15" s="26" t="s">
        <v>32</v>
      </c>
      <c r="D15" s="27">
        <v>45827.875</v>
      </c>
      <c r="E15" s="27">
        <v>45828.208333333299</v>
      </c>
      <c r="F15" s="26" t="s">
        <v>33</v>
      </c>
    </row>
    <row r="16" spans="1:6" s="5" customFormat="1" ht="62" x14ac:dyDescent="0.35">
      <c r="A16" s="25" t="s">
        <v>21</v>
      </c>
      <c r="B16" s="25" t="s">
        <v>18</v>
      </c>
      <c r="C16" s="26" t="s">
        <v>22</v>
      </c>
      <c r="D16" s="27">
        <v>45827.833333333299</v>
      </c>
      <c r="E16" s="27">
        <v>45828.25</v>
      </c>
      <c r="F16" s="26" t="s">
        <v>23</v>
      </c>
    </row>
    <row r="17" spans="1:6" s="5" customFormat="1" ht="62" x14ac:dyDescent="0.35">
      <c r="A17" s="25" t="s">
        <v>43</v>
      </c>
      <c r="B17" s="25" t="s">
        <v>2</v>
      </c>
      <c r="C17" s="26" t="s">
        <v>44</v>
      </c>
      <c r="D17" s="27">
        <v>45827.833333333299</v>
      </c>
      <c r="E17" s="27">
        <v>45828.25</v>
      </c>
      <c r="F17" s="26" t="s">
        <v>45</v>
      </c>
    </row>
    <row r="18" spans="1:6" s="5" customFormat="1" ht="62" x14ac:dyDescent="0.35">
      <c r="A18" s="25" t="s">
        <v>24</v>
      </c>
      <c r="B18" s="25" t="s">
        <v>5</v>
      </c>
      <c r="C18" s="26" t="s">
        <v>25</v>
      </c>
      <c r="D18" s="27">
        <v>45827.833333333299</v>
      </c>
      <c r="E18" s="27">
        <v>45828.25</v>
      </c>
      <c r="F18" s="26" t="s">
        <v>26</v>
      </c>
    </row>
    <row r="19" spans="1:6" s="5" customFormat="1" ht="46.5" x14ac:dyDescent="0.35">
      <c r="A19" s="25" t="s">
        <v>118</v>
      </c>
      <c r="B19" s="25" t="s">
        <v>2</v>
      </c>
      <c r="C19" s="26" t="s">
        <v>119</v>
      </c>
      <c r="D19" s="27">
        <v>45827.833333333299</v>
      </c>
      <c r="E19" s="27">
        <v>45828.25</v>
      </c>
      <c r="F19" s="26" t="s">
        <v>120</v>
      </c>
    </row>
    <row r="20" spans="1:6" s="5" customFormat="1" ht="62" x14ac:dyDescent="0.35">
      <c r="A20" s="25" t="s">
        <v>118</v>
      </c>
      <c r="B20" s="25" t="s">
        <v>6</v>
      </c>
      <c r="C20" s="26" t="s">
        <v>121</v>
      </c>
      <c r="D20" s="27">
        <v>45827.833333333299</v>
      </c>
      <c r="E20" s="27">
        <v>45828.25</v>
      </c>
      <c r="F20" s="26" t="s">
        <v>122</v>
      </c>
    </row>
    <row r="21" spans="1:6" s="7" customFormat="1" ht="62" x14ac:dyDescent="0.35">
      <c r="A21" s="25" t="s">
        <v>118</v>
      </c>
      <c r="B21" s="25" t="s">
        <v>2</v>
      </c>
      <c r="C21" s="26" t="s">
        <v>123</v>
      </c>
      <c r="D21" s="27">
        <v>45827.833333333299</v>
      </c>
      <c r="E21" s="27">
        <v>45828.208333333299</v>
      </c>
      <c r="F21" s="26" t="s">
        <v>124</v>
      </c>
    </row>
    <row r="22" spans="1:6" s="7" customFormat="1" ht="77.5" x14ac:dyDescent="0.35">
      <c r="A22" s="25" t="s">
        <v>118</v>
      </c>
      <c r="B22" s="25" t="s">
        <v>2</v>
      </c>
      <c r="C22" s="26" t="s">
        <v>125</v>
      </c>
      <c r="D22" s="27">
        <v>45827.833333333299</v>
      </c>
      <c r="E22" s="27">
        <v>45828.25</v>
      </c>
      <c r="F22" s="26" t="s">
        <v>126</v>
      </c>
    </row>
    <row r="23" spans="1:6" s="7" customFormat="1" ht="46.5" x14ac:dyDescent="0.35">
      <c r="A23" s="25" t="s">
        <v>229</v>
      </c>
      <c r="B23" s="25" t="s">
        <v>5</v>
      </c>
      <c r="C23" s="26" t="s">
        <v>230</v>
      </c>
      <c r="D23" s="27">
        <v>45827.833333333299</v>
      </c>
      <c r="E23" s="27">
        <v>45828.25</v>
      </c>
      <c r="F23" s="26" t="s">
        <v>231</v>
      </c>
    </row>
    <row r="24" spans="1:6" s="7" customFormat="1" ht="46.5" x14ac:dyDescent="0.35">
      <c r="A24" s="25" t="s">
        <v>229</v>
      </c>
      <c r="B24" s="25" t="s">
        <v>4</v>
      </c>
      <c r="C24" s="26" t="s">
        <v>239</v>
      </c>
      <c r="D24" s="27">
        <v>45827.833333333299</v>
      </c>
      <c r="E24" s="27">
        <v>45828.25</v>
      </c>
      <c r="F24" s="26" t="s">
        <v>240</v>
      </c>
    </row>
    <row r="25" spans="1:6" s="7" customFormat="1" ht="46.5" x14ac:dyDescent="0.35">
      <c r="A25" s="25" t="s">
        <v>229</v>
      </c>
      <c r="B25" s="25" t="s">
        <v>5</v>
      </c>
      <c r="C25" s="26" t="s">
        <v>243</v>
      </c>
      <c r="D25" s="27">
        <v>45827.916666666701</v>
      </c>
      <c r="E25" s="27">
        <v>45828.25</v>
      </c>
      <c r="F25" s="26" t="s">
        <v>244</v>
      </c>
    </row>
    <row r="26" spans="1:6" s="7" customFormat="1" ht="46.5" x14ac:dyDescent="0.35">
      <c r="A26" s="25" t="s">
        <v>229</v>
      </c>
      <c r="B26" s="25" t="s">
        <v>5</v>
      </c>
      <c r="C26" s="26" t="s">
        <v>245</v>
      </c>
      <c r="D26" s="27">
        <v>45827.916666666701</v>
      </c>
      <c r="E26" s="27">
        <v>45828.25</v>
      </c>
      <c r="F26" s="26" t="s">
        <v>244</v>
      </c>
    </row>
    <row r="27" spans="1:6" s="5" customFormat="1" ht="46.5" x14ac:dyDescent="0.35">
      <c r="A27" s="25" t="s">
        <v>221</v>
      </c>
      <c r="B27" s="25" t="s">
        <v>6</v>
      </c>
      <c r="C27" s="26" t="s">
        <v>222</v>
      </c>
      <c r="D27" s="27">
        <v>45827.833333333299</v>
      </c>
      <c r="E27" s="27">
        <v>45828.25</v>
      </c>
      <c r="F27" s="26" t="s">
        <v>223</v>
      </c>
    </row>
    <row r="28" spans="1:6" s="5" customFormat="1" ht="46.5" x14ac:dyDescent="0.35">
      <c r="A28" s="25" t="s">
        <v>226</v>
      </c>
      <c r="B28" s="25" t="s">
        <v>2</v>
      </c>
      <c r="C28" s="26" t="s">
        <v>227</v>
      </c>
      <c r="D28" s="27">
        <v>45827.833333333299</v>
      </c>
      <c r="E28" s="27">
        <v>45828.25</v>
      </c>
      <c r="F28" s="26" t="s">
        <v>228</v>
      </c>
    </row>
    <row r="29" spans="1:6" s="5" customFormat="1" ht="46.5" x14ac:dyDescent="0.35">
      <c r="A29" s="25" t="s">
        <v>236</v>
      </c>
      <c r="B29" s="25" t="s">
        <v>5</v>
      </c>
      <c r="C29" s="26" t="s">
        <v>237</v>
      </c>
      <c r="D29" s="27">
        <v>45827.833333333299</v>
      </c>
      <c r="E29" s="27">
        <v>45828.25</v>
      </c>
      <c r="F29" s="26" t="s">
        <v>238</v>
      </c>
    </row>
    <row r="30" spans="1:6" s="5" customFormat="1" ht="46.5" x14ac:dyDescent="0.35">
      <c r="A30" s="25" t="s">
        <v>236</v>
      </c>
      <c r="B30" s="25" t="s">
        <v>6</v>
      </c>
      <c r="C30" s="26" t="s">
        <v>241</v>
      </c>
      <c r="D30" s="27">
        <v>45827.833333333299</v>
      </c>
      <c r="E30" s="27">
        <v>45828.25</v>
      </c>
      <c r="F30" s="26" t="s">
        <v>242</v>
      </c>
    </row>
    <row r="31" spans="1:6" s="5" customFormat="1" ht="93" x14ac:dyDescent="0.35">
      <c r="A31" s="25" t="s">
        <v>236</v>
      </c>
      <c r="B31" s="25" t="s">
        <v>2</v>
      </c>
      <c r="C31" s="26" t="s">
        <v>254</v>
      </c>
      <c r="D31" s="27">
        <v>45827.916666666701</v>
      </c>
      <c r="E31" s="27">
        <v>45828.229166666701</v>
      </c>
      <c r="F31" s="26" t="s">
        <v>255</v>
      </c>
    </row>
    <row r="32" spans="1:6" s="5" customFormat="1" ht="93" x14ac:dyDescent="0.35">
      <c r="A32" s="25" t="s">
        <v>236</v>
      </c>
      <c r="B32" s="25" t="s">
        <v>6</v>
      </c>
      <c r="C32" s="26" t="s">
        <v>260</v>
      </c>
      <c r="D32" s="27">
        <v>45827.916666666701</v>
      </c>
      <c r="E32" s="27">
        <v>45828.229166666701</v>
      </c>
      <c r="F32" s="26" t="s">
        <v>261</v>
      </c>
    </row>
    <row r="33" spans="1:6" s="5" customFormat="1" ht="46.5" x14ac:dyDescent="0.35">
      <c r="A33" s="25" t="s">
        <v>248</v>
      </c>
      <c r="B33" s="25" t="s">
        <v>2</v>
      </c>
      <c r="C33" s="26" t="s">
        <v>249</v>
      </c>
      <c r="D33" s="27">
        <v>45786.208333333299</v>
      </c>
      <c r="E33" s="27">
        <v>45828.208333333299</v>
      </c>
      <c r="F33" s="26" t="s">
        <v>250</v>
      </c>
    </row>
    <row r="34" spans="1:6" s="5" customFormat="1" ht="46.5" x14ac:dyDescent="0.35">
      <c r="A34" s="25" t="s">
        <v>214</v>
      </c>
      <c r="B34" s="25" t="s">
        <v>4</v>
      </c>
      <c r="C34" s="26" t="s">
        <v>215</v>
      </c>
      <c r="D34" s="27">
        <v>45827.875</v>
      </c>
      <c r="E34" s="27">
        <v>45828.25</v>
      </c>
      <c r="F34" s="26" t="s">
        <v>216</v>
      </c>
    </row>
    <row r="35" spans="1:6" s="5" customFormat="1" ht="46.5" x14ac:dyDescent="0.35">
      <c r="A35" s="25" t="s">
        <v>214</v>
      </c>
      <c r="B35" s="25" t="s">
        <v>4</v>
      </c>
      <c r="C35" s="26" t="s">
        <v>217</v>
      </c>
      <c r="D35" s="27">
        <v>45827.875</v>
      </c>
      <c r="E35" s="27">
        <v>45828.25</v>
      </c>
      <c r="F35" s="26" t="s">
        <v>216</v>
      </c>
    </row>
    <row r="36" spans="1:6" s="5" customFormat="1" ht="46.5" x14ac:dyDescent="0.35">
      <c r="A36" s="25" t="s">
        <v>214</v>
      </c>
      <c r="B36" s="25" t="s">
        <v>18</v>
      </c>
      <c r="C36" s="26" t="s">
        <v>234</v>
      </c>
      <c r="D36" s="27">
        <v>45827.833333333299</v>
      </c>
      <c r="E36" s="27">
        <v>45828.25</v>
      </c>
      <c r="F36" s="26" t="s">
        <v>235</v>
      </c>
    </row>
    <row r="37" spans="1:6" s="5" customFormat="1" ht="62" x14ac:dyDescent="0.35">
      <c r="A37" s="25" t="s">
        <v>267</v>
      </c>
      <c r="B37" s="25" t="s">
        <v>2</v>
      </c>
      <c r="C37" s="26" t="s">
        <v>268</v>
      </c>
      <c r="D37" s="27">
        <v>45827.916666666701</v>
      </c>
      <c r="E37" s="27">
        <v>45828.229166666701</v>
      </c>
      <c r="F37" s="26" t="s">
        <v>269</v>
      </c>
    </row>
    <row r="38" spans="1:6" s="5" customFormat="1" ht="31" x14ac:dyDescent="0.35">
      <c r="A38" s="25" t="s">
        <v>209</v>
      </c>
      <c r="B38" s="25" t="s">
        <v>6</v>
      </c>
      <c r="C38" s="26" t="s">
        <v>210</v>
      </c>
      <c r="D38" s="27">
        <v>45827.875</v>
      </c>
      <c r="E38" s="27">
        <v>45828.25</v>
      </c>
      <c r="F38" s="26" t="s">
        <v>211</v>
      </c>
    </row>
    <row r="39" spans="1:6" s="5" customFormat="1" ht="46.5" x14ac:dyDescent="0.35">
      <c r="A39" s="25" t="s">
        <v>209</v>
      </c>
      <c r="B39" s="25" t="s">
        <v>2</v>
      </c>
      <c r="C39" s="26" t="s">
        <v>272</v>
      </c>
      <c r="D39" s="27">
        <v>45827.916666666701</v>
      </c>
      <c r="E39" s="27">
        <v>45828.229166666701</v>
      </c>
      <c r="F39" s="26" t="s">
        <v>273</v>
      </c>
    </row>
    <row r="40" spans="1:6" s="6" customFormat="1" ht="62" x14ac:dyDescent="0.35">
      <c r="A40" s="25" t="s">
        <v>301</v>
      </c>
      <c r="B40" s="25" t="s">
        <v>5</v>
      </c>
      <c r="C40" s="26" t="s">
        <v>302</v>
      </c>
      <c r="D40" s="27">
        <v>45827.791666666701</v>
      </c>
      <c r="E40" s="27">
        <v>45828.25</v>
      </c>
      <c r="F40" s="26" t="s">
        <v>303</v>
      </c>
    </row>
    <row r="41" spans="1:6" s="6" customFormat="1" ht="108.5" x14ac:dyDescent="0.35">
      <c r="A41" s="25" t="s">
        <v>301</v>
      </c>
      <c r="B41" s="25" t="s">
        <v>4</v>
      </c>
      <c r="C41" s="26" t="s">
        <v>308</v>
      </c>
      <c r="D41" s="27">
        <v>45827.833333333299</v>
      </c>
      <c r="E41" s="27">
        <v>45828.25</v>
      </c>
      <c r="F41" s="26" t="s">
        <v>309</v>
      </c>
    </row>
    <row r="42" spans="1:6" s="6" customFormat="1" ht="108.5" x14ac:dyDescent="0.35">
      <c r="A42" s="25" t="s">
        <v>301</v>
      </c>
      <c r="B42" s="25" t="s">
        <v>5</v>
      </c>
      <c r="C42" s="26" t="s">
        <v>310</v>
      </c>
      <c r="D42" s="27">
        <v>45827.833333333299</v>
      </c>
      <c r="E42" s="27">
        <v>45828.25</v>
      </c>
      <c r="F42" s="26" t="s">
        <v>309</v>
      </c>
    </row>
    <row r="43" spans="1:6" s="6" customFormat="1" ht="77.5" x14ac:dyDescent="0.35">
      <c r="A43" s="25" t="s">
        <v>301</v>
      </c>
      <c r="B43" s="25" t="s">
        <v>5</v>
      </c>
      <c r="C43" s="26" t="s">
        <v>313</v>
      </c>
      <c r="D43" s="27">
        <v>45827.833333333299</v>
      </c>
      <c r="E43" s="27">
        <v>45828.25</v>
      </c>
      <c r="F43" s="26" t="s">
        <v>314</v>
      </c>
    </row>
    <row r="44" spans="1:6" s="6" customFormat="1" ht="46.5" x14ac:dyDescent="0.35">
      <c r="A44" s="25" t="s">
        <v>190</v>
      </c>
      <c r="B44" s="25" t="s">
        <v>5</v>
      </c>
      <c r="C44" s="26" t="s">
        <v>191</v>
      </c>
      <c r="D44" s="27">
        <v>45827.895833333299</v>
      </c>
      <c r="E44" s="27">
        <v>45828.25</v>
      </c>
      <c r="F44" s="26" t="s">
        <v>192</v>
      </c>
    </row>
    <row r="45" spans="1:6" s="6" customFormat="1" ht="46.5" x14ac:dyDescent="0.35">
      <c r="A45" s="25" t="s">
        <v>190</v>
      </c>
      <c r="B45" s="25" t="s">
        <v>5</v>
      </c>
      <c r="C45" s="26" t="s">
        <v>193</v>
      </c>
      <c r="D45" s="27">
        <v>45827.895833333299</v>
      </c>
      <c r="E45" s="27">
        <v>45828.25</v>
      </c>
      <c r="F45" s="26" t="s">
        <v>192</v>
      </c>
    </row>
    <row r="46" spans="1:6" s="6" customFormat="1" ht="31" x14ac:dyDescent="0.35">
      <c r="A46" s="25" t="s">
        <v>169</v>
      </c>
      <c r="B46" s="25" t="s">
        <v>2</v>
      </c>
      <c r="C46" s="26" t="s">
        <v>170</v>
      </c>
      <c r="D46" s="27">
        <v>45827.875</v>
      </c>
      <c r="E46" s="27">
        <v>45828.25</v>
      </c>
      <c r="F46" s="26" t="s">
        <v>171</v>
      </c>
    </row>
    <row r="47" spans="1:6" s="6" customFormat="1" ht="46.5" x14ac:dyDescent="0.35">
      <c r="A47" s="25" t="s">
        <v>169</v>
      </c>
      <c r="B47" s="25" t="s">
        <v>2</v>
      </c>
      <c r="C47" s="26" t="s">
        <v>207</v>
      </c>
      <c r="D47" s="27">
        <v>45827.875</v>
      </c>
      <c r="E47" s="27">
        <v>45828.25</v>
      </c>
      <c r="F47" s="26" t="s">
        <v>208</v>
      </c>
    </row>
    <row r="48" spans="1:6" s="6" customFormat="1" ht="31" x14ac:dyDescent="0.35">
      <c r="A48" s="25" t="s">
        <v>169</v>
      </c>
      <c r="B48" s="25" t="s">
        <v>6</v>
      </c>
      <c r="C48" s="26" t="s">
        <v>212</v>
      </c>
      <c r="D48" s="27">
        <v>45827.875</v>
      </c>
      <c r="E48" s="27">
        <v>45828.25</v>
      </c>
      <c r="F48" s="26" t="s">
        <v>213</v>
      </c>
    </row>
    <row r="49" spans="1:6" s="5" customFormat="1" ht="31" x14ac:dyDescent="0.35">
      <c r="A49" s="25" t="s">
        <v>325</v>
      </c>
      <c r="B49" s="25" t="s">
        <v>18</v>
      </c>
      <c r="C49" s="26" t="s">
        <v>326</v>
      </c>
      <c r="D49" s="27">
        <v>45827.833333333299</v>
      </c>
      <c r="E49" s="27">
        <v>45828.25</v>
      </c>
      <c r="F49" s="26" t="s">
        <v>327</v>
      </c>
    </row>
    <row r="50" spans="1:6" s="5" customFormat="1" ht="93" x14ac:dyDescent="0.35">
      <c r="A50" s="25" t="s">
        <v>75</v>
      </c>
      <c r="B50" s="25" t="s">
        <v>2</v>
      </c>
      <c r="C50" s="26" t="s">
        <v>76</v>
      </c>
      <c r="D50" s="27">
        <v>45827.833333333299</v>
      </c>
      <c r="E50" s="27">
        <v>45828.25</v>
      </c>
      <c r="F50" s="26" t="s">
        <v>77</v>
      </c>
    </row>
    <row r="51" spans="1:6" s="5" customFormat="1" ht="77.5" x14ac:dyDescent="0.35">
      <c r="A51" s="25" t="s">
        <v>75</v>
      </c>
      <c r="B51" s="25" t="s">
        <v>5</v>
      </c>
      <c r="C51" s="26" t="s">
        <v>304</v>
      </c>
      <c r="D51" s="27">
        <v>45827.833333333299</v>
      </c>
      <c r="E51" s="27">
        <v>45828.25</v>
      </c>
      <c r="F51" s="26" t="s">
        <v>305</v>
      </c>
    </row>
    <row r="52" spans="1:6" s="5" customFormat="1" ht="62" x14ac:dyDescent="0.35">
      <c r="A52" s="25" t="s">
        <v>75</v>
      </c>
      <c r="B52" s="25" t="s">
        <v>5</v>
      </c>
      <c r="C52" s="26" t="s">
        <v>306</v>
      </c>
      <c r="D52" s="27">
        <v>45827.833333333299</v>
      </c>
      <c r="E52" s="27">
        <v>45828.25</v>
      </c>
      <c r="F52" s="26" t="s">
        <v>307</v>
      </c>
    </row>
    <row r="53" spans="1:6" s="5" customFormat="1" ht="46.5" x14ac:dyDescent="0.35">
      <c r="A53" s="25" t="s">
        <v>75</v>
      </c>
      <c r="B53" s="25" t="s">
        <v>4</v>
      </c>
      <c r="C53" s="26" t="s">
        <v>311</v>
      </c>
      <c r="D53" s="27">
        <v>45827.833333333299</v>
      </c>
      <c r="E53" s="27">
        <v>45828.25</v>
      </c>
      <c r="F53" s="26" t="s">
        <v>312</v>
      </c>
    </row>
    <row r="54" spans="1:6" s="5" customFormat="1" ht="77.5" x14ac:dyDescent="0.35">
      <c r="A54" s="25" t="s">
        <v>75</v>
      </c>
      <c r="B54" s="25" t="s">
        <v>2</v>
      </c>
      <c r="C54" s="26" t="s">
        <v>321</v>
      </c>
      <c r="D54" s="27">
        <v>45827.875</v>
      </c>
      <c r="E54" s="27">
        <v>45828.25</v>
      </c>
      <c r="F54" s="26" t="s">
        <v>322</v>
      </c>
    </row>
    <row r="55" spans="1:6" s="5" customFormat="1" ht="77.5" x14ac:dyDescent="0.35">
      <c r="A55" s="25" t="s">
        <v>75</v>
      </c>
      <c r="B55" s="25" t="s">
        <v>5</v>
      </c>
      <c r="C55" s="26" t="s">
        <v>323</v>
      </c>
      <c r="D55" s="27">
        <v>45827.833333333299</v>
      </c>
      <c r="E55" s="27">
        <v>45828.25</v>
      </c>
      <c r="F55" s="26" t="s">
        <v>324</v>
      </c>
    </row>
    <row r="56" spans="1:6" s="5" customFormat="1" ht="62" x14ac:dyDescent="0.35">
      <c r="A56" s="25" t="s">
        <v>75</v>
      </c>
      <c r="B56" s="25" t="s">
        <v>6</v>
      </c>
      <c r="C56" s="26" t="s">
        <v>373</v>
      </c>
      <c r="D56" s="27">
        <v>45827.833333333299</v>
      </c>
      <c r="E56" s="27">
        <v>45828.25</v>
      </c>
      <c r="F56" s="26" t="s">
        <v>374</v>
      </c>
    </row>
    <row r="57" spans="1:6" s="5" customFormat="1" ht="77.5" x14ac:dyDescent="0.35">
      <c r="A57" s="25" t="s">
        <v>280</v>
      </c>
      <c r="B57" s="25" t="s">
        <v>2</v>
      </c>
      <c r="C57" s="26" t="s">
        <v>281</v>
      </c>
      <c r="D57" s="27">
        <v>45827.916666666701</v>
      </c>
      <c r="E57" s="27">
        <v>45828.229166666701</v>
      </c>
      <c r="F57" s="26" t="s">
        <v>282</v>
      </c>
    </row>
    <row r="58" spans="1:6" s="5" customFormat="1" ht="31" x14ac:dyDescent="0.35">
      <c r="A58" s="25" t="s">
        <v>335</v>
      </c>
      <c r="B58" s="25" t="s">
        <v>2</v>
      </c>
      <c r="C58" s="26" t="s">
        <v>336</v>
      </c>
      <c r="D58" s="27">
        <v>45827.833333333299</v>
      </c>
      <c r="E58" s="27">
        <v>45828.25</v>
      </c>
      <c r="F58" s="26" t="s">
        <v>337</v>
      </c>
    </row>
    <row r="59" spans="1:6" s="5" customFormat="1" ht="62" x14ac:dyDescent="0.35">
      <c r="A59" s="25" t="s">
        <v>328</v>
      </c>
      <c r="B59" s="25" t="s">
        <v>6</v>
      </c>
      <c r="C59" s="26" t="s">
        <v>329</v>
      </c>
      <c r="D59" s="27">
        <v>45827.833333333299</v>
      </c>
      <c r="E59" s="27">
        <v>45828.25</v>
      </c>
      <c r="F59" s="26" t="s">
        <v>330</v>
      </c>
    </row>
    <row r="60" spans="1:6" s="5" customFormat="1" ht="46.5" x14ac:dyDescent="0.35">
      <c r="A60" s="25" t="s">
        <v>328</v>
      </c>
      <c r="B60" s="25" t="s">
        <v>2</v>
      </c>
      <c r="C60" s="26" t="s">
        <v>331</v>
      </c>
      <c r="D60" s="27">
        <v>45827.833333333299</v>
      </c>
      <c r="E60" s="27">
        <v>45828.25</v>
      </c>
      <c r="F60" s="26" t="s">
        <v>332</v>
      </c>
    </row>
    <row r="61" spans="1:6" s="5" customFormat="1" ht="46.5" x14ac:dyDescent="0.35">
      <c r="A61" s="25" t="s">
        <v>328</v>
      </c>
      <c r="B61" s="25" t="s">
        <v>6</v>
      </c>
      <c r="C61" s="26" t="s">
        <v>333</v>
      </c>
      <c r="D61" s="27">
        <v>45827.833333333299</v>
      </c>
      <c r="E61" s="27">
        <v>45828.25</v>
      </c>
      <c r="F61" s="26" t="s">
        <v>334</v>
      </c>
    </row>
    <row r="62" spans="1:6" s="5" customFormat="1" ht="93" x14ac:dyDescent="0.35">
      <c r="A62" s="25" t="s">
        <v>55</v>
      </c>
      <c r="B62" s="25" t="s">
        <v>2</v>
      </c>
      <c r="C62" s="26" t="s">
        <v>56</v>
      </c>
      <c r="D62" s="27">
        <v>45827.833333333299</v>
      </c>
      <c r="E62" s="27">
        <v>45828.25</v>
      </c>
      <c r="F62" s="26" t="s">
        <v>54</v>
      </c>
    </row>
    <row r="63" spans="1:6" s="5" customFormat="1" ht="93" x14ac:dyDescent="0.35">
      <c r="A63" s="25" t="s">
        <v>55</v>
      </c>
      <c r="B63" s="25" t="s">
        <v>6</v>
      </c>
      <c r="C63" s="26" t="s">
        <v>71</v>
      </c>
      <c r="D63" s="27">
        <v>45827.833333333299</v>
      </c>
      <c r="E63" s="27">
        <v>45828.25</v>
      </c>
      <c r="F63" s="26" t="s">
        <v>72</v>
      </c>
    </row>
    <row r="64" spans="1:6" s="5" customFormat="1" ht="62" x14ac:dyDescent="0.35">
      <c r="A64" s="25" t="s">
        <v>37</v>
      </c>
      <c r="B64" s="25" t="s">
        <v>4</v>
      </c>
      <c r="C64" s="26" t="s">
        <v>38</v>
      </c>
      <c r="D64" s="27">
        <v>45827.833333333299</v>
      </c>
      <c r="E64" s="27">
        <v>45828.25</v>
      </c>
      <c r="F64" s="26" t="s">
        <v>39</v>
      </c>
    </row>
    <row r="65" spans="1:6" s="5" customFormat="1" ht="93" x14ac:dyDescent="0.35">
      <c r="A65" s="25" t="s">
        <v>63</v>
      </c>
      <c r="B65" s="25" t="s">
        <v>6</v>
      </c>
      <c r="C65" s="26" t="s">
        <v>64</v>
      </c>
      <c r="D65" s="27">
        <v>45827.833333333299</v>
      </c>
      <c r="E65" s="27">
        <v>45828.25</v>
      </c>
      <c r="F65" s="26" t="s">
        <v>65</v>
      </c>
    </row>
    <row r="66" spans="1:6" s="5" customFormat="1" ht="93" x14ac:dyDescent="0.35">
      <c r="A66" s="25" t="s">
        <v>63</v>
      </c>
      <c r="B66" s="25" t="s">
        <v>6</v>
      </c>
      <c r="C66" s="26" t="s">
        <v>351</v>
      </c>
      <c r="D66" s="27">
        <v>45827.875</v>
      </c>
      <c r="E66" s="27">
        <v>45828.25</v>
      </c>
      <c r="F66" s="26" t="s">
        <v>352</v>
      </c>
    </row>
    <row r="67" spans="1:6" s="5" customFormat="1" ht="62" x14ac:dyDescent="0.35">
      <c r="A67" s="25" t="s">
        <v>17</v>
      </c>
      <c r="B67" s="25" t="s">
        <v>18</v>
      </c>
      <c r="C67" s="26" t="s">
        <v>19</v>
      </c>
      <c r="D67" s="27">
        <v>45827.833333333299</v>
      </c>
      <c r="E67" s="27">
        <v>45828.25</v>
      </c>
      <c r="F67" s="26" t="s">
        <v>20</v>
      </c>
    </row>
    <row r="68" spans="1:6" s="5" customFormat="1" ht="77.5" x14ac:dyDescent="0.35">
      <c r="A68" s="25" t="s">
        <v>17</v>
      </c>
      <c r="B68" s="25" t="s">
        <v>18</v>
      </c>
      <c r="C68" s="26" t="s">
        <v>27</v>
      </c>
      <c r="D68" s="27">
        <v>45827.833333333299</v>
      </c>
      <c r="E68" s="27">
        <v>45828.25</v>
      </c>
      <c r="F68" s="26" t="s">
        <v>28</v>
      </c>
    </row>
    <row r="69" spans="1:6" s="5" customFormat="1" ht="93" x14ac:dyDescent="0.35">
      <c r="A69" s="25" t="s">
        <v>338</v>
      </c>
      <c r="B69" s="25" t="s">
        <v>18</v>
      </c>
      <c r="C69" s="26" t="s">
        <v>339</v>
      </c>
      <c r="D69" s="27">
        <v>45827.833333333299</v>
      </c>
      <c r="E69" s="27">
        <v>45828.25</v>
      </c>
      <c r="F69" s="26" t="s">
        <v>340</v>
      </c>
    </row>
    <row r="70" spans="1:6" s="5" customFormat="1" ht="77.5" x14ac:dyDescent="0.35">
      <c r="A70" s="25" t="s">
        <v>338</v>
      </c>
      <c r="B70" s="25" t="s">
        <v>6</v>
      </c>
      <c r="C70" s="26" t="s">
        <v>361</v>
      </c>
      <c r="D70" s="27">
        <v>45827.875</v>
      </c>
      <c r="E70" s="27">
        <v>45828.25</v>
      </c>
      <c r="F70" s="26" t="s">
        <v>359</v>
      </c>
    </row>
    <row r="71" spans="1:6" s="5" customFormat="1" ht="77.5" x14ac:dyDescent="0.35">
      <c r="A71" s="25" t="s">
        <v>338</v>
      </c>
      <c r="B71" s="25" t="s">
        <v>2</v>
      </c>
      <c r="C71" s="26" t="s">
        <v>362</v>
      </c>
      <c r="D71" s="27">
        <v>45827.875</v>
      </c>
      <c r="E71" s="27">
        <v>45828.25</v>
      </c>
      <c r="F71" s="26" t="s">
        <v>359</v>
      </c>
    </row>
    <row r="72" spans="1:6" s="5" customFormat="1" ht="93" x14ac:dyDescent="0.35">
      <c r="A72" s="25" t="s">
        <v>353</v>
      </c>
      <c r="B72" s="25" t="s">
        <v>18</v>
      </c>
      <c r="C72" s="26" t="s">
        <v>354</v>
      </c>
      <c r="D72" s="27">
        <v>45827.875</v>
      </c>
      <c r="E72" s="27">
        <v>45828.25</v>
      </c>
      <c r="F72" s="26" t="s">
        <v>355</v>
      </c>
    </row>
    <row r="73" spans="1:6" s="5" customFormat="1" ht="93" x14ac:dyDescent="0.35">
      <c r="A73" s="25" t="s">
        <v>353</v>
      </c>
      <c r="B73" s="25" t="s">
        <v>6</v>
      </c>
      <c r="C73" s="26" t="s">
        <v>356</v>
      </c>
      <c r="D73" s="27">
        <v>45827.875</v>
      </c>
      <c r="E73" s="27">
        <v>45828.25</v>
      </c>
      <c r="F73" s="26" t="s">
        <v>355</v>
      </c>
    </row>
    <row r="74" spans="1:6" s="5" customFormat="1" ht="93" x14ac:dyDescent="0.35">
      <c r="A74" s="25" t="s">
        <v>353</v>
      </c>
      <c r="B74" s="25" t="s">
        <v>5</v>
      </c>
      <c r="C74" s="26" t="s">
        <v>357</v>
      </c>
      <c r="D74" s="27">
        <v>45827.875</v>
      </c>
      <c r="E74" s="27">
        <v>45828.25</v>
      </c>
      <c r="F74" s="26" t="s">
        <v>355</v>
      </c>
    </row>
    <row r="75" spans="1:6" s="5" customFormat="1" ht="77.5" x14ac:dyDescent="0.35">
      <c r="A75" s="25" t="s">
        <v>353</v>
      </c>
      <c r="B75" s="25" t="s">
        <v>5</v>
      </c>
      <c r="C75" s="26" t="s">
        <v>358</v>
      </c>
      <c r="D75" s="27">
        <v>45827.875</v>
      </c>
      <c r="E75" s="27">
        <v>45828.25</v>
      </c>
      <c r="F75" s="26" t="s">
        <v>359</v>
      </c>
    </row>
    <row r="76" spans="1:6" s="5" customFormat="1" ht="77.5" x14ac:dyDescent="0.35">
      <c r="A76" s="25" t="s">
        <v>353</v>
      </c>
      <c r="B76" s="25" t="s">
        <v>5</v>
      </c>
      <c r="C76" s="26" t="s">
        <v>360</v>
      </c>
      <c r="D76" s="27">
        <v>45827.875</v>
      </c>
      <c r="E76" s="27">
        <v>45828.25</v>
      </c>
      <c r="F76" s="26" t="s">
        <v>359</v>
      </c>
    </row>
    <row r="77" spans="1:6" s="5" customFormat="1" ht="77.5" x14ac:dyDescent="0.35">
      <c r="A77" s="25" t="s">
        <v>353</v>
      </c>
      <c r="B77" s="25" t="s">
        <v>5</v>
      </c>
      <c r="C77" s="26" t="s">
        <v>363</v>
      </c>
      <c r="D77" s="27">
        <v>45827.875</v>
      </c>
      <c r="E77" s="27">
        <v>45828.25</v>
      </c>
      <c r="F77" s="26" t="s">
        <v>359</v>
      </c>
    </row>
    <row r="78" spans="1:6" s="5" customFormat="1" ht="77.5" x14ac:dyDescent="0.35">
      <c r="A78" s="25" t="s">
        <v>353</v>
      </c>
      <c r="B78" s="25" t="s">
        <v>18</v>
      </c>
      <c r="C78" s="26" t="s">
        <v>367</v>
      </c>
      <c r="D78" s="27">
        <v>45827.875</v>
      </c>
      <c r="E78" s="27">
        <v>45828.25</v>
      </c>
      <c r="F78" s="26" t="s">
        <v>368</v>
      </c>
    </row>
    <row r="79" spans="1:6" s="5" customFormat="1" ht="77.5" x14ac:dyDescent="0.35">
      <c r="A79" s="25" t="s">
        <v>78</v>
      </c>
      <c r="B79" s="25" t="s">
        <v>4</v>
      </c>
      <c r="C79" s="26" t="s">
        <v>79</v>
      </c>
      <c r="D79" s="27">
        <v>45827.833333333299</v>
      </c>
      <c r="E79" s="27">
        <v>45828.25</v>
      </c>
      <c r="F79" s="26" t="s">
        <v>80</v>
      </c>
    </row>
    <row r="80" spans="1:6" s="5" customFormat="1" ht="77.5" x14ac:dyDescent="0.35">
      <c r="A80" s="25" t="s">
        <v>78</v>
      </c>
      <c r="B80" s="25" t="s">
        <v>18</v>
      </c>
      <c r="C80" s="26" t="s">
        <v>345</v>
      </c>
      <c r="D80" s="27">
        <v>45827.875</v>
      </c>
      <c r="E80" s="27">
        <v>45828.229166666701</v>
      </c>
      <c r="F80" s="26" t="s">
        <v>346</v>
      </c>
    </row>
    <row r="81" spans="1:6" s="5" customFormat="1" ht="62" x14ac:dyDescent="0.35">
      <c r="A81" s="25" t="s">
        <v>78</v>
      </c>
      <c r="B81" s="25" t="s">
        <v>4</v>
      </c>
      <c r="C81" s="26" t="s">
        <v>375</v>
      </c>
      <c r="D81" s="27">
        <v>45813.208333333299</v>
      </c>
      <c r="E81" s="27">
        <v>45854.833333333299</v>
      </c>
      <c r="F81" s="26" t="s">
        <v>376</v>
      </c>
    </row>
    <row r="82" spans="1:6" s="5" customFormat="1" ht="77.5" x14ac:dyDescent="0.35">
      <c r="A82" s="25" t="s">
        <v>347</v>
      </c>
      <c r="B82" s="25" t="s">
        <v>6</v>
      </c>
      <c r="C82" s="26" t="s">
        <v>348</v>
      </c>
      <c r="D82" s="27">
        <v>45827.875</v>
      </c>
      <c r="E82" s="27">
        <v>45828.25</v>
      </c>
      <c r="F82" s="26" t="s">
        <v>349</v>
      </c>
    </row>
    <row r="83" spans="1:6" s="5" customFormat="1" ht="77.5" x14ac:dyDescent="0.35">
      <c r="A83" s="25" t="s">
        <v>347</v>
      </c>
      <c r="B83" s="25" t="s">
        <v>2</v>
      </c>
      <c r="C83" s="26" t="s">
        <v>350</v>
      </c>
      <c r="D83" s="27">
        <v>45827.875</v>
      </c>
      <c r="E83" s="27">
        <v>45828.25</v>
      </c>
      <c r="F83" s="26" t="s">
        <v>349</v>
      </c>
    </row>
    <row r="84" spans="1:6" s="5" customFormat="1" ht="93" x14ac:dyDescent="0.35">
      <c r="A84" s="25" t="s">
        <v>68</v>
      </c>
      <c r="B84" s="25" t="s">
        <v>5</v>
      </c>
      <c r="C84" s="26" t="s">
        <v>69</v>
      </c>
      <c r="D84" s="27">
        <v>45804.833333333299</v>
      </c>
      <c r="E84" s="27">
        <v>45839.25</v>
      </c>
      <c r="F84" s="26" t="s">
        <v>70</v>
      </c>
    </row>
    <row r="85" spans="1:6" s="5" customFormat="1" ht="93" x14ac:dyDescent="0.35">
      <c r="A85" s="25" t="s">
        <v>98</v>
      </c>
      <c r="B85" s="25" t="s">
        <v>18</v>
      </c>
      <c r="C85" s="26" t="s">
        <v>99</v>
      </c>
      <c r="D85" s="27">
        <v>45828.375</v>
      </c>
      <c r="E85" s="27">
        <v>45828.833333333299</v>
      </c>
      <c r="F85" s="26" t="s">
        <v>100</v>
      </c>
    </row>
    <row r="86" spans="1:6" s="5" customFormat="1" ht="93" x14ac:dyDescent="0.35">
      <c r="A86" s="25" t="s">
        <v>84</v>
      </c>
      <c r="B86" s="25" t="s">
        <v>18</v>
      </c>
      <c r="C86" s="26" t="s">
        <v>85</v>
      </c>
      <c r="D86" s="27">
        <v>45827.833333333299</v>
      </c>
      <c r="E86" s="27">
        <v>45828.25</v>
      </c>
      <c r="F86" s="26" t="s">
        <v>86</v>
      </c>
    </row>
    <row r="87" spans="1:6" s="5" customFormat="1" ht="93" x14ac:dyDescent="0.35">
      <c r="A87" s="25" t="s">
        <v>81</v>
      </c>
      <c r="B87" s="25" t="s">
        <v>5</v>
      </c>
      <c r="C87" s="26" t="s">
        <v>82</v>
      </c>
      <c r="D87" s="27">
        <v>45827.916666666701</v>
      </c>
      <c r="E87" s="27">
        <v>45828.25</v>
      </c>
      <c r="F87" s="26" t="s">
        <v>83</v>
      </c>
    </row>
    <row r="88" spans="1:6" s="5" customFormat="1" ht="77.5" x14ac:dyDescent="0.35">
      <c r="A88" s="25" t="s">
        <v>81</v>
      </c>
      <c r="B88" s="25" t="s">
        <v>4</v>
      </c>
      <c r="C88" s="26" t="s">
        <v>104</v>
      </c>
      <c r="D88" s="27">
        <v>45827.833333333299</v>
      </c>
      <c r="E88" s="27">
        <v>45828.208333333299</v>
      </c>
      <c r="F88" s="26" t="s">
        <v>105</v>
      </c>
    </row>
    <row r="89" spans="1:6" s="5" customFormat="1" ht="77.5" x14ac:dyDescent="0.35">
      <c r="A89" s="25" t="s">
        <v>81</v>
      </c>
      <c r="B89" s="25" t="s">
        <v>4</v>
      </c>
      <c r="C89" s="26" t="s">
        <v>106</v>
      </c>
      <c r="D89" s="27">
        <v>45827.833333333299</v>
      </c>
      <c r="E89" s="27">
        <v>45828.208333333299</v>
      </c>
      <c r="F89" s="26" t="s">
        <v>105</v>
      </c>
    </row>
    <row r="90" spans="1:6" s="5" customFormat="1" ht="46.5" x14ac:dyDescent="0.35">
      <c r="A90" s="25" t="s">
        <v>109</v>
      </c>
      <c r="B90" s="25" t="s">
        <v>4</v>
      </c>
      <c r="C90" s="26" t="s">
        <v>110</v>
      </c>
      <c r="D90" s="27">
        <v>45827.833333333299</v>
      </c>
      <c r="E90" s="27">
        <v>45828.25</v>
      </c>
      <c r="F90" s="26" t="s">
        <v>111</v>
      </c>
    </row>
    <row r="91" spans="1:6" s="5" customFormat="1" ht="62" x14ac:dyDescent="0.35">
      <c r="A91" s="25" t="s">
        <v>34</v>
      </c>
      <c r="B91" s="25" t="s">
        <v>2</v>
      </c>
      <c r="C91" s="26" t="s">
        <v>35</v>
      </c>
      <c r="D91" s="27">
        <v>45827.916666666701</v>
      </c>
      <c r="E91" s="27">
        <v>45828.208333333299</v>
      </c>
      <c r="F91" s="26" t="s">
        <v>36</v>
      </c>
    </row>
    <row r="92" spans="1:6" s="5" customFormat="1" ht="93" x14ac:dyDescent="0.35">
      <c r="A92" s="25" t="s">
        <v>34</v>
      </c>
      <c r="B92" s="25" t="s">
        <v>2</v>
      </c>
      <c r="C92" s="26" t="s">
        <v>53</v>
      </c>
      <c r="D92" s="27">
        <v>45827.833333333299</v>
      </c>
      <c r="E92" s="27">
        <v>45828.25</v>
      </c>
      <c r="F92" s="26" t="s">
        <v>54</v>
      </c>
    </row>
    <row r="93" spans="1:6" s="5" customFormat="1" ht="93" x14ac:dyDescent="0.35">
      <c r="A93" s="25" t="s">
        <v>34</v>
      </c>
      <c r="B93" s="25" t="s">
        <v>2</v>
      </c>
      <c r="C93" s="26" t="s">
        <v>66</v>
      </c>
      <c r="D93" s="27">
        <v>45827.833333333299</v>
      </c>
      <c r="E93" s="27">
        <v>45828.25</v>
      </c>
      <c r="F93" s="26" t="s">
        <v>67</v>
      </c>
    </row>
    <row r="94" spans="1:6" s="5" customFormat="1" ht="77.5" x14ac:dyDescent="0.35">
      <c r="A94" s="25" t="s">
        <v>34</v>
      </c>
      <c r="B94" s="25" t="s">
        <v>6</v>
      </c>
      <c r="C94" s="26" t="s">
        <v>73</v>
      </c>
      <c r="D94" s="27">
        <v>45827.916666666701</v>
      </c>
      <c r="E94" s="27">
        <v>45828.25</v>
      </c>
      <c r="F94" s="26" t="s">
        <v>74</v>
      </c>
    </row>
    <row r="95" spans="1:6" s="5" customFormat="1" ht="93" x14ac:dyDescent="0.35">
      <c r="A95" s="25" t="s">
        <v>34</v>
      </c>
      <c r="B95" s="25" t="s">
        <v>6</v>
      </c>
      <c r="C95" s="26" t="s">
        <v>87</v>
      </c>
      <c r="D95" s="27">
        <v>45827.833333333299</v>
      </c>
      <c r="E95" s="27">
        <v>45828.25</v>
      </c>
      <c r="F95" s="26" t="s">
        <v>88</v>
      </c>
    </row>
    <row r="96" spans="1:6" s="5" customFormat="1" ht="93" x14ac:dyDescent="0.35">
      <c r="A96" s="25" t="s">
        <v>34</v>
      </c>
      <c r="B96" s="25" t="s">
        <v>6</v>
      </c>
      <c r="C96" s="26" t="s">
        <v>89</v>
      </c>
      <c r="D96" s="27">
        <v>45827.875</v>
      </c>
      <c r="E96" s="27">
        <v>45828.25</v>
      </c>
      <c r="F96" s="26" t="s">
        <v>88</v>
      </c>
    </row>
    <row r="97" spans="1:6" s="5" customFormat="1" ht="93" x14ac:dyDescent="0.35">
      <c r="A97" s="25" t="s">
        <v>34</v>
      </c>
      <c r="B97" s="25" t="s">
        <v>6</v>
      </c>
      <c r="C97" s="26" t="s">
        <v>107</v>
      </c>
      <c r="D97" s="27">
        <v>45827.833333333299</v>
      </c>
      <c r="E97" s="27">
        <v>45828.25</v>
      </c>
      <c r="F97" s="26" t="s">
        <v>108</v>
      </c>
    </row>
    <row r="98" spans="1:6" s="5" customFormat="1" ht="62" x14ac:dyDescent="0.35">
      <c r="A98" s="25" t="s">
        <v>34</v>
      </c>
      <c r="B98" s="25" t="s">
        <v>6</v>
      </c>
      <c r="C98" s="26" t="s">
        <v>127</v>
      </c>
      <c r="D98" s="27">
        <v>45827.833333333299</v>
      </c>
      <c r="E98" s="27">
        <v>45828.25</v>
      </c>
      <c r="F98" s="26" t="s">
        <v>128</v>
      </c>
    </row>
    <row r="99" spans="1:6" s="5" customFormat="1" ht="62" x14ac:dyDescent="0.35">
      <c r="A99" s="25" t="s">
        <v>34</v>
      </c>
      <c r="B99" s="25" t="s">
        <v>6</v>
      </c>
      <c r="C99" s="26" t="s">
        <v>129</v>
      </c>
      <c r="D99" s="27">
        <v>45827.833333333299</v>
      </c>
      <c r="E99" s="27">
        <v>45828.25</v>
      </c>
      <c r="F99" s="26" t="s">
        <v>128</v>
      </c>
    </row>
    <row r="100" spans="1:6" s="5" customFormat="1" ht="77.5" x14ac:dyDescent="0.35">
      <c r="A100" s="25" t="s">
        <v>34</v>
      </c>
      <c r="B100" s="25" t="s">
        <v>2</v>
      </c>
      <c r="C100" s="26" t="s">
        <v>130</v>
      </c>
      <c r="D100" s="27">
        <v>45827.833333333299</v>
      </c>
      <c r="E100" s="27">
        <v>45828.25</v>
      </c>
      <c r="F100" s="26" t="s">
        <v>131</v>
      </c>
    </row>
    <row r="101" spans="1:6" s="5" customFormat="1" ht="77.5" x14ac:dyDescent="0.35">
      <c r="A101" s="25" t="s">
        <v>101</v>
      </c>
      <c r="B101" s="25" t="s">
        <v>4</v>
      </c>
      <c r="C101" s="26" t="s">
        <v>102</v>
      </c>
      <c r="D101" s="27">
        <v>45827.875</v>
      </c>
      <c r="E101" s="27">
        <v>45828.25</v>
      </c>
      <c r="F101" s="26" t="s">
        <v>103</v>
      </c>
    </row>
    <row r="102" spans="1:6" s="5" customFormat="1" ht="31" x14ac:dyDescent="0.35">
      <c r="A102" s="25" t="s">
        <v>218</v>
      </c>
      <c r="B102" s="25" t="s">
        <v>4</v>
      </c>
      <c r="C102" s="26" t="s">
        <v>219</v>
      </c>
      <c r="D102" s="27">
        <v>45827.833333333299</v>
      </c>
      <c r="E102" s="27">
        <v>45828.25</v>
      </c>
      <c r="F102" s="26" t="s">
        <v>220</v>
      </c>
    </row>
    <row r="103" spans="1:6" s="5" customFormat="1" ht="46.5" x14ac:dyDescent="0.35">
      <c r="A103" s="25" t="s">
        <v>218</v>
      </c>
      <c r="B103" s="25" t="s">
        <v>4</v>
      </c>
      <c r="C103" s="26" t="s">
        <v>224</v>
      </c>
      <c r="D103" s="27">
        <v>45827.833333333299</v>
      </c>
      <c r="E103" s="27">
        <v>45828.25</v>
      </c>
      <c r="F103" s="26" t="s">
        <v>225</v>
      </c>
    </row>
    <row r="104" spans="1:6" s="5" customFormat="1" ht="46.5" x14ac:dyDescent="0.35">
      <c r="A104" s="25" t="s">
        <v>218</v>
      </c>
      <c r="B104" s="25" t="s">
        <v>5</v>
      </c>
      <c r="C104" s="26" t="s">
        <v>232</v>
      </c>
      <c r="D104" s="27">
        <v>45827.833333333299</v>
      </c>
      <c r="E104" s="27">
        <v>45828.25</v>
      </c>
      <c r="F104" s="26" t="s">
        <v>233</v>
      </c>
    </row>
    <row r="105" spans="1:6" s="5" customFormat="1" ht="31" x14ac:dyDescent="0.35">
      <c r="A105" s="25" t="s">
        <v>218</v>
      </c>
      <c r="B105" s="25" t="s">
        <v>5</v>
      </c>
      <c r="C105" s="26" t="s">
        <v>246</v>
      </c>
      <c r="D105" s="27">
        <v>45827.833333333299</v>
      </c>
      <c r="E105" s="27">
        <v>45828.208333333299</v>
      </c>
      <c r="F105" s="26" t="s">
        <v>247</v>
      </c>
    </row>
    <row r="106" spans="1:6" s="5" customFormat="1" ht="93" x14ac:dyDescent="0.35">
      <c r="A106" s="25" t="s">
        <v>262</v>
      </c>
      <c r="B106" s="25" t="s">
        <v>6</v>
      </c>
      <c r="C106" s="26" t="s">
        <v>263</v>
      </c>
      <c r="D106" s="27">
        <v>45827.916666666701</v>
      </c>
      <c r="E106" s="27">
        <v>45828.229166666701</v>
      </c>
      <c r="F106" s="26" t="s">
        <v>261</v>
      </c>
    </row>
    <row r="107" spans="1:6" s="5" customFormat="1" ht="77.5" x14ac:dyDescent="0.35">
      <c r="A107" s="25" t="s">
        <v>251</v>
      </c>
      <c r="B107" s="25" t="s">
        <v>8</v>
      </c>
      <c r="C107" s="26" t="s">
        <v>252</v>
      </c>
      <c r="D107" s="27">
        <v>45827.916666666701</v>
      </c>
      <c r="E107" s="27">
        <v>45828.208333333299</v>
      </c>
      <c r="F107" s="26" t="s">
        <v>253</v>
      </c>
    </row>
    <row r="108" spans="1:6" s="5" customFormat="1" ht="93" x14ac:dyDescent="0.35">
      <c r="A108" s="25" t="s">
        <v>251</v>
      </c>
      <c r="B108" s="25" t="s">
        <v>7</v>
      </c>
      <c r="C108" s="26" t="s">
        <v>256</v>
      </c>
      <c r="D108" s="27">
        <v>45827.916666666701</v>
      </c>
      <c r="E108" s="27">
        <v>45828.229166666701</v>
      </c>
      <c r="F108" s="26" t="s">
        <v>255</v>
      </c>
    </row>
    <row r="109" spans="1:6" s="5" customFormat="1" ht="93" x14ac:dyDescent="0.35">
      <c r="A109" s="25" t="s">
        <v>251</v>
      </c>
      <c r="B109" s="25" t="s">
        <v>8</v>
      </c>
      <c r="C109" s="26" t="s">
        <v>257</v>
      </c>
      <c r="D109" s="27">
        <v>45827.916666666701</v>
      </c>
      <c r="E109" s="27">
        <v>45828.229166666701</v>
      </c>
      <c r="F109" s="26" t="s">
        <v>255</v>
      </c>
    </row>
    <row r="110" spans="1:6" s="5" customFormat="1" ht="77.5" x14ac:dyDescent="0.35">
      <c r="A110" s="25" t="s">
        <v>251</v>
      </c>
      <c r="B110" s="25" t="s">
        <v>7</v>
      </c>
      <c r="C110" s="26" t="s">
        <v>258</v>
      </c>
      <c r="D110" s="27">
        <v>45827.916666666701</v>
      </c>
      <c r="E110" s="27">
        <v>45828.229166666701</v>
      </c>
      <c r="F110" s="26" t="s">
        <v>259</v>
      </c>
    </row>
    <row r="111" spans="1:6" s="5" customFormat="1" ht="93" x14ac:dyDescent="0.35">
      <c r="A111" s="25" t="s">
        <v>251</v>
      </c>
      <c r="B111" s="25" t="s">
        <v>8</v>
      </c>
      <c r="C111" s="26" t="s">
        <v>278</v>
      </c>
      <c r="D111" s="27">
        <v>45827.916666666701</v>
      </c>
      <c r="E111" s="27">
        <v>45828.208333333299</v>
      </c>
      <c r="F111" s="26" t="s">
        <v>279</v>
      </c>
    </row>
    <row r="112" spans="1:6" s="5" customFormat="1" ht="62" x14ac:dyDescent="0.35">
      <c r="A112" s="25" t="s">
        <v>251</v>
      </c>
      <c r="B112" s="25" t="s">
        <v>7</v>
      </c>
      <c r="C112" s="26" t="s">
        <v>283</v>
      </c>
      <c r="D112" s="27">
        <v>45827.916666666701</v>
      </c>
      <c r="E112" s="27">
        <v>45828.229166666701</v>
      </c>
      <c r="F112" s="26" t="s">
        <v>284</v>
      </c>
    </row>
    <row r="113" spans="1:6" s="5" customFormat="1" ht="62" x14ac:dyDescent="0.35">
      <c r="A113" s="25" t="s">
        <v>251</v>
      </c>
      <c r="B113" s="25" t="s">
        <v>8</v>
      </c>
      <c r="C113" s="26" t="s">
        <v>285</v>
      </c>
      <c r="D113" s="27">
        <v>45827.916666666701</v>
      </c>
      <c r="E113" s="27">
        <v>45828.229166666701</v>
      </c>
      <c r="F113" s="26" t="s">
        <v>286</v>
      </c>
    </row>
    <row r="114" spans="1:6" s="5" customFormat="1" ht="62" x14ac:dyDescent="0.35">
      <c r="A114" s="25" t="s">
        <v>251</v>
      </c>
      <c r="B114" s="25" t="s">
        <v>8</v>
      </c>
      <c r="C114" s="26" t="s">
        <v>289</v>
      </c>
      <c r="D114" s="27">
        <v>45827.916666666701</v>
      </c>
      <c r="E114" s="27">
        <v>45828.208333333299</v>
      </c>
      <c r="F114" s="26" t="s">
        <v>290</v>
      </c>
    </row>
    <row r="115" spans="1:6" s="5" customFormat="1" ht="77.5" x14ac:dyDescent="0.35">
      <c r="A115" s="25" t="s">
        <v>251</v>
      </c>
      <c r="B115" s="25" t="s">
        <v>18</v>
      </c>
      <c r="C115" s="26" t="s">
        <v>294</v>
      </c>
      <c r="D115" s="27">
        <v>45827.916666666701</v>
      </c>
      <c r="E115" s="27">
        <v>45828.229166666701</v>
      </c>
      <c r="F115" s="26" t="s">
        <v>293</v>
      </c>
    </row>
    <row r="116" spans="1:6" s="5" customFormat="1" ht="77.5" x14ac:dyDescent="0.35">
      <c r="A116" s="25" t="s">
        <v>251</v>
      </c>
      <c r="B116" s="25" t="s">
        <v>8</v>
      </c>
      <c r="C116" s="26" t="s">
        <v>295</v>
      </c>
      <c r="D116" s="27">
        <v>45827.916666666701</v>
      </c>
      <c r="E116" s="27">
        <v>45828.229166666701</v>
      </c>
      <c r="F116" s="26" t="s">
        <v>293</v>
      </c>
    </row>
    <row r="117" spans="1:6" s="5" customFormat="1" ht="77.5" x14ac:dyDescent="0.35">
      <c r="A117" s="25" t="s">
        <v>251</v>
      </c>
      <c r="B117" s="25" t="s">
        <v>7</v>
      </c>
      <c r="C117" s="26" t="s">
        <v>296</v>
      </c>
      <c r="D117" s="27">
        <v>45827.916666666701</v>
      </c>
      <c r="E117" s="27">
        <v>45828.229166666701</v>
      </c>
      <c r="F117" s="26" t="s">
        <v>293</v>
      </c>
    </row>
    <row r="118" spans="1:6" s="5" customFormat="1" ht="46.5" x14ac:dyDescent="0.35">
      <c r="A118" s="25" t="s">
        <v>251</v>
      </c>
      <c r="B118" s="25" t="s">
        <v>8</v>
      </c>
      <c r="C118" s="26" t="s">
        <v>297</v>
      </c>
      <c r="D118" s="27">
        <v>45827.916666666701</v>
      </c>
      <c r="E118" s="27">
        <v>45828.208333333299</v>
      </c>
      <c r="F118" s="26" t="s">
        <v>298</v>
      </c>
    </row>
    <row r="119" spans="1:6" s="5" customFormat="1" ht="62" x14ac:dyDescent="0.35">
      <c r="A119" s="25" t="s">
        <v>251</v>
      </c>
      <c r="B119" s="25" t="s">
        <v>8</v>
      </c>
      <c r="C119" s="26" t="s">
        <v>299</v>
      </c>
      <c r="D119" s="27">
        <v>45827.916666666701</v>
      </c>
      <c r="E119" s="27">
        <v>45828.229166666701</v>
      </c>
      <c r="F119" s="26" t="s">
        <v>300</v>
      </c>
    </row>
    <row r="120" spans="1:6" s="5" customFormat="1" ht="77.5" x14ac:dyDescent="0.35">
      <c r="A120" s="25" t="s">
        <v>264</v>
      </c>
      <c r="B120" s="25" t="s">
        <v>5</v>
      </c>
      <c r="C120" s="26" t="s">
        <v>265</v>
      </c>
      <c r="D120" s="27">
        <v>45827.916666666701</v>
      </c>
      <c r="E120" s="27">
        <v>45828.229166666701</v>
      </c>
      <c r="F120" s="26" t="s">
        <v>266</v>
      </c>
    </row>
    <row r="121" spans="1:6" s="5" customFormat="1" ht="46.5" x14ac:dyDescent="0.35">
      <c r="A121" s="25" t="s">
        <v>186</v>
      </c>
      <c r="B121" s="25" t="s">
        <v>6</v>
      </c>
      <c r="C121" s="26" t="s">
        <v>187</v>
      </c>
      <c r="D121" s="27">
        <v>45827.895833333299</v>
      </c>
      <c r="E121" s="27">
        <v>45828.25</v>
      </c>
      <c r="F121" s="26" t="s">
        <v>188</v>
      </c>
    </row>
    <row r="122" spans="1:6" s="5" customFormat="1" ht="46.5" x14ac:dyDescent="0.35">
      <c r="A122" s="25" t="s">
        <v>186</v>
      </c>
      <c r="B122" s="25" t="s">
        <v>6</v>
      </c>
      <c r="C122" s="26" t="s">
        <v>189</v>
      </c>
      <c r="D122" s="27">
        <v>45827.895833333299</v>
      </c>
      <c r="E122" s="27">
        <v>45828.25</v>
      </c>
      <c r="F122" s="26" t="s">
        <v>188</v>
      </c>
    </row>
    <row r="123" spans="1:6" s="5" customFormat="1" ht="77.5" x14ac:dyDescent="0.35">
      <c r="A123" s="25" t="s">
        <v>194</v>
      </c>
      <c r="B123" s="25" t="s">
        <v>6</v>
      </c>
      <c r="C123" s="26" t="s">
        <v>195</v>
      </c>
      <c r="D123" s="27">
        <v>45827.875</v>
      </c>
      <c r="E123" s="27">
        <v>45828.25</v>
      </c>
      <c r="F123" s="26" t="s">
        <v>196</v>
      </c>
    </row>
    <row r="124" spans="1:6" s="5" customFormat="1" ht="77.5" x14ac:dyDescent="0.35">
      <c r="A124" s="25" t="s">
        <v>200</v>
      </c>
      <c r="B124" s="25" t="s">
        <v>2</v>
      </c>
      <c r="C124" s="26" t="s">
        <v>201</v>
      </c>
      <c r="D124" s="27">
        <v>45827.875</v>
      </c>
      <c r="E124" s="27">
        <v>45828.25</v>
      </c>
      <c r="F124" s="26" t="s">
        <v>202</v>
      </c>
    </row>
    <row r="125" spans="1:6" s="5" customFormat="1" ht="31" x14ac:dyDescent="0.35">
      <c r="A125" s="25" t="s">
        <v>200</v>
      </c>
      <c r="B125" s="25" t="s">
        <v>6</v>
      </c>
      <c r="C125" s="26" t="s">
        <v>203</v>
      </c>
      <c r="D125" s="27">
        <v>45827.875</v>
      </c>
      <c r="E125" s="27">
        <v>45828.25</v>
      </c>
      <c r="F125" s="26" t="s">
        <v>204</v>
      </c>
    </row>
    <row r="126" spans="1:6" s="5" customFormat="1" ht="46.5" x14ac:dyDescent="0.35">
      <c r="A126" s="25" t="s">
        <v>200</v>
      </c>
      <c r="B126" s="25" t="s">
        <v>4</v>
      </c>
      <c r="C126" s="26" t="s">
        <v>274</v>
      </c>
      <c r="D126" s="27">
        <v>45827.916666666701</v>
      </c>
      <c r="E126" s="27">
        <v>45828.208333333299</v>
      </c>
      <c r="F126" s="26" t="s">
        <v>275</v>
      </c>
    </row>
    <row r="127" spans="1:6" s="5" customFormat="1" ht="46.5" x14ac:dyDescent="0.35">
      <c r="A127" s="25" t="s">
        <v>197</v>
      </c>
      <c r="B127" s="25" t="s">
        <v>4</v>
      </c>
      <c r="C127" s="26" t="s">
        <v>198</v>
      </c>
      <c r="D127" s="27">
        <v>45827.875</v>
      </c>
      <c r="E127" s="27">
        <v>45828.25</v>
      </c>
      <c r="F127" s="26" t="s">
        <v>199</v>
      </c>
    </row>
    <row r="128" spans="1:6" s="5" customFormat="1" ht="31" x14ac:dyDescent="0.35">
      <c r="A128" s="25" t="s">
        <v>197</v>
      </c>
      <c r="B128" s="25" t="s">
        <v>4</v>
      </c>
      <c r="C128" s="26" t="s">
        <v>205</v>
      </c>
      <c r="D128" s="27">
        <v>45827.875</v>
      </c>
      <c r="E128" s="27">
        <v>45828.25</v>
      </c>
      <c r="F128" s="26" t="s">
        <v>206</v>
      </c>
    </row>
    <row r="129" spans="1:6" s="5" customFormat="1" ht="46.5" x14ac:dyDescent="0.35">
      <c r="A129" s="25" t="s">
        <v>197</v>
      </c>
      <c r="B129" s="25" t="s">
        <v>4</v>
      </c>
      <c r="C129" s="26" t="s">
        <v>270</v>
      </c>
      <c r="D129" s="27">
        <v>45827.916666666701</v>
      </c>
      <c r="E129" s="27">
        <v>45828.229166666701</v>
      </c>
      <c r="F129" s="26" t="s">
        <v>271</v>
      </c>
    </row>
    <row r="130" spans="1:6" s="5" customFormat="1" ht="46.5" x14ac:dyDescent="0.35">
      <c r="A130" s="25" t="s">
        <v>197</v>
      </c>
      <c r="B130" s="25" t="s">
        <v>4</v>
      </c>
      <c r="C130" s="26" t="s">
        <v>287</v>
      </c>
      <c r="D130" s="27">
        <v>45827.916666666701</v>
      </c>
      <c r="E130" s="27">
        <v>45828.229166666701</v>
      </c>
      <c r="F130" s="26" t="s">
        <v>288</v>
      </c>
    </row>
    <row r="131" spans="1:6" s="5" customFormat="1" ht="77.5" x14ac:dyDescent="0.35">
      <c r="A131" s="25" t="s">
        <v>197</v>
      </c>
      <c r="B131" s="25" t="s">
        <v>5</v>
      </c>
      <c r="C131" s="26" t="s">
        <v>318</v>
      </c>
      <c r="D131" s="27">
        <v>45827.916666666701</v>
      </c>
      <c r="E131" s="27">
        <v>45828.25</v>
      </c>
      <c r="F131" s="26" t="s">
        <v>319</v>
      </c>
    </row>
    <row r="132" spans="1:6" s="5" customFormat="1" ht="77.5" x14ac:dyDescent="0.35">
      <c r="A132" s="25" t="s">
        <v>197</v>
      </c>
      <c r="B132" s="25" t="s">
        <v>5</v>
      </c>
      <c r="C132" s="26" t="s">
        <v>320</v>
      </c>
      <c r="D132" s="27">
        <v>45827.916666666701</v>
      </c>
      <c r="E132" s="27">
        <v>45828.25</v>
      </c>
      <c r="F132" s="26" t="s">
        <v>319</v>
      </c>
    </row>
    <row r="133" spans="1:6" s="5" customFormat="1" ht="62" x14ac:dyDescent="0.35">
      <c r="A133" s="25" t="s">
        <v>48</v>
      </c>
      <c r="B133" s="25" t="s">
        <v>2</v>
      </c>
      <c r="C133" s="26" t="s">
        <v>49</v>
      </c>
      <c r="D133" s="27">
        <v>45827.958333333299</v>
      </c>
      <c r="E133" s="27">
        <v>45828.208333333299</v>
      </c>
      <c r="F133" s="26" t="s">
        <v>50</v>
      </c>
    </row>
    <row r="134" spans="1:6" s="5" customFormat="1" ht="46.5" x14ac:dyDescent="0.35">
      <c r="A134" s="25" t="s">
        <v>48</v>
      </c>
      <c r="B134" s="25" t="s">
        <v>6</v>
      </c>
      <c r="C134" s="26" t="s">
        <v>51</v>
      </c>
      <c r="D134" s="27">
        <v>45827.927083333299</v>
      </c>
      <c r="E134" s="27">
        <v>45828.25</v>
      </c>
      <c r="F134" s="26" t="s">
        <v>52</v>
      </c>
    </row>
    <row r="135" spans="1:6" s="5" customFormat="1" ht="46.5" x14ac:dyDescent="0.35">
      <c r="A135" s="25" t="s">
        <v>48</v>
      </c>
      <c r="B135" s="25" t="s">
        <v>2</v>
      </c>
      <c r="C135" s="26" t="s">
        <v>369</v>
      </c>
      <c r="D135" s="27">
        <v>45827.875</v>
      </c>
      <c r="E135" s="27">
        <v>45828.25</v>
      </c>
      <c r="F135" s="26" t="s">
        <v>370</v>
      </c>
    </row>
    <row r="136" spans="1:6" s="5" customFormat="1" ht="77.5" x14ac:dyDescent="0.35">
      <c r="A136" s="25" t="s">
        <v>60</v>
      </c>
      <c r="B136" s="25" t="s">
        <v>18</v>
      </c>
      <c r="C136" s="26" t="s">
        <v>61</v>
      </c>
      <c r="D136" s="27">
        <v>45818.25</v>
      </c>
      <c r="E136" s="27">
        <v>45845.25</v>
      </c>
      <c r="F136" s="26" t="s">
        <v>62</v>
      </c>
    </row>
    <row r="137" spans="1:6" s="5" customFormat="1" ht="139.5" x14ac:dyDescent="0.35">
      <c r="A137" s="25" t="s">
        <v>315</v>
      </c>
      <c r="B137" s="25" t="s">
        <v>18</v>
      </c>
      <c r="C137" s="26" t="s">
        <v>316</v>
      </c>
      <c r="D137" s="27">
        <v>45823.833333333299</v>
      </c>
      <c r="E137" s="27">
        <v>45916.291666666701</v>
      </c>
      <c r="F137" s="26" t="s">
        <v>317</v>
      </c>
    </row>
    <row r="138" spans="1:6" s="5" customFormat="1" ht="93" x14ac:dyDescent="0.35">
      <c r="A138" s="25" t="s">
        <v>315</v>
      </c>
      <c r="B138" s="25" t="s">
        <v>2</v>
      </c>
      <c r="C138" s="26" t="s">
        <v>341</v>
      </c>
      <c r="D138" s="27">
        <v>45827.875</v>
      </c>
      <c r="E138" s="27">
        <v>45828.208333333299</v>
      </c>
      <c r="F138" s="26" t="s">
        <v>342</v>
      </c>
    </row>
    <row r="139" spans="1:6" s="5" customFormat="1" ht="77.5" x14ac:dyDescent="0.35">
      <c r="A139" s="25" t="s">
        <v>315</v>
      </c>
      <c r="B139" s="25" t="s">
        <v>6</v>
      </c>
      <c r="C139" s="26" t="s">
        <v>364</v>
      </c>
      <c r="D139" s="27">
        <v>45827.875</v>
      </c>
      <c r="E139" s="27">
        <v>45828.25</v>
      </c>
      <c r="F139" s="26" t="s">
        <v>365</v>
      </c>
    </row>
    <row r="140" spans="1:6" s="5" customFormat="1" ht="77.5" x14ac:dyDescent="0.35">
      <c r="A140" s="25" t="s">
        <v>315</v>
      </c>
      <c r="B140" s="25" t="s">
        <v>6</v>
      </c>
      <c r="C140" s="26" t="s">
        <v>366</v>
      </c>
      <c r="D140" s="27">
        <v>45827.875</v>
      </c>
      <c r="E140" s="27">
        <v>45828.25</v>
      </c>
      <c r="F140" s="26" t="s">
        <v>365</v>
      </c>
    </row>
    <row r="141" spans="1:6" s="5" customFormat="1" ht="62" x14ac:dyDescent="0.35">
      <c r="A141" s="25" t="s">
        <v>315</v>
      </c>
      <c r="B141" s="25" t="s">
        <v>6</v>
      </c>
      <c r="C141" s="26" t="s">
        <v>371</v>
      </c>
      <c r="D141" s="27">
        <v>45827.875</v>
      </c>
      <c r="E141" s="27">
        <v>45828.25</v>
      </c>
      <c r="F141" s="26" t="s">
        <v>372</v>
      </c>
    </row>
    <row r="142" spans="1:6" s="5" customFormat="1" ht="46.5" x14ac:dyDescent="0.35">
      <c r="A142" s="25" t="s">
        <v>160</v>
      </c>
      <c r="B142" s="25" t="s">
        <v>2</v>
      </c>
      <c r="C142" s="26" t="s">
        <v>161</v>
      </c>
      <c r="D142" s="27">
        <v>45827.833333333299</v>
      </c>
      <c r="E142" s="27">
        <v>45828.25</v>
      </c>
      <c r="F142" s="26" t="s">
        <v>162</v>
      </c>
    </row>
    <row r="143" spans="1:6" s="5" customFormat="1" ht="46.5" x14ac:dyDescent="0.35">
      <c r="A143" s="25" t="s">
        <v>160</v>
      </c>
      <c r="B143" s="25" t="s">
        <v>2</v>
      </c>
      <c r="C143" s="26" t="s">
        <v>163</v>
      </c>
      <c r="D143" s="27">
        <v>45827.875</v>
      </c>
      <c r="E143" s="27">
        <v>45828.25</v>
      </c>
      <c r="F143" s="26" t="s">
        <v>162</v>
      </c>
    </row>
    <row r="144" spans="1:6" s="5" customFormat="1" ht="46.5" x14ac:dyDescent="0.35">
      <c r="A144" s="25" t="s">
        <v>160</v>
      </c>
      <c r="B144" s="25" t="s">
        <v>2</v>
      </c>
      <c r="C144" s="26" t="s">
        <v>164</v>
      </c>
      <c r="D144" s="27">
        <v>45827.875</v>
      </c>
      <c r="E144" s="27">
        <v>45828.25</v>
      </c>
      <c r="F144" s="26" t="s">
        <v>162</v>
      </c>
    </row>
    <row r="145" spans="1:6" s="5" customFormat="1" ht="46.5" x14ac:dyDescent="0.35">
      <c r="A145" s="25" t="s">
        <v>139</v>
      </c>
      <c r="B145" s="25" t="s">
        <v>4</v>
      </c>
      <c r="C145" s="26" t="s">
        <v>140</v>
      </c>
      <c r="D145" s="27">
        <v>45827.875</v>
      </c>
      <c r="E145" s="27">
        <v>45828.25</v>
      </c>
      <c r="F145" s="26" t="s">
        <v>141</v>
      </c>
    </row>
    <row r="146" spans="1:6" s="5" customFormat="1" ht="46.5" x14ac:dyDescent="0.35">
      <c r="A146" s="25" t="s">
        <v>139</v>
      </c>
      <c r="B146" s="25" t="s">
        <v>4</v>
      </c>
      <c r="C146" s="26" t="s">
        <v>142</v>
      </c>
      <c r="D146" s="27">
        <v>45827.875</v>
      </c>
      <c r="E146" s="27">
        <v>45828.25</v>
      </c>
      <c r="F146" s="26" t="s">
        <v>141</v>
      </c>
    </row>
    <row r="147" spans="1:6" s="5" customFormat="1" ht="46.5" x14ac:dyDescent="0.35">
      <c r="A147" s="25" t="s">
        <v>139</v>
      </c>
      <c r="B147" s="25" t="s">
        <v>4</v>
      </c>
      <c r="C147" s="26" t="s">
        <v>143</v>
      </c>
      <c r="D147" s="27">
        <v>45827.875</v>
      </c>
      <c r="E147" s="27">
        <v>45828.25</v>
      </c>
      <c r="F147" s="26" t="s">
        <v>141</v>
      </c>
    </row>
    <row r="148" spans="1:6" s="5" customFormat="1" ht="46.5" x14ac:dyDescent="0.35">
      <c r="A148" s="25" t="s">
        <v>153</v>
      </c>
      <c r="B148" s="25" t="s">
        <v>6</v>
      </c>
      <c r="C148" s="26" t="s">
        <v>154</v>
      </c>
      <c r="D148" s="27">
        <v>45804.208333333299</v>
      </c>
      <c r="E148" s="27">
        <v>46010.208333333299</v>
      </c>
      <c r="F148" s="26" t="s">
        <v>155</v>
      </c>
    </row>
    <row r="149" spans="1:6" s="5" customFormat="1" ht="46.5" x14ac:dyDescent="0.35">
      <c r="A149" s="25" t="s">
        <v>144</v>
      </c>
      <c r="B149" s="25" t="s">
        <v>6</v>
      </c>
      <c r="C149" s="26" t="s">
        <v>145</v>
      </c>
      <c r="D149" s="27">
        <v>45827.875</v>
      </c>
      <c r="E149" s="27">
        <v>45828.25</v>
      </c>
      <c r="F149" s="26" t="s">
        <v>146</v>
      </c>
    </row>
    <row r="150" spans="1:6" s="5" customFormat="1" ht="46.5" x14ac:dyDescent="0.35">
      <c r="A150" s="25" t="s">
        <v>144</v>
      </c>
      <c r="B150" s="25" t="s">
        <v>6</v>
      </c>
      <c r="C150" s="26" t="s">
        <v>147</v>
      </c>
      <c r="D150" s="27">
        <v>45827.875</v>
      </c>
      <c r="E150" s="27">
        <v>45828.25</v>
      </c>
      <c r="F150" s="26" t="s">
        <v>146</v>
      </c>
    </row>
    <row r="151" spans="1:6" s="5" customFormat="1" ht="46.5" x14ac:dyDescent="0.35">
      <c r="A151" s="25" t="s">
        <v>144</v>
      </c>
      <c r="B151" s="25" t="s">
        <v>6</v>
      </c>
      <c r="C151" s="26" t="s">
        <v>158</v>
      </c>
      <c r="D151" s="27">
        <v>45827.875</v>
      </c>
      <c r="E151" s="27">
        <v>45828.25</v>
      </c>
      <c r="F151" s="26" t="s">
        <v>159</v>
      </c>
    </row>
    <row r="152" spans="1:6" s="5" customFormat="1" ht="46.5" x14ac:dyDescent="0.35">
      <c r="A152" s="25" t="s">
        <v>144</v>
      </c>
      <c r="B152" s="25" t="s">
        <v>2</v>
      </c>
      <c r="C152" s="26" t="s">
        <v>180</v>
      </c>
      <c r="D152" s="27">
        <v>45817.4375</v>
      </c>
      <c r="E152" s="27">
        <v>45831.25</v>
      </c>
      <c r="F152" s="26" t="s">
        <v>181</v>
      </c>
    </row>
    <row r="153" spans="1:6" s="5" customFormat="1" ht="62" x14ac:dyDescent="0.35">
      <c r="A153" s="25" t="s">
        <v>144</v>
      </c>
      <c r="B153" s="25" t="s">
        <v>2</v>
      </c>
      <c r="C153" s="26" t="s">
        <v>182</v>
      </c>
      <c r="D153" s="27">
        <v>45827.833333333299</v>
      </c>
      <c r="E153" s="27">
        <v>45828.25</v>
      </c>
      <c r="F153" s="26" t="s">
        <v>183</v>
      </c>
    </row>
    <row r="154" spans="1:6" s="5" customFormat="1" ht="46.5" x14ac:dyDescent="0.35">
      <c r="A154" s="25" t="s">
        <v>144</v>
      </c>
      <c r="B154" s="25" t="s">
        <v>2</v>
      </c>
      <c r="C154" s="26" t="s">
        <v>184</v>
      </c>
      <c r="D154" s="27">
        <v>45827.833333333299</v>
      </c>
      <c r="E154" s="27">
        <v>45828.25</v>
      </c>
      <c r="F154" s="26" t="s">
        <v>185</v>
      </c>
    </row>
    <row r="155" spans="1:6" s="5" customFormat="1" ht="77.5" x14ac:dyDescent="0.35">
      <c r="A155" s="25" t="s">
        <v>144</v>
      </c>
      <c r="B155" s="25" t="s">
        <v>6</v>
      </c>
      <c r="C155" s="26" t="s">
        <v>343</v>
      </c>
      <c r="D155" s="27">
        <v>45827.875</v>
      </c>
      <c r="E155" s="27">
        <v>45828.25</v>
      </c>
      <c r="F155" s="26" t="s">
        <v>344</v>
      </c>
    </row>
    <row r="156" spans="1:6" s="5" customFormat="1" ht="46.5" x14ac:dyDescent="0.35">
      <c r="A156" s="25" t="s">
        <v>165</v>
      </c>
      <c r="B156" s="25" t="s">
        <v>7</v>
      </c>
      <c r="C156" s="26" t="s">
        <v>166</v>
      </c>
      <c r="D156" s="27">
        <v>45827.875</v>
      </c>
      <c r="E156" s="27">
        <v>45828.25</v>
      </c>
      <c r="F156" s="26" t="s">
        <v>167</v>
      </c>
    </row>
    <row r="157" spans="1:6" s="5" customFormat="1" ht="46.5" x14ac:dyDescent="0.35">
      <c r="A157" s="25" t="s">
        <v>165</v>
      </c>
      <c r="B157" s="25" t="s">
        <v>7</v>
      </c>
      <c r="C157" s="26" t="s">
        <v>168</v>
      </c>
      <c r="D157" s="27">
        <v>45827.875</v>
      </c>
      <c r="E157" s="27">
        <v>45828.25</v>
      </c>
      <c r="F157" s="26" t="s">
        <v>167</v>
      </c>
    </row>
    <row r="158" spans="1:6" s="5" customFormat="1" ht="31" x14ac:dyDescent="0.35">
      <c r="A158" s="25" t="s">
        <v>165</v>
      </c>
      <c r="B158" s="25" t="s">
        <v>8</v>
      </c>
      <c r="C158" s="26" t="s">
        <v>172</v>
      </c>
      <c r="D158" s="27">
        <v>45827.875</v>
      </c>
      <c r="E158" s="27">
        <v>45828.25</v>
      </c>
      <c r="F158" s="26" t="s">
        <v>171</v>
      </c>
    </row>
    <row r="159" spans="1:6" s="5" customFormat="1" ht="31" x14ac:dyDescent="0.35">
      <c r="A159" s="25" t="s">
        <v>165</v>
      </c>
      <c r="B159" s="25" t="s">
        <v>8</v>
      </c>
      <c r="C159" s="26" t="s">
        <v>173</v>
      </c>
      <c r="D159" s="27">
        <v>45827.875</v>
      </c>
      <c r="E159" s="27">
        <v>45828.25</v>
      </c>
      <c r="F159" s="26" t="s">
        <v>174</v>
      </c>
    </row>
    <row r="160" spans="1:6" s="5" customFormat="1" ht="46.5" x14ac:dyDescent="0.35">
      <c r="A160" s="25" t="s">
        <v>165</v>
      </c>
      <c r="B160" s="25" t="s">
        <v>7</v>
      </c>
      <c r="C160" s="26" t="s">
        <v>178</v>
      </c>
      <c r="D160" s="27">
        <v>45827.875</v>
      </c>
      <c r="E160" s="27">
        <v>45828.208333333299</v>
      </c>
      <c r="F160" s="26" t="s">
        <v>179</v>
      </c>
    </row>
    <row r="161" spans="1:6" s="5" customFormat="1" ht="46.5" x14ac:dyDescent="0.35">
      <c r="A161" s="25" t="s">
        <v>175</v>
      </c>
      <c r="B161" s="25" t="s">
        <v>2</v>
      </c>
      <c r="C161" s="26" t="s">
        <v>176</v>
      </c>
      <c r="D161" s="27">
        <v>45827.833333333299</v>
      </c>
      <c r="E161" s="27">
        <v>45828.25</v>
      </c>
      <c r="F161" s="26" t="s">
        <v>177</v>
      </c>
    </row>
    <row r="162" spans="1:6" s="5" customFormat="1" ht="77.5" x14ac:dyDescent="0.35">
      <c r="A162" s="25" t="s">
        <v>132</v>
      </c>
      <c r="B162" s="25" t="s">
        <v>4</v>
      </c>
      <c r="C162" s="26" t="s">
        <v>133</v>
      </c>
      <c r="D162" s="27">
        <v>45827.833333333299</v>
      </c>
      <c r="E162" s="27">
        <v>45828.25</v>
      </c>
      <c r="F162" s="26" t="s">
        <v>131</v>
      </c>
    </row>
    <row r="163" spans="1:6" s="5" customFormat="1" ht="31" x14ac:dyDescent="0.35">
      <c r="A163" s="25" t="s">
        <v>132</v>
      </c>
      <c r="B163" s="25" t="s">
        <v>5</v>
      </c>
      <c r="C163" s="26" t="s">
        <v>134</v>
      </c>
      <c r="D163" s="27">
        <v>45827.875</v>
      </c>
      <c r="E163" s="27">
        <v>45828.208333333299</v>
      </c>
      <c r="F163" s="26" t="s">
        <v>135</v>
      </c>
    </row>
    <row r="164" spans="1:6" s="5" customFormat="1" ht="31" x14ac:dyDescent="0.35">
      <c r="A164" s="25" t="s">
        <v>132</v>
      </c>
      <c r="B164" s="25" t="s">
        <v>5</v>
      </c>
      <c r="C164" s="26" t="s">
        <v>136</v>
      </c>
      <c r="D164" s="27">
        <v>45827.875</v>
      </c>
      <c r="E164" s="27">
        <v>45828.208333333299</v>
      </c>
      <c r="F164" s="26" t="s">
        <v>135</v>
      </c>
    </row>
    <row r="165" spans="1:6" s="5" customFormat="1" ht="31" x14ac:dyDescent="0.35">
      <c r="A165" s="25" t="s">
        <v>132</v>
      </c>
      <c r="B165" s="25" t="s">
        <v>5</v>
      </c>
      <c r="C165" s="26" t="s">
        <v>137</v>
      </c>
      <c r="D165" s="27">
        <v>45827.875</v>
      </c>
      <c r="E165" s="27">
        <v>45828.208333333299</v>
      </c>
      <c r="F165" s="26" t="s">
        <v>135</v>
      </c>
    </row>
    <row r="166" spans="1:6" s="5" customFormat="1" ht="31" x14ac:dyDescent="0.35">
      <c r="A166" s="25" t="s">
        <v>132</v>
      </c>
      <c r="B166" s="25" t="s">
        <v>5</v>
      </c>
      <c r="C166" s="26" t="s">
        <v>138</v>
      </c>
      <c r="D166" s="27">
        <v>45827.875</v>
      </c>
      <c r="E166" s="27">
        <v>45828.208333333299</v>
      </c>
      <c r="F166" s="26" t="s">
        <v>135</v>
      </c>
    </row>
    <row r="167" spans="1:6" s="5" customFormat="1" ht="31" x14ac:dyDescent="0.35">
      <c r="A167" s="25" t="s">
        <v>132</v>
      </c>
      <c r="B167" s="25" t="s">
        <v>5</v>
      </c>
      <c r="C167" s="26" t="s">
        <v>156</v>
      </c>
      <c r="D167" s="27">
        <v>45684.208333333299</v>
      </c>
      <c r="E167" s="27">
        <v>46010.25</v>
      </c>
      <c r="F167" s="26" t="s">
        <v>157</v>
      </c>
    </row>
    <row r="168" spans="1:6" s="5" customFormat="1" ht="93" x14ac:dyDescent="0.35">
      <c r="A168" s="25" t="s">
        <v>95</v>
      </c>
      <c r="B168" s="25" t="s">
        <v>7</v>
      </c>
      <c r="C168" s="26" t="s">
        <v>96</v>
      </c>
      <c r="D168" s="27">
        <v>45827.833333333299</v>
      </c>
      <c r="E168" s="27">
        <v>45828.25</v>
      </c>
      <c r="F168" s="26" t="s">
        <v>97</v>
      </c>
    </row>
    <row r="169" spans="1:6" s="5" customFormat="1" ht="46.5" x14ac:dyDescent="0.35">
      <c r="A169" s="25" t="s">
        <v>148</v>
      </c>
      <c r="B169" s="25" t="s">
        <v>2</v>
      </c>
      <c r="C169" s="26" t="s">
        <v>149</v>
      </c>
      <c r="D169" s="27">
        <v>45827.875</v>
      </c>
      <c r="E169" s="27">
        <v>45828.208333333299</v>
      </c>
      <c r="F169" s="26" t="s">
        <v>150</v>
      </c>
    </row>
    <row r="170" spans="1:6" ht="46.5" x14ac:dyDescent="0.35">
      <c r="A170" s="25" t="s">
        <v>148</v>
      </c>
      <c r="B170" s="25" t="s">
        <v>2</v>
      </c>
      <c r="C170" s="26" t="s">
        <v>151</v>
      </c>
      <c r="D170" s="27">
        <v>45827.875</v>
      </c>
      <c r="E170" s="27">
        <v>45828.208333333299</v>
      </c>
      <c r="F170" s="26" t="s">
        <v>150</v>
      </c>
    </row>
    <row r="171" spans="1:6" ht="46.5" x14ac:dyDescent="0.35">
      <c r="A171" s="25" t="s">
        <v>148</v>
      </c>
      <c r="B171" s="25" t="s">
        <v>2</v>
      </c>
      <c r="C171" s="26" t="s">
        <v>152</v>
      </c>
      <c r="D171" s="27">
        <v>45827.875</v>
      </c>
      <c r="E171" s="27">
        <v>45828.208333333299</v>
      </c>
      <c r="F171" s="26" t="s">
        <v>150</v>
      </c>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sheetData>
  <autoFilter ref="A2:F82" xr:uid="{93B7315F-D2FC-4C0E-9F55-271D0AA7A834}">
    <sortState xmlns:xlrd2="http://schemas.microsoft.com/office/spreadsheetml/2017/richdata2" ref="A3:F171">
      <sortCondition ref="A2:A82"/>
    </sortState>
  </autoFilter>
  <mergeCells count="1">
    <mergeCell ref="A1:F1"/>
  </mergeCells>
  <conditionalFormatting sqref="A3:F175">
    <cfRule type="expression" dxfId="3"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3.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2025-06-13T14:20:33Z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